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расходов'!$5:$5</definedName>
  </definedNames>
  <calcPr calcId="145621"/>
</workbook>
</file>

<file path=xl/calcChain.xml><?xml version="1.0" encoding="utf-8"?>
<calcChain xmlns="http://schemas.openxmlformats.org/spreadsheetml/2006/main">
  <c r="C79" i="1" l="1"/>
  <c r="D79" i="1"/>
  <c r="B79" i="1"/>
  <c r="B11" i="1"/>
  <c r="B115" i="1" l="1"/>
  <c r="B7" i="1" l="1"/>
  <c r="C7" i="1" l="1"/>
  <c r="D7" i="1"/>
  <c r="C115" i="1" l="1"/>
  <c r="D115" i="1"/>
  <c r="C11" i="1"/>
  <c r="D11" i="1"/>
  <c r="B6" i="1" l="1"/>
  <c r="D6" i="1"/>
  <c r="C6" i="1"/>
</calcChain>
</file>

<file path=xl/sharedStrings.xml><?xml version="1.0" encoding="utf-8"?>
<sst xmlns="http://schemas.openxmlformats.org/spreadsheetml/2006/main" count="120" uniqueCount="120">
  <si>
    <t>ИТОГО:</t>
  </si>
  <si>
    <t>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</si>
  <si>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</si>
  <si>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Субсидии</t>
  </si>
  <si>
    <t>Реализация мероприятий по модернизации школьных систем образования</t>
  </si>
  <si>
    <t>Субсидии на укрепление материально-технической базы организаций дошкольного образования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</si>
  <si>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</si>
  <si>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Субсидии на организацию отдыха детей, находящихся в трудной жизненной ситуации, в каникулярное время</t>
  </si>
  <si>
    <t>Субсидии на укрепление материально-технической базы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</si>
  <si>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</si>
  <si>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реновацию организаций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</si>
  <si>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</si>
  <si>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реновацию организаций дошкольного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</si>
  <si>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</si>
  <si>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капитальный ремонт объектов физической культуры и спорта</t>
  </si>
  <si>
    <t>Государственная поддержка отрасли культуры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</si>
  <si>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</si>
  <si>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Реализация мероприятий по обеспечению жильем молодых семей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</si>
  <si>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</si>
  <si>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</si>
  <si>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</si>
  <si>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приобретение коммунальной спецтехники и оборудования в лизинг (сублизинг)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</si>
  <si>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</si>
  <si>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</si>
  <si>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организацию работы школьных лесничеств</t>
  </si>
  <si>
    <t>Субсидии на мероприятия по ликвидации несанкционированных свалок</t>
  </si>
  <si>
    <t>Субсидии на мероприятия по созданию мест (площадок) накопления твердых коммунальных отходов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</si>
  <si>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</si>
  <si>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</si>
  <si>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поддержку развития общественной инфраструктуры муниципального значения</t>
  </si>
  <si>
    <t>Субсидии на поддержку содействия трудовой адаптации и занятости молодежи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</si>
  <si>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</si>
  <si>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</si>
  <si>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</si>
  <si>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</si>
  <si>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строительство, реконструкцию и приобретение объектов для организации дошкольного образования</t>
  </si>
  <si>
    <t>Субсидии на реализацию мероприятий по строительству и реконструкции спортивных объектов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</si>
  <si>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</si>
  <si>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</si>
  <si>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</si>
  <si>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мероприятия по строительству, реконструкции, модернизации объектов</t>
  </si>
  <si>
    <t>Субвенции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</si>
  <si>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</si>
  <si>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</si>
  <si>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</si>
  <si>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</si>
  <si>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Субвенции по организации и осуществлению деятельности по опеке и попечительству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</si>
  <si>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</si>
  <si>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</si>
  <si>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</si>
  <si>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</si>
  <si>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организации и осуществлению деятельности по постинтернатному сопровождению</t>
  </si>
  <si>
    <t>Субвенции в сфере жилищных отношений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</si>
  <si>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</si>
  <si>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</si>
  <si>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по поддержке сельскохозяйственного производства</t>
  </si>
  <si>
    <t>Субвенции на организацию мероприятий при осуществлении деятельности по обращению с животными без владельцев</t>
  </si>
  <si>
    <t>Субвенции по расчету и предоставлению дотаций на выравнивание бюджетной обеспеченности поселений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</si>
  <si>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</si>
  <si>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</si>
  <si>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</si>
  <si>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в сфере архивного дела</t>
  </si>
  <si>
    <t>Иные межбюджетные трансферты</t>
  </si>
  <si>
    <t>Иные межбюджетные трансферты на поддержку социально ориентированных некоммерческих организаций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</si>
  <si>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</si>
  <si>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Наименование межбюджетного трансферта</t>
  </si>
  <si>
    <t>тыс. рублей</t>
  </si>
  <si>
    <t>Субсидии на обновление материально-технической базы столовых и пищеблоков общеобразовательных организаций</t>
  </si>
  <si>
    <t>Субсидии на реализацию мероприятий по цифровизации городского хозяйства</t>
  </si>
  <si>
    <t>Проведение комплексных кадастровых работ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</si>
  <si>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</si>
  <si>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</si>
  <si>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</si>
  <si>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</si>
  <si>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</si>
  <si>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2027 год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</si>
  <si>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</si>
  <si>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</si>
  <si>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Закупка и монтаж оборудования для создания "умных" спортивных площадок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</si>
  <si>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</si>
  <si>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капитальный ремонт и (или) ремонт автомобильных дорог общего пользования местного значения</t>
  </si>
  <si>
    <t>Субсидии на мероприятия по ремонту и модернизации мест (площадок) накопления твердых коммунальных отходов</t>
  </si>
  <si>
    <t>Субсидии на обеспечение уровня финансирования организаций, осуществляющих подготовку спортивного резерва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</si>
  <si>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</si>
  <si>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</si>
  <si>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</si>
  <si>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Субвенции на проведение информационно-аналитического наблюдения за осуществлением торговой деятельности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</si>
  <si>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</si>
  <si>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2028 год</t>
  </si>
  <si>
    <t>Мероприятия по достижению показателей государственной программы Российской Федерации "Развитие туризма"</t>
  </si>
  <si>
    <t>Оснащение объектов спортивной инфраструктуры спортивно-технологическим оборудованием</t>
  </si>
  <si>
    <t>Реализация мероприятий по закупке и монтажу оборудования для создания модульных спортивных сооружений</t>
  </si>
  <si>
    <t>Реализация программ формирования современной городской среды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</si>
  <si>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</si>
  <si>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Субсидии на мероприятия по капитальному ремонту объектов культуры на сельских территориях</t>
  </si>
  <si>
    <t>Субсидии на строительство, реконструкцию и приобретение объектов культуры Ленинградской области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</si>
  <si>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</si>
  <si>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</si>
  <si>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</si>
  <si>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</si>
  <si>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</si>
  <si>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Приложение 9 к пояснительной записке 2027 года</t>
  </si>
  <si>
    <t xml:space="preserve">Формы, цели и объем межбюджетных трансфертов бюджетам муниципальных образований Ленинградской области 
на 2027 год и на плановый период 2028 и 2029 годов </t>
  </si>
  <si>
    <t>2029 год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</si>
  <si>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</si>
  <si>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Модернизация региональных и (или) муниципальных учреждений культуры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</si>
  <si>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</si>
  <si>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</si>
  <si>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</si>
  <si>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</si>
  <si>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</si>
  <si>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</si>
  <si>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Субсидии на осуществление мероприятий по содержанию мест захоронений, направленных на увековечение памяти погибших при защите Отечества</t>
  </si>
  <si>
    <t>Субсидии на поддержку проектов молодежного инициативного бюджетирования</t>
  </si>
  <si>
    <t>Субсидии на поддержку проектов школьного инициативного бюджетирования</t>
  </si>
  <si>
    <t>Субсидии на реализацию мероприятий по переводу многоквартирных домов Ленинградской области с баллонного газа на сетевой природный газ</t>
  </si>
  <si>
    <t>Субсидии на создание новых мест в организациях дошкольного образования в рамках концессионных соглашений</t>
  </si>
  <si>
    <t>Субвенции 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</si>
  <si>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</si>
  <si>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помещениях, предоставляемых по договорам социального найма, без учета имущественного положения, проживающим на территории Ленинградской области пять лет и более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</si>
</sst>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Border="1" applyAlignment="1" applyProtection="1"/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left"/>
    </xf>
    <xf numFmtId="165" fontId="4" fillId="0" borderId="2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left" wrapText="1"/>
    </xf>
    <xf numFmtId="0" fontId="2" fillId="0" borderId="0" xfId="0" applyFont="1" applyAlignment="1">
      <alignment horizontal="righ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165" fontId="1" fillId="0" borderId="1" xfId="0" applyNumberFormat="1" applyFont="1" applyFill="1" applyBorder="1" applyAlignment="1" applyProtection="1">
      <alignment horizontal="right" vertical="center" wrapText="1"/>
    </xf>
    <xf numFmtId="164" fontId="1" fillId="0" borderId="1" xfId="0" applyNumberFormat="1" applyFont="1" applyFill="1" applyBorder="1" applyAlignment="1" applyProtection="1">
      <alignment horizontal="left" vertical="center" wrapText="1"/>
    </xf>
    <xf numFmtId="165" fontId="4" fillId="0" borderId="2" xfId="0" applyNumberFormat="1" applyFont="1" applyFill="1" applyBorder="1" applyAlignment="1" applyProtection="1">
      <alignment horizontal="right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2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left" wrapText="1"/>
    </xf>
    <xf numFmtId="0" fontId="0" fillId="0" borderId="0" xfId="0" applyFill="1"/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18"/>
  <sheetViews>
    <sheetView showGridLines="0" tabSelected="1" zoomScaleNormal="100" workbookViewId="0">
      <selection activeCell="E9" sqref="E9"/>
    </sheetView>
  </sheetViews>
  <sheetFormatPr defaultRowHeight="12.75" outlineLevelRow="2" x14ac:dyDescent="0.2"/>
  <cols>
    <col min="1" max="1" width="43.42578125" customWidth="1"/>
    <col min="2" max="2" width="17.7109375" customWidth="1"/>
    <col min="3" max="3" width="18" customWidth="1"/>
    <col min="4" max="4" width="19.28515625" customWidth="1"/>
    <col min="5" max="5" width="13.140625" customWidth="1"/>
    <col min="6" max="8" width="9.140625" customWidth="1"/>
  </cols>
  <sheetData>
    <row r="1" spans="1:8" ht="15.75" x14ac:dyDescent="0.25">
      <c r="A1" s="3"/>
      <c r="B1" s="3"/>
      <c r="C1" s="3"/>
      <c r="D1" s="2" t="s">
        <v>101</v>
      </c>
    </row>
    <row r="2" spans="1:8" ht="15.75" x14ac:dyDescent="0.25">
      <c r="A2" s="3"/>
      <c r="B2" s="3"/>
      <c r="C2" s="3"/>
      <c r="D2" s="2"/>
    </row>
    <row r="3" spans="1:8" ht="57" customHeight="1" x14ac:dyDescent="0.2">
      <c r="A3" s="20" t="s">
        <v>102</v>
      </c>
      <c r="B3" s="20"/>
      <c r="C3" s="20"/>
      <c r="D3" s="20"/>
      <c r="E3" s="1"/>
      <c r="F3" s="1"/>
      <c r="G3" s="1"/>
      <c r="H3" s="1"/>
    </row>
    <row r="4" spans="1:8" x14ac:dyDescent="0.2">
      <c r="A4" s="4"/>
      <c r="B4" s="3"/>
      <c r="C4" s="3"/>
      <c r="D4" s="9" t="s">
        <v>66</v>
      </c>
    </row>
    <row r="5" spans="1:8" ht="31.5" x14ac:dyDescent="0.2">
      <c r="A5" s="5" t="s">
        <v>65</v>
      </c>
      <c r="B5" s="5" t="s">
        <v>75</v>
      </c>
      <c r="C5" s="5" t="s">
        <v>88</v>
      </c>
      <c r="D5" s="5" t="s">
        <v>103</v>
      </c>
    </row>
    <row r="6" spans="1:8" ht="15.75" x14ac:dyDescent="0.25">
      <c r="A6" s="6" t="s">
        <v>0</v>
      </c>
      <c r="B6" s="15">
        <f>B7+B11+B79+B115</f>
        <v>80840785.199999988</v>
      </c>
      <c r="C6" s="15">
        <f>C7+C11+C79+C115</f>
        <v>78317418.900000006</v>
      </c>
      <c r="D6" s="7">
        <f>D7+D11+D79+D115</f>
        <v>69228600.799999997</v>
      </c>
    </row>
    <row r="7" spans="1:8" ht="15.75" outlineLevel="1" x14ac:dyDescent="0.25">
      <c r="A7" s="8" t="s">
        <v>1</v>
      </c>
      <c r="B7" s="13">
        <f>SUM(B8:B10)</f>
        <v>6410975.1000000006</v>
      </c>
      <c r="C7" s="13">
        <f>SUM(C8:C10)</f>
        <v>7312347.9000000004</v>
      </c>
      <c r="D7" s="13">
        <f>SUM(D8:D10)</f>
        <v>8069816.0999999996</v>
      </c>
    </row>
    <row r="8" spans="1:8" ht="63" outlineLevel="2" x14ac:dyDescent="0.2">
      <c r="A8" s="10" t="s">
        <v>76</v>
      </c>
      <c r="B8" s="11">
        <v>5759228.7000000002</v>
      </c>
      <c r="C8" s="11">
        <v>7312347.9000000004</v>
      </c>
      <c r="D8" s="11">
        <v>8069816.0999999996</v>
      </c>
    </row>
    <row r="9" spans="1:8" ht="94.5" outlineLevel="2" x14ac:dyDescent="0.2">
      <c r="A9" s="10" t="s">
        <v>2</v>
      </c>
      <c r="B9" s="11">
        <v>251746.4</v>
      </c>
      <c r="C9" s="11"/>
      <c r="D9" s="11"/>
    </row>
    <row r="10" spans="1:8" ht="157.5" outlineLevel="2" x14ac:dyDescent="0.2">
      <c r="A10" s="10" t="s">
        <v>77</v>
      </c>
      <c r="B10" s="11">
        <v>400000</v>
      </c>
      <c r="C10" s="11"/>
      <c r="D10" s="11"/>
    </row>
    <row r="11" spans="1:8" s="17" customFormat="1" ht="15.75" outlineLevel="1" x14ac:dyDescent="0.25">
      <c r="A11" s="16" t="s">
        <v>3</v>
      </c>
      <c r="B11" s="13">
        <f>SUM(B12:B78)</f>
        <v>16351482.6</v>
      </c>
      <c r="C11" s="13">
        <f>SUM(C12:C78)</f>
        <v>13242825.600000001</v>
      </c>
      <c r="D11" s="13">
        <f>SUM(D12:D78)</f>
        <v>5971957.1000000006</v>
      </c>
    </row>
    <row r="12" spans="1:8" ht="63" outlineLevel="2" x14ac:dyDescent="0.2">
      <c r="A12" s="10" t="s">
        <v>104</v>
      </c>
      <c r="B12" s="11">
        <v>368000</v>
      </c>
      <c r="C12" s="11">
        <v>2372000</v>
      </c>
      <c r="D12" s="11"/>
    </row>
    <row r="13" spans="1:8" ht="31.5" outlineLevel="2" x14ac:dyDescent="0.2">
      <c r="A13" s="10" t="s">
        <v>15</v>
      </c>
      <c r="B13" s="11">
        <v>76374.5</v>
      </c>
      <c r="C13" s="11">
        <v>10307</v>
      </c>
      <c r="D13" s="11">
        <v>10307</v>
      </c>
    </row>
    <row r="14" spans="1:8" ht="31.5" outlineLevel="2" x14ac:dyDescent="0.2">
      <c r="A14" s="10" t="s">
        <v>78</v>
      </c>
      <c r="B14" s="11">
        <v>44000</v>
      </c>
      <c r="C14" s="11">
        <v>147000</v>
      </c>
      <c r="D14" s="11"/>
    </row>
    <row r="15" spans="1:8" ht="63" outlineLevel="2" x14ac:dyDescent="0.2">
      <c r="A15" s="10" t="s">
        <v>89</v>
      </c>
      <c r="B15" s="11">
        <v>125000</v>
      </c>
      <c r="C15" s="11"/>
      <c r="D15" s="11"/>
    </row>
    <row r="16" spans="1:8" ht="31.5" outlineLevel="2" x14ac:dyDescent="0.2">
      <c r="A16" s="10" t="s">
        <v>105</v>
      </c>
      <c r="B16" s="11">
        <v>188335.7</v>
      </c>
      <c r="C16" s="11"/>
      <c r="D16" s="11"/>
    </row>
    <row r="17" spans="1:4" ht="47.25" outlineLevel="2" x14ac:dyDescent="0.2">
      <c r="A17" s="10" t="s">
        <v>90</v>
      </c>
      <c r="B17" s="11">
        <v>10337</v>
      </c>
      <c r="C17" s="11">
        <v>10456.799999999999</v>
      </c>
      <c r="D17" s="11"/>
    </row>
    <row r="18" spans="1:4" ht="157.5" outlineLevel="2" x14ac:dyDescent="0.2">
      <c r="A18" s="10" t="s">
        <v>106</v>
      </c>
      <c r="B18" s="11">
        <v>1957.2</v>
      </c>
      <c r="C18" s="11">
        <v>2006.5</v>
      </c>
      <c r="D18" s="11"/>
    </row>
    <row r="19" spans="1:4" ht="31.5" outlineLevel="2" x14ac:dyDescent="0.2">
      <c r="A19" s="10" t="s">
        <v>69</v>
      </c>
      <c r="B19" s="11">
        <v>19387</v>
      </c>
      <c r="C19" s="11"/>
      <c r="D19" s="11"/>
    </row>
    <row r="20" spans="1:4" ht="47.25" outlineLevel="2" x14ac:dyDescent="0.2">
      <c r="A20" s="12" t="s">
        <v>91</v>
      </c>
      <c r="B20" s="11">
        <v>135000</v>
      </c>
      <c r="C20" s="11">
        <v>300000</v>
      </c>
      <c r="D20" s="11"/>
    </row>
    <row r="21" spans="1:4" ht="47.25" outlineLevel="2" x14ac:dyDescent="0.2">
      <c r="A21" s="10" t="s">
        <v>4</v>
      </c>
      <c r="B21" s="11">
        <v>443432.7</v>
      </c>
      <c r="C21" s="11">
        <v>227979.6</v>
      </c>
      <c r="D21" s="11">
        <v>227979.6</v>
      </c>
    </row>
    <row r="22" spans="1:4" ht="31.5" outlineLevel="2" x14ac:dyDescent="0.2">
      <c r="A22" s="10" t="s">
        <v>17</v>
      </c>
      <c r="B22" s="11">
        <v>102733.3</v>
      </c>
      <c r="C22" s="11">
        <v>42353.599999999999</v>
      </c>
      <c r="D22" s="11">
        <v>30000</v>
      </c>
    </row>
    <row r="23" spans="1:4" ht="78.75" outlineLevel="2" x14ac:dyDescent="0.2">
      <c r="A23" s="10" t="s">
        <v>107</v>
      </c>
      <c r="B23" s="11">
        <v>8522.5</v>
      </c>
      <c r="C23" s="11">
        <v>7496.3</v>
      </c>
      <c r="D23" s="11">
        <v>3805.5</v>
      </c>
    </row>
    <row r="24" spans="1:4" ht="126" outlineLevel="2" x14ac:dyDescent="0.2">
      <c r="A24" s="10" t="s">
        <v>108</v>
      </c>
      <c r="B24" s="11">
        <v>810</v>
      </c>
      <c r="C24" s="11">
        <v>270</v>
      </c>
      <c r="D24" s="11"/>
    </row>
    <row r="25" spans="1:4" ht="63" outlineLevel="2" x14ac:dyDescent="0.2">
      <c r="A25" s="10" t="s">
        <v>109</v>
      </c>
      <c r="B25" s="11">
        <v>108</v>
      </c>
      <c r="C25" s="11">
        <v>54</v>
      </c>
      <c r="D25" s="11"/>
    </row>
    <row r="26" spans="1:4" ht="94.5" outlineLevel="2" x14ac:dyDescent="0.2">
      <c r="A26" s="10" t="s">
        <v>110</v>
      </c>
      <c r="B26" s="11">
        <v>398316.3</v>
      </c>
      <c r="C26" s="11"/>
      <c r="D26" s="11"/>
    </row>
    <row r="27" spans="1:4" ht="31.5" outlineLevel="2" x14ac:dyDescent="0.2">
      <c r="A27" s="10" t="s">
        <v>92</v>
      </c>
      <c r="B27" s="11">
        <v>1193134.5</v>
      </c>
      <c r="C27" s="11">
        <v>1169081.7</v>
      </c>
      <c r="D27" s="11"/>
    </row>
    <row r="28" spans="1:4" ht="63" outlineLevel="2" x14ac:dyDescent="0.2">
      <c r="A28" s="10" t="s">
        <v>33</v>
      </c>
      <c r="B28" s="11">
        <v>304030.2</v>
      </c>
      <c r="C28" s="11">
        <v>304030.2</v>
      </c>
      <c r="D28" s="11">
        <v>136813.70000000001</v>
      </c>
    </row>
    <row r="29" spans="1:4" ht="78.75" outlineLevel="2" x14ac:dyDescent="0.2">
      <c r="A29" s="10" t="s">
        <v>27</v>
      </c>
      <c r="B29" s="11">
        <v>3000</v>
      </c>
      <c r="C29" s="11">
        <v>3000</v>
      </c>
      <c r="D29" s="11">
        <v>3000</v>
      </c>
    </row>
    <row r="30" spans="1:4" ht="31.5" outlineLevel="2" x14ac:dyDescent="0.2">
      <c r="A30" s="10" t="s">
        <v>32</v>
      </c>
      <c r="B30" s="11">
        <v>5574</v>
      </c>
      <c r="C30" s="11"/>
      <c r="D30" s="11"/>
    </row>
    <row r="31" spans="1:4" ht="63" outlineLevel="2" x14ac:dyDescent="0.2">
      <c r="A31" s="10" t="s">
        <v>79</v>
      </c>
      <c r="B31" s="11">
        <v>46374.1</v>
      </c>
      <c r="C31" s="11"/>
      <c r="D31" s="11"/>
    </row>
    <row r="32" spans="1:4" ht="47.25" outlineLevel="2" x14ac:dyDescent="0.2">
      <c r="A32" s="10" t="s">
        <v>80</v>
      </c>
      <c r="B32" s="11">
        <v>99900</v>
      </c>
      <c r="C32" s="11"/>
      <c r="D32" s="11"/>
    </row>
    <row r="33" spans="1:4" ht="78.75" outlineLevel="2" x14ac:dyDescent="0.2">
      <c r="A33" s="10" t="s">
        <v>28</v>
      </c>
      <c r="B33" s="11">
        <v>344822.6</v>
      </c>
      <c r="C33" s="11"/>
      <c r="D33" s="11"/>
    </row>
    <row r="34" spans="1:4" ht="78.75" outlineLevel="2" x14ac:dyDescent="0.2">
      <c r="A34" s="10" t="s">
        <v>93</v>
      </c>
      <c r="B34" s="11">
        <v>265432</v>
      </c>
      <c r="C34" s="11">
        <v>160000</v>
      </c>
      <c r="D34" s="11">
        <v>160000</v>
      </c>
    </row>
    <row r="35" spans="1:4" ht="31.5" outlineLevel="2" x14ac:dyDescent="0.2">
      <c r="A35" s="10" t="s">
        <v>14</v>
      </c>
      <c r="B35" s="11">
        <v>81636.100000000006</v>
      </c>
      <c r="C35" s="11">
        <v>244097.2</v>
      </c>
      <c r="D35" s="11">
        <v>244097.2</v>
      </c>
    </row>
    <row r="36" spans="1:4" ht="47.25" outlineLevel="2" x14ac:dyDescent="0.2">
      <c r="A36" s="12" t="s">
        <v>94</v>
      </c>
      <c r="B36" s="11">
        <v>126045.2</v>
      </c>
      <c r="C36" s="11">
        <v>85754.4</v>
      </c>
      <c r="D36" s="11"/>
    </row>
    <row r="37" spans="1:4" ht="31.5" outlineLevel="2" x14ac:dyDescent="0.2">
      <c r="A37" s="10" t="s">
        <v>25</v>
      </c>
      <c r="B37" s="11">
        <v>42925.7</v>
      </c>
      <c r="C37" s="11"/>
      <c r="D37" s="11"/>
    </row>
    <row r="38" spans="1:4" ht="63" outlineLevel="2" x14ac:dyDescent="0.2">
      <c r="A38" s="10" t="s">
        <v>81</v>
      </c>
      <c r="B38" s="11">
        <v>21113.3</v>
      </c>
      <c r="C38" s="11"/>
      <c r="D38" s="11"/>
    </row>
    <row r="39" spans="1:4" ht="47.25" outlineLevel="2" x14ac:dyDescent="0.2">
      <c r="A39" s="10" t="s">
        <v>26</v>
      </c>
      <c r="B39" s="11">
        <v>27935.5</v>
      </c>
      <c r="C39" s="11"/>
      <c r="D39" s="11"/>
    </row>
    <row r="40" spans="1:4" ht="47.25" outlineLevel="2" x14ac:dyDescent="0.2">
      <c r="A40" s="10" t="s">
        <v>40</v>
      </c>
      <c r="B40" s="11">
        <v>216858</v>
      </c>
      <c r="C40" s="11"/>
      <c r="D40" s="11"/>
    </row>
    <row r="41" spans="1:4" ht="63" outlineLevel="2" x14ac:dyDescent="0.2">
      <c r="A41" s="10" t="s">
        <v>13</v>
      </c>
      <c r="B41" s="11">
        <v>10120.6</v>
      </c>
      <c r="C41" s="11"/>
      <c r="D41" s="11"/>
    </row>
    <row r="42" spans="1:4" ht="63" outlineLevel="2" x14ac:dyDescent="0.2">
      <c r="A42" s="10" t="s">
        <v>82</v>
      </c>
      <c r="B42" s="11">
        <v>4056.8</v>
      </c>
      <c r="C42" s="11">
        <v>10125</v>
      </c>
      <c r="D42" s="11">
        <v>10125</v>
      </c>
    </row>
    <row r="43" spans="1:4" ht="78.75" outlineLevel="2" x14ac:dyDescent="0.2">
      <c r="A43" s="10" t="s">
        <v>37</v>
      </c>
      <c r="B43" s="11">
        <v>3304910.4</v>
      </c>
      <c r="C43" s="11">
        <v>2270000</v>
      </c>
      <c r="D43" s="11">
        <v>1500000</v>
      </c>
    </row>
    <row r="44" spans="1:4" ht="78.75" outlineLevel="2" x14ac:dyDescent="0.2">
      <c r="A44" s="10" t="s">
        <v>111</v>
      </c>
      <c r="B44" s="11">
        <v>552870.69999999995</v>
      </c>
      <c r="C44" s="11"/>
      <c r="D44" s="11"/>
    </row>
    <row r="45" spans="1:4" ht="47.25" outlineLevel="2" x14ac:dyDescent="0.2">
      <c r="A45" s="10" t="s">
        <v>67</v>
      </c>
      <c r="B45" s="11">
        <v>56740.2</v>
      </c>
      <c r="C45" s="11">
        <v>93771.5</v>
      </c>
      <c r="D45" s="11">
        <v>93771.5</v>
      </c>
    </row>
    <row r="46" spans="1:4" ht="126" outlineLevel="2" x14ac:dyDescent="0.2">
      <c r="A46" s="10" t="s">
        <v>6</v>
      </c>
      <c r="B46" s="11">
        <v>337.7</v>
      </c>
      <c r="C46" s="11">
        <v>665.4</v>
      </c>
      <c r="D46" s="11">
        <v>652.4</v>
      </c>
    </row>
    <row r="47" spans="1:4" ht="47.25" outlineLevel="2" x14ac:dyDescent="0.2">
      <c r="A47" s="10" t="s">
        <v>7</v>
      </c>
      <c r="B47" s="11">
        <v>104076.8</v>
      </c>
      <c r="C47" s="11">
        <v>204054.1</v>
      </c>
      <c r="D47" s="11">
        <v>206106.1</v>
      </c>
    </row>
    <row r="48" spans="1:4" ht="31.5" outlineLevel="2" x14ac:dyDescent="0.2">
      <c r="A48" s="10" t="s">
        <v>24</v>
      </c>
      <c r="B48" s="11">
        <v>2575.3000000000002</v>
      </c>
      <c r="C48" s="11"/>
      <c r="D48" s="11"/>
    </row>
    <row r="49" spans="1:4" ht="63" outlineLevel="2" x14ac:dyDescent="0.2">
      <c r="A49" s="10" t="s">
        <v>112</v>
      </c>
      <c r="B49" s="11">
        <v>20000</v>
      </c>
      <c r="C49" s="11"/>
      <c r="D49" s="11"/>
    </row>
    <row r="50" spans="1:4" ht="110.25" outlineLevel="2" x14ac:dyDescent="0.2">
      <c r="A50" s="10" t="s">
        <v>22</v>
      </c>
      <c r="B50" s="11">
        <v>213233.2</v>
      </c>
      <c r="C50" s="11">
        <v>112196.9</v>
      </c>
      <c r="D50" s="11"/>
    </row>
    <row r="51" spans="1:4" ht="47.25" outlineLevel="2" x14ac:dyDescent="0.2">
      <c r="A51" s="10" t="s">
        <v>113</v>
      </c>
      <c r="B51" s="11">
        <v>5000</v>
      </c>
      <c r="C51" s="11">
        <v>5000</v>
      </c>
      <c r="D51" s="11">
        <v>5000</v>
      </c>
    </row>
    <row r="52" spans="1:4" ht="47.25" outlineLevel="2" x14ac:dyDescent="0.2">
      <c r="A52" s="10" t="s">
        <v>114</v>
      </c>
      <c r="B52" s="11">
        <v>3729.3</v>
      </c>
      <c r="C52" s="11">
        <v>5000</v>
      </c>
      <c r="D52" s="11">
        <v>5000</v>
      </c>
    </row>
    <row r="53" spans="1:4" ht="47.25" outlineLevel="2" x14ac:dyDescent="0.2">
      <c r="A53" s="10" t="s">
        <v>29</v>
      </c>
      <c r="B53" s="11">
        <v>628299.4</v>
      </c>
      <c r="C53" s="11"/>
      <c r="D53" s="11"/>
    </row>
    <row r="54" spans="1:4" ht="47.25" outlineLevel="2" x14ac:dyDescent="0.2">
      <c r="A54" s="10" t="s">
        <v>30</v>
      </c>
      <c r="B54" s="11">
        <v>15281.7</v>
      </c>
      <c r="C54" s="11">
        <v>26617.5</v>
      </c>
      <c r="D54" s="11">
        <v>26617.5</v>
      </c>
    </row>
    <row r="55" spans="1:4" ht="63" outlineLevel="2" x14ac:dyDescent="0.2">
      <c r="A55" s="10" t="s">
        <v>87</v>
      </c>
      <c r="B55" s="11">
        <v>33425.699999999997</v>
      </c>
      <c r="C55" s="11">
        <v>64771.5</v>
      </c>
      <c r="D55" s="11">
        <v>64802</v>
      </c>
    </row>
    <row r="56" spans="1:4" ht="94.5" outlineLevel="2" x14ac:dyDescent="0.2">
      <c r="A56" s="10" t="s">
        <v>23</v>
      </c>
      <c r="B56" s="11">
        <v>20350</v>
      </c>
      <c r="C56" s="11"/>
      <c r="D56" s="11"/>
    </row>
    <row r="57" spans="1:4" ht="47.25" outlineLevel="2" x14ac:dyDescent="0.2">
      <c r="A57" s="10" t="s">
        <v>21</v>
      </c>
      <c r="B57" s="11">
        <v>7303.8</v>
      </c>
      <c r="C57" s="11"/>
      <c r="D57" s="11"/>
    </row>
    <row r="58" spans="1:4" ht="63" outlineLevel="2" x14ac:dyDescent="0.2">
      <c r="A58" s="10" t="s">
        <v>11</v>
      </c>
      <c r="B58" s="11">
        <v>61898.400000000001</v>
      </c>
      <c r="C58" s="11">
        <v>93960</v>
      </c>
      <c r="D58" s="11">
        <v>120000</v>
      </c>
    </row>
    <row r="59" spans="1:4" ht="78.75" outlineLevel="2" x14ac:dyDescent="0.2">
      <c r="A59" s="10" t="s">
        <v>38</v>
      </c>
      <c r="B59" s="11">
        <v>373507.6</v>
      </c>
      <c r="C59" s="11"/>
      <c r="D59" s="11"/>
    </row>
    <row r="60" spans="1:4" ht="78.75" outlineLevel="2" x14ac:dyDescent="0.2">
      <c r="A60" s="12" t="s">
        <v>31</v>
      </c>
      <c r="B60" s="11">
        <v>100095.1</v>
      </c>
      <c r="C60" s="11">
        <v>90183.4</v>
      </c>
      <c r="D60" s="11">
        <v>87598.7</v>
      </c>
    </row>
    <row r="61" spans="1:4" ht="63" outlineLevel="2" x14ac:dyDescent="0.2">
      <c r="A61" s="12" t="s">
        <v>18</v>
      </c>
      <c r="B61" s="11">
        <v>250177.1</v>
      </c>
      <c r="C61" s="11"/>
      <c r="D61" s="11"/>
    </row>
    <row r="62" spans="1:4" ht="78.75" outlineLevel="2" x14ac:dyDescent="0.2">
      <c r="A62" s="10" t="s">
        <v>20</v>
      </c>
      <c r="B62" s="11">
        <v>335054.7</v>
      </c>
      <c r="C62" s="11">
        <v>335054.7</v>
      </c>
      <c r="D62" s="11">
        <v>335054.7</v>
      </c>
    </row>
    <row r="63" spans="1:4" ht="63" outlineLevel="2" x14ac:dyDescent="0.2">
      <c r="A63" s="10" t="s">
        <v>115</v>
      </c>
      <c r="B63" s="11">
        <v>5755.5</v>
      </c>
      <c r="C63" s="11"/>
      <c r="D63" s="11"/>
    </row>
    <row r="64" spans="1:4" ht="47.25" outlineLevel="2" x14ac:dyDescent="0.2">
      <c r="A64" s="10" t="s">
        <v>36</v>
      </c>
      <c r="B64" s="11">
        <v>300194.3</v>
      </c>
      <c r="C64" s="11">
        <v>356217.3</v>
      </c>
      <c r="D64" s="11"/>
    </row>
    <row r="65" spans="1:4" ht="31.5" outlineLevel="2" x14ac:dyDescent="0.2">
      <c r="A65" s="10" t="s">
        <v>68</v>
      </c>
      <c r="B65" s="11">
        <v>6064.4</v>
      </c>
      <c r="C65" s="11"/>
      <c r="D65" s="11"/>
    </row>
    <row r="66" spans="1:4" ht="47.25" outlineLevel="2" x14ac:dyDescent="0.2">
      <c r="A66" s="10" t="s">
        <v>19</v>
      </c>
      <c r="B66" s="11">
        <v>96799.9</v>
      </c>
      <c r="C66" s="11"/>
      <c r="D66" s="11"/>
    </row>
    <row r="67" spans="1:4" ht="78.75" outlineLevel="2" x14ac:dyDescent="0.2">
      <c r="A67" s="10" t="s">
        <v>83</v>
      </c>
      <c r="B67" s="11">
        <v>216483.1</v>
      </c>
      <c r="C67" s="11"/>
      <c r="D67" s="11"/>
    </row>
    <row r="68" spans="1:4" ht="31.5" outlineLevel="2" x14ac:dyDescent="0.2">
      <c r="A68" s="10" t="s">
        <v>12</v>
      </c>
      <c r="B68" s="11">
        <v>191873.2</v>
      </c>
      <c r="C68" s="11">
        <v>317838.8</v>
      </c>
      <c r="D68" s="11">
        <v>250000</v>
      </c>
    </row>
    <row r="69" spans="1:4" ht="31.5" outlineLevel="2" x14ac:dyDescent="0.2">
      <c r="A69" s="10" t="s">
        <v>10</v>
      </c>
      <c r="B69" s="11">
        <v>547387.80000000005</v>
      </c>
      <c r="C69" s="11">
        <v>743232.2</v>
      </c>
      <c r="D69" s="11">
        <v>433365.9</v>
      </c>
    </row>
    <row r="70" spans="1:4" ht="47.25" outlineLevel="2" x14ac:dyDescent="0.2">
      <c r="A70" s="10" t="s">
        <v>116</v>
      </c>
      <c r="B70" s="11">
        <v>112307.1</v>
      </c>
      <c r="C70" s="11"/>
      <c r="D70" s="11">
        <v>159138.4</v>
      </c>
    </row>
    <row r="71" spans="1:4" ht="157.5" outlineLevel="2" x14ac:dyDescent="0.2">
      <c r="A71" s="10" t="s">
        <v>16</v>
      </c>
      <c r="B71" s="11">
        <v>854726.4</v>
      </c>
      <c r="C71" s="11">
        <v>1709452.9</v>
      </c>
      <c r="D71" s="11">
        <v>1709452.9</v>
      </c>
    </row>
    <row r="72" spans="1:4" ht="63" outlineLevel="2" x14ac:dyDescent="0.2">
      <c r="A72" s="10" t="s">
        <v>39</v>
      </c>
      <c r="B72" s="11">
        <v>530492.80000000005</v>
      </c>
      <c r="C72" s="11"/>
      <c r="D72" s="11"/>
    </row>
    <row r="73" spans="1:4" ht="63" outlineLevel="2" x14ac:dyDescent="0.2">
      <c r="A73" s="10" t="s">
        <v>35</v>
      </c>
      <c r="B73" s="11">
        <v>142500</v>
      </c>
      <c r="C73" s="11"/>
      <c r="D73" s="11"/>
    </row>
    <row r="74" spans="1:4" ht="47.25" outlineLevel="2" x14ac:dyDescent="0.2">
      <c r="A74" s="10" t="s">
        <v>95</v>
      </c>
      <c r="B74" s="11">
        <v>471924.8</v>
      </c>
      <c r="C74" s="11"/>
      <c r="D74" s="11"/>
    </row>
    <row r="75" spans="1:4" ht="63" outlineLevel="2" x14ac:dyDescent="0.2">
      <c r="A75" s="10" t="s">
        <v>34</v>
      </c>
      <c r="B75" s="11">
        <v>1993493.8</v>
      </c>
      <c r="C75" s="11">
        <v>1569852.2</v>
      </c>
      <c r="D75" s="11"/>
    </row>
    <row r="76" spans="1:4" ht="47.25" outlineLevel="2" x14ac:dyDescent="0.2">
      <c r="A76" s="10" t="s">
        <v>9</v>
      </c>
      <c r="B76" s="11">
        <v>10942.4</v>
      </c>
      <c r="C76" s="11">
        <v>20556.099999999999</v>
      </c>
      <c r="D76" s="11">
        <v>20653.400000000001</v>
      </c>
    </row>
    <row r="77" spans="1:4" ht="47.25" outlineLevel="2" x14ac:dyDescent="0.2">
      <c r="A77" s="10" t="s">
        <v>5</v>
      </c>
      <c r="B77" s="11">
        <v>9183</v>
      </c>
      <c r="C77" s="11">
        <v>17281.900000000001</v>
      </c>
      <c r="D77" s="11">
        <v>17362.900000000001</v>
      </c>
    </row>
    <row r="78" spans="1:4" ht="47.25" outlineLevel="2" x14ac:dyDescent="0.2">
      <c r="A78" s="10" t="s">
        <v>8</v>
      </c>
      <c r="B78" s="11">
        <v>57214.2</v>
      </c>
      <c r="C78" s="11">
        <v>111106.9</v>
      </c>
      <c r="D78" s="11">
        <v>111252.7</v>
      </c>
    </row>
    <row r="79" spans="1:4" s="17" customFormat="1" ht="15.75" outlineLevel="1" x14ac:dyDescent="0.25">
      <c r="A79" s="18" t="s">
        <v>41</v>
      </c>
      <c r="B79" s="13">
        <f>SUM(B80:B114)</f>
        <v>57657536.999999993</v>
      </c>
      <c r="C79" s="13">
        <f t="shared" ref="C79:D79" si="0">SUM(C80:C114)</f>
        <v>57546454.899999999</v>
      </c>
      <c r="D79" s="13">
        <f t="shared" si="0"/>
        <v>55171037.099999994</v>
      </c>
    </row>
    <row r="80" spans="1:4" ht="157.5" outlineLevel="2" x14ac:dyDescent="0.2">
      <c r="A80" s="12" t="s">
        <v>84</v>
      </c>
      <c r="B80" s="11">
        <v>1346007.6</v>
      </c>
      <c r="C80" s="11">
        <v>1347726.3</v>
      </c>
      <c r="D80" s="11"/>
    </row>
    <row r="81" spans="1:4" ht="204.75" outlineLevel="2" x14ac:dyDescent="0.2">
      <c r="A81" s="12" t="s">
        <v>96</v>
      </c>
      <c r="B81" s="11">
        <v>30995.599999999999</v>
      </c>
      <c r="C81" s="11">
        <v>31031.5</v>
      </c>
      <c r="D81" s="11"/>
    </row>
    <row r="82" spans="1:4" ht="78.75" outlineLevel="2" x14ac:dyDescent="0.2">
      <c r="A82" s="12" t="s">
        <v>85</v>
      </c>
      <c r="B82" s="11">
        <v>991538.5</v>
      </c>
      <c r="C82" s="11">
        <v>1607257.7</v>
      </c>
      <c r="D82" s="11">
        <v>1661670.5</v>
      </c>
    </row>
    <row r="83" spans="1:4" ht="78.75" outlineLevel="2" x14ac:dyDescent="0.2">
      <c r="A83" s="10" t="s">
        <v>45</v>
      </c>
      <c r="B83" s="11">
        <v>2244756.6</v>
      </c>
      <c r="C83" s="11">
        <v>2237271.4</v>
      </c>
      <c r="D83" s="11">
        <v>1645417.3</v>
      </c>
    </row>
    <row r="84" spans="1:4" ht="63" outlineLevel="2" x14ac:dyDescent="0.2">
      <c r="A84" s="10" t="s">
        <v>59</v>
      </c>
      <c r="B84" s="11">
        <v>179152.5</v>
      </c>
      <c r="C84" s="11">
        <v>226704</v>
      </c>
      <c r="D84" s="11"/>
    </row>
    <row r="85" spans="1:4" ht="63" outlineLevel="2" x14ac:dyDescent="0.2">
      <c r="A85" s="10" t="s">
        <v>58</v>
      </c>
      <c r="B85" s="11">
        <v>175519</v>
      </c>
      <c r="C85" s="11">
        <v>177519</v>
      </c>
      <c r="D85" s="11">
        <v>80519</v>
      </c>
    </row>
    <row r="86" spans="1:4" ht="78.75" outlineLevel="2" x14ac:dyDescent="0.2">
      <c r="A86" s="12" t="s">
        <v>60</v>
      </c>
      <c r="B86" s="11">
        <v>146.80000000000001</v>
      </c>
      <c r="C86" s="11">
        <v>159.5</v>
      </c>
      <c r="D86" s="11"/>
    </row>
    <row r="87" spans="1:4" ht="94.5" outlineLevel="2" x14ac:dyDescent="0.2">
      <c r="A87" s="12" t="s">
        <v>70</v>
      </c>
      <c r="B87" s="11">
        <v>131052.8</v>
      </c>
      <c r="C87" s="11">
        <v>132677</v>
      </c>
      <c r="D87" s="11"/>
    </row>
    <row r="88" spans="1:4" ht="31.5" outlineLevel="2" x14ac:dyDescent="0.2">
      <c r="A88" s="12" t="s">
        <v>54</v>
      </c>
      <c r="B88" s="11">
        <v>30934.7</v>
      </c>
      <c r="C88" s="11">
        <v>30934.7</v>
      </c>
      <c r="D88" s="11">
        <v>30934.7</v>
      </c>
    </row>
    <row r="89" spans="1:4" ht="15.75" outlineLevel="2" x14ac:dyDescent="0.2">
      <c r="A89" s="10" t="s">
        <v>61</v>
      </c>
      <c r="B89" s="11">
        <v>32448.7</v>
      </c>
      <c r="C89" s="11">
        <v>32448.7</v>
      </c>
      <c r="D89" s="11">
        <v>32448.7</v>
      </c>
    </row>
    <row r="90" spans="1:4" ht="31.5" outlineLevel="2" x14ac:dyDescent="0.2">
      <c r="A90" s="10" t="s">
        <v>52</v>
      </c>
      <c r="B90" s="11">
        <v>7693</v>
      </c>
      <c r="C90" s="11">
        <v>7693</v>
      </c>
      <c r="D90" s="11">
        <v>7693</v>
      </c>
    </row>
    <row r="91" spans="1:4" ht="47.25" outlineLevel="2" x14ac:dyDescent="0.2">
      <c r="A91" s="10" t="s">
        <v>53</v>
      </c>
      <c r="B91" s="11">
        <v>115751.1</v>
      </c>
      <c r="C91" s="11">
        <v>115751.1</v>
      </c>
      <c r="D91" s="11">
        <v>115751.1</v>
      </c>
    </row>
    <row r="92" spans="1:4" ht="189" outlineLevel="2" x14ac:dyDescent="0.2">
      <c r="A92" s="10" t="s">
        <v>42</v>
      </c>
      <c r="B92" s="11">
        <v>17482900</v>
      </c>
      <c r="C92" s="11">
        <v>17232900</v>
      </c>
      <c r="D92" s="11">
        <v>17232900</v>
      </c>
    </row>
    <row r="93" spans="1:4" ht="236.25" outlineLevel="2" x14ac:dyDescent="0.2">
      <c r="A93" s="10" t="s">
        <v>43</v>
      </c>
      <c r="B93" s="11">
        <v>26586600.899999999</v>
      </c>
      <c r="C93" s="11">
        <v>25817800</v>
      </c>
      <c r="D93" s="11">
        <v>25817800</v>
      </c>
    </row>
    <row r="94" spans="1:4" ht="47.25" outlineLevel="2" x14ac:dyDescent="0.2">
      <c r="A94" s="10" t="s">
        <v>56</v>
      </c>
      <c r="B94" s="11">
        <v>63584.4</v>
      </c>
      <c r="C94" s="11">
        <v>63584.4</v>
      </c>
      <c r="D94" s="11">
        <v>63584.4</v>
      </c>
    </row>
    <row r="95" spans="1:4" ht="78.75" outlineLevel="2" x14ac:dyDescent="0.2">
      <c r="A95" s="10" t="s">
        <v>117</v>
      </c>
      <c r="B95" s="11">
        <v>22199.7</v>
      </c>
      <c r="C95" s="11">
        <v>22199.7</v>
      </c>
      <c r="D95" s="11">
        <v>22199.7</v>
      </c>
    </row>
    <row r="96" spans="1:4" ht="63" outlineLevel="2" x14ac:dyDescent="0.2">
      <c r="A96" s="12" t="s">
        <v>86</v>
      </c>
      <c r="B96" s="11">
        <v>8079.6</v>
      </c>
      <c r="C96" s="11">
        <v>8079.6</v>
      </c>
      <c r="D96" s="11">
        <v>8079.6</v>
      </c>
    </row>
    <row r="97" spans="1:4" ht="94.5" outlineLevel="2" x14ac:dyDescent="0.2">
      <c r="A97" s="12" t="s">
        <v>118</v>
      </c>
      <c r="B97" s="11">
        <v>252107.3</v>
      </c>
      <c r="C97" s="11">
        <v>252107.3</v>
      </c>
      <c r="D97" s="11">
        <v>252107.3</v>
      </c>
    </row>
    <row r="98" spans="1:4" ht="204.75" outlineLevel="2" x14ac:dyDescent="0.2">
      <c r="A98" s="12" t="s">
        <v>49</v>
      </c>
      <c r="B98" s="11">
        <v>859420</v>
      </c>
      <c r="C98" s="11">
        <v>859420</v>
      </c>
      <c r="D98" s="11">
        <v>859420</v>
      </c>
    </row>
    <row r="99" spans="1:4" ht="409.5" outlineLevel="2" x14ac:dyDescent="0.2">
      <c r="A99" s="10" t="s">
        <v>97</v>
      </c>
      <c r="B99" s="11">
        <v>16009.7</v>
      </c>
      <c r="C99" s="11">
        <v>16009.7</v>
      </c>
      <c r="D99" s="11">
        <v>16009.7</v>
      </c>
    </row>
    <row r="100" spans="1:4" ht="189" outlineLevel="2" x14ac:dyDescent="0.2">
      <c r="A100" s="12" t="s">
        <v>50</v>
      </c>
      <c r="B100" s="11">
        <v>2640</v>
      </c>
      <c r="C100" s="11">
        <v>2640</v>
      </c>
      <c r="D100" s="11">
        <v>2640</v>
      </c>
    </row>
    <row r="101" spans="1:4" ht="47.25" outlineLevel="2" x14ac:dyDescent="0.2">
      <c r="A101" s="10" t="s">
        <v>47</v>
      </c>
      <c r="B101" s="11">
        <v>478882.8</v>
      </c>
      <c r="C101" s="11">
        <v>478882.8</v>
      </c>
      <c r="D101" s="11">
        <v>478882.8</v>
      </c>
    </row>
    <row r="102" spans="1:4" ht="47.25" outlineLevel="2" x14ac:dyDescent="0.2">
      <c r="A102" s="12" t="s">
        <v>46</v>
      </c>
      <c r="B102" s="11">
        <v>415842.8</v>
      </c>
      <c r="C102" s="11">
        <v>415842.8</v>
      </c>
      <c r="D102" s="11">
        <v>415842.8</v>
      </c>
    </row>
    <row r="103" spans="1:4" ht="47.25" outlineLevel="2" x14ac:dyDescent="0.2">
      <c r="A103" s="10" t="s">
        <v>51</v>
      </c>
      <c r="B103" s="11">
        <v>1757.1</v>
      </c>
      <c r="C103" s="11">
        <v>1757.1</v>
      </c>
      <c r="D103" s="11">
        <v>1757.1</v>
      </c>
    </row>
    <row r="104" spans="1:4" ht="141.75" outlineLevel="2" x14ac:dyDescent="0.2">
      <c r="A104" s="10" t="s">
        <v>98</v>
      </c>
      <c r="B104" s="11">
        <v>105934.2</v>
      </c>
      <c r="C104" s="11">
        <v>105934.2</v>
      </c>
      <c r="D104" s="11">
        <v>105934.2</v>
      </c>
    </row>
    <row r="105" spans="1:4" ht="63" outlineLevel="2" x14ac:dyDescent="0.2">
      <c r="A105" s="10" t="s">
        <v>48</v>
      </c>
      <c r="B105" s="11">
        <v>49172.800000000003</v>
      </c>
      <c r="C105" s="11">
        <v>49172.800000000003</v>
      </c>
      <c r="D105" s="11">
        <v>49172.800000000003</v>
      </c>
    </row>
    <row r="106" spans="1:4" ht="31.5" outlineLevel="2" x14ac:dyDescent="0.2">
      <c r="A106" s="10" t="s">
        <v>55</v>
      </c>
      <c r="B106" s="11">
        <v>189936</v>
      </c>
      <c r="C106" s="11">
        <v>192107</v>
      </c>
      <c r="D106" s="11">
        <v>194710</v>
      </c>
    </row>
    <row r="107" spans="1:4" ht="189" outlineLevel="2" x14ac:dyDescent="0.2">
      <c r="A107" s="10" t="s">
        <v>44</v>
      </c>
      <c r="B107" s="11">
        <v>662868.4</v>
      </c>
      <c r="C107" s="11">
        <v>662868.4</v>
      </c>
      <c r="D107" s="11">
        <v>662868.4</v>
      </c>
    </row>
    <row r="108" spans="1:4" ht="189" outlineLevel="2" x14ac:dyDescent="0.2">
      <c r="A108" s="10" t="s">
        <v>99</v>
      </c>
      <c r="B108" s="11">
        <v>25031.5</v>
      </c>
      <c r="C108" s="11">
        <v>25031.5</v>
      </c>
      <c r="D108" s="11">
        <v>25031.5</v>
      </c>
    </row>
    <row r="109" spans="1:4" ht="173.25" outlineLevel="2" x14ac:dyDescent="0.2">
      <c r="A109" s="10" t="s">
        <v>119</v>
      </c>
      <c r="B109" s="11">
        <v>31448.5</v>
      </c>
      <c r="C109" s="11"/>
      <c r="D109" s="11"/>
    </row>
    <row r="110" spans="1:4" ht="157.5" outlineLevel="2" x14ac:dyDescent="0.2">
      <c r="A110" s="10" t="s">
        <v>100</v>
      </c>
      <c r="B110" s="11">
        <v>12780</v>
      </c>
      <c r="C110" s="11">
        <v>12780</v>
      </c>
      <c r="D110" s="11">
        <v>12780</v>
      </c>
    </row>
    <row r="111" spans="1:4" ht="157.5" outlineLevel="2" x14ac:dyDescent="0.2">
      <c r="A111" s="10" t="s">
        <v>72</v>
      </c>
      <c r="B111" s="11">
        <v>824514</v>
      </c>
      <c r="C111" s="11">
        <v>824514</v>
      </c>
      <c r="D111" s="11">
        <v>824514</v>
      </c>
    </row>
    <row r="112" spans="1:4" ht="47.25" outlineLevel="2" x14ac:dyDescent="0.2">
      <c r="A112" s="10" t="s">
        <v>57</v>
      </c>
      <c r="B112" s="11">
        <v>3063247.4</v>
      </c>
      <c r="C112" s="11">
        <v>3339066.7</v>
      </c>
      <c r="D112" s="11">
        <v>3333785.5</v>
      </c>
    </row>
    <row r="113" spans="1:4" ht="94.5" outlineLevel="2" x14ac:dyDescent="0.2">
      <c r="A113" s="10" t="s">
        <v>71</v>
      </c>
      <c r="B113" s="11">
        <v>1013842.8</v>
      </c>
      <c r="C113" s="11">
        <v>1013842.8</v>
      </c>
      <c r="D113" s="11">
        <v>1013842.8</v>
      </c>
    </row>
    <row r="114" spans="1:4" ht="141.75" outlineLevel="2" x14ac:dyDescent="0.2">
      <c r="A114" s="10" t="s">
        <v>73</v>
      </c>
      <c r="B114" s="11">
        <v>202740.2</v>
      </c>
      <c r="C114" s="11">
        <v>202740.2</v>
      </c>
      <c r="D114" s="11">
        <v>202740.2</v>
      </c>
    </row>
    <row r="115" spans="1:4" ht="15.75" outlineLevel="1" x14ac:dyDescent="0.2">
      <c r="A115" s="19" t="s">
        <v>62</v>
      </c>
      <c r="B115" s="14">
        <f>SUM(B116:B118)</f>
        <v>420790.5</v>
      </c>
      <c r="C115" s="14">
        <f>SUM(C116:C118)</f>
        <v>215790.5</v>
      </c>
      <c r="D115" s="14">
        <f>SUM(D116:D118)</f>
        <v>15790.5</v>
      </c>
    </row>
    <row r="116" spans="1:4" ht="63" outlineLevel="2" x14ac:dyDescent="0.2">
      <c r="A116" s="10" t="s">
        <v>64</v>
      </c>
      <c r="B116" s="11">
        <v>400000</v>
      </c>
      <c r="C116" s="11">
        <v>200000</v>
      </c>
      <c r="D116" s="11"/>
    </row>
    <row r="117" spans="1:4" ht="63" outlineLevel="2" x14ac:dyDescent="0.2">
      <c r="A117" s="10" t="s">
        <v>63</v>
      </c>
      <c r="B117" s="11">
        <v>15790.5</v>
      </c>
      <c r="C117" s="11">
        <v>15790.5</v>
      </c>
      <c r="D117" s="11">
        <v>15790.5</v>
      </c>
    </row>
    <row r="118" spans="1:4" ht="189" outlineLevel="2" x14ac:dyDescent="0.2">
      <c r="A118" s="10" t="s">
        <v>74</v>
      </c>
      <c r="B118" s="11">
        <v>5000</v>
      </c>
      <c r="C118" s="11"/>
      <c r="D118" s="11"/>
    </row>
  </sheetData>
  <mergeCells count="1">
    <mergeCell ref="A3:D3"/>
  </mergeCells>
  <pageMargins left="0.78740157480314965" right="0.39370078740157483" top="0.78740157480314965" bottom="0.78740157480314965" header="0" footer="0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rep:2.54.0.1116</dc:description>
  <cp:lastModifiedBy>Старостина Рузанна Левоновна</cp:lastModifiedBy>
  <cp:lastPrinted>2024-08-15T07:26:44Z</cp:lastPrinted>
  <dcterms:created xsi:type="dcterms:W3CDTF">2022-08-26T10:34:15Z</dcterms:created>
  <dcterms:modified xsi:type="dcterms:W3CDTF">2026-08-25T08:25:44Z</dcterms:modified>
</cp:coreProperties>
</file>