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040"/>
  </bookViews>
  <sheets>
    <sheet name="2027" sheetId="1" r:id="rId1"/>
  </sheets>
  <calcPr calcId="145621"/>
</workbook>
</file>

<file path=xl/calcChain.xml><?xml version="1.0" encoding="utf-8"?>
<calcChain xmlns="http://schemas.openxmlformats.org/spreadsheetml/2006/main">
  <c r="E151" i="1" l="1"/>
  <c r="B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<sst xmlns="http://schemas.openxmlformats.org/spreadsheetml/2006/main" count="151" uniqueCount="151">
  <si>
    <t>Муниципальное образование</t>
  </si>
  <si>
    <t xml:space="preserve">Стоимость реализации мероприятия (тыс.руб.)
</t>
  </si>
  <si>
    <t xml:space="preserve">Расчётный уровень софинансирования для i-го муниципального образования, (%)
</t>
  </si>
  <si>
    <t>Размер субсидии, выделяемой бюджету муниципального образования (тыс. руб.)</t>
  </si>
  <si>
    <t>Бокситогорский муниципальный район</t>
  </si>
  <si>
    <t>Борское сельское поселение</t>
  </si>
  <si>
    <t>Ефимовское городское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</si>
  <si>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</si>
  <si>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</si>
  <si>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</si>
  <si>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</si>
  <si>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</si>
  <si>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</si>
  <si>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</si>
  <si>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</si>
  <si>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</si>
  <si>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</si>
  <si>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</si>
  <si>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Волховское городское поселение</t>
  </si>
  <si>
    <t>Вындиноостровское сельское поселение</t>
  </si>
  <si>
    <t>Кисельнинское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</si>
  <si>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</si>
  <si>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</si>
  <si>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</si>
  <si>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</si>
  <si>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Усадищенское сельское поселение</t>
  </si>
  <si>
    <t>Всеволожский муниципальный район</t>
  </si>
  <si>
    <t>Агалатовское сельское поселение</t>
  </si>
  <si>
    <t>Бугровское городское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</si>
  <si>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</si>
  <si>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</si>
  <si>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</si>
  <si>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Колтушское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</si>
  <si>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</si>
  <si>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</si>
  <si>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</si>
  <si>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</si>
  <si>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городское поселение</t>
  </si>
  <si>
    <t>Новодевяткинское сельское поселение</t>
  </si>
  <si>
    <t>Романовское сельское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</si>
  <si>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</si>
  <si>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</si>
  <si>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</si>
  <si>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</si>
  <si>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муниципальный район</t>
  </si>
  <si>
    <t>Выборгское городское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</si>
  <si>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</si>
  <si>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</si>
  <si>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</si>
  <si>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</si>
  <si>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</si>
  <si>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</si>
  <si>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</si>
  <si>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</si>
  <si>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Гатчинский муниципальный округ</t>
  </si>
  <si>
    <t>Кингисеппский муниципальный район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</si>
  <si>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</si>
  <si>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</si>
  <si>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</si>
  <si>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Опольевское сельское поселение</t>
  </si>
  <si>
    <t>Пустомержское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</si>
  <si>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</si>
  <si>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</si>
  <si>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</si>
  <si>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</si>
  <si>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</si>
  <si>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</si>
  <si>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</si>
  <si>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</si>
  <si>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</si>
  <si>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</si>
  <si>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</si>
  <si>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Шлиссельбургское городское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</si>
  <si>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</si>
  <si>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</si>
  <si>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</si>
  <si>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</si>
  <si>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</si>
  <si>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</si>
  <si>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</si>
  <si>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</si>
  <si>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</si>
  <si>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</si>
  <si>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</si>
  <si>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</si>
  <si>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</si>
  <si>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</si>
  <si>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</si>
  <si>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</si>
  <si>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</si>
  <si>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</si>
  <si>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</si>
  <si>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</si>
  <si>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</si>
  <si>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</si>
  <si>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</si>
  <si>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</si>
  <si>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</si>
  <si>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</si>
  <si>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</si>
  <si>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</si>
  <si>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</si>
  <si>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</si>
  <si>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</si>
  <si>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</si>
  <si>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</si>
  <si>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Ям-Тесовское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</si>
  <si>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</si>
  <si>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</si>
  <si>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</si>
  <si>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</si>
  <si>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</si>
  <si>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</si>
  <si>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</si>
  <si>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</si>
  <si>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</si>
  <si>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</si>
  <si>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</si>
  <si>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Плодовское сельское поселение</t>
  </si>
  <si>
    <t>Приозерское городское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</si>
  <si>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</si>
  <si>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</si>
  <si>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</si>
  <si>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</si>
  <si>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</si>
  <si>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</si>
  <si>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</si>
  <si>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</si>
  <si>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Горское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</si>
  <si>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</si>
  <si>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</si>
  <si>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</si>
  <si>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</si>
  <si>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</si>
  <si>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</si>
  <si>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</si>
  <si>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</si>
  <si>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Нурминское сельское поселение</t>
  </si>
  <si>
    <t>Рябовское городское поселение</t>
  </si>
  <si>
    <t>Тельмановское городское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</si>
  <si>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</si>
  <si>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</si>
  <si>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</si>
  <si>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</si>
  <si>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</si>
  <si>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</si>
  <si>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</si>
  <si>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Итого</t>
  </si>
  <si>
    <t>Приложение 48 к пояснительной записке 2027 года</t>
  </si>
  <si>
    <t>Предельный уровень софинансирования в соответствии с распоряжением комитета финансов Ленинградской области от 08.06.26 № 334-р для i-го муниципального образования, (%)</t>
  </si>
  <si>
    <t xml:space="preserve">Расчет объема субсидий бюджетам муниципальных образований Ленинградской области на поддержку развития общественной инфраструктуры муниципального значения в Ленинградской области на 2027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</si>
</sst>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,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2" borderId="0" xfId="0" applyFill="1"/>
    <xf numFmtId="0" fontId="9" fillId="0" borderId="1" xfId="0" applyFont="1" applyFill="1" applyBorder="1" applyAlignment="1">
      <alignment vertical="center"/>
    </xf>
    <xf numFmtId="0" fontId="0" fillId="0" borderId="0" xfId="0" applyFill="1"/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indent="1"/>
    </xf>
    <xf numFmtId="164" fontId="7" fillId="0" borderId="1" xfId="1" applyNumberFormat="1" applyFont="1" applyFill="1" applyBorder="1" applyAlignment="1">
      <alignment horizontal="center" vertical="center"/>
    </xf>
    <xf numFmtId="43" fontId="1" fillId="0" borderId="1" xfId="1" applyFont="1" applyBorder="1" applyAlignment="1">
      <alignment horizontal="center"/>
    </xf>
    <xf numFmtId="0" fontId="2" fillId="0" borderId="0" xfId="0" applyFont="1"/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165" fontId="4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zoomScaleNormal="100" zoomScaleSheetLayoutView="87" workbookViewId="0">
      <selection activeCell="H27" sqref="H27"/>
    </sheetView>
  </sheetViews>
  <sheetFormatPr defaultRowHeight="15" x14ac:dyDescent="0.25"/>
  <cols>
    <col min="1" max="1" width="54.5703125" customWidth="1"/>
    <col min="2" max="2" width="26" customWidth="1"/>
    <col min="3" max="3" width="29.28515625" customWidth="1"/>
    <col min="4" max="4" width="20.140625" customWidth="1"/>
    <col min="5" max="5" width="21.140625" customWidth="1"/>
  </cols>
  <sheetData>
    <row r="1" spans="1:5" x14ac:dyDescent="0.25">
      <c r="E1" s="1" t="s">
        <v>148</v>
      </c>
    </row>
    <row r="3" spans="1:5" x14ac:dyDescent="0.25">
      <c r="A3" s="25" t="s">
        <v>150</v>
      </c>
      <c r="B3" s="25"/>
      <c r="C3" s="25"/>
      <c r="D3" s="25"/>
      <c r="E3" s="25"/>
    </row>
    <row r="4" spans="1:5" x14ac:dyDescent="0.25">
      <c r="A4" s="25"/>
      <c r="B4" s="25"/>
      <c r="C4" s="25"/>
      <c r="D4" s="25"/>
      <c r="E4" s="25"/>
    </row>
    <row r="5" spans="1:5" x14ac:dyDescent="0.25">
      <c r="A5" s="25"/>
      <c r="B5" s="25"/>
      <c r="C5" s="25"/>
      <c r="D5" s="25"/>
      <c r="E5" s="25"/>
    </row>
    <row r="7" spans="1:5" ht="128.25" customHeight="1" x14ac:dyDescent="0.25">
      <c r="A7" s="2" t="s">
        <v>0</v>
      </c>
      <c r="B7" s="2" t="s">
        <v>1</v>
      </c>
      <c r="C7" s="2" t="s">
        <v>149</v>
      </c>
      <c r="D7" s="2" t="s">
        <v>2</v>
      </c>
      <c r="E7" s="2" t="s">
        <v>3</v>
      </c>
    </row>
    <row r="8" spans="1:5" ht="15.75" x14ac:dyDescent="0.25">
      <c r="A8" s="3" t="s">
        <v>4</v>
      </c>
      <c r="B8" s="4">
        <v>12878947.464210523</v>
      </c>
      <c r="C8" s="5">
        <v>95</v>
      </c>
      <c r="D8" s="6">
        <f>E8/B8*100</f>
        <v>94.999999293420544</v>
      </c>
      <c r="E8" s="7">
        <v>12235000</v>
      </c>
    </row>
    <row r="9" spans="1:5" ht="15.75" x14ac:dyDescent="0.25">
      <c r="A9" s="8" t="s">
        <v>5</v>
      </c>
      <c r="B9" s="4">
        <v>273684.21999999997</v>
      </c>
      <c r="C9" s="9">
        <v>95</v>
      </c>
      <c r="D9" s="10">
        <f>E9/B9*100</f>
        <v>94.999996711538586</v>
      </c>
      <c r="E9" s="7">
        <v>260000</v>
      </c>
    </row>
    <row r="10" spans="1:5" ht="15.75" x14ac:dyDescent="0.25">
      <c r="A10" s="8" t="s">
        <v>6</v>
      </c>
      <c r="B10" s="4">
        <v>842105.27</v>
      </c>
      <c r="C10" s="9">
        <v>95</v>
      </c>
      <c r="D10" s="10">
        <f t="shared" ref="D10:D73" si="0">E10/B10*100</f>
        <v>94.999999228125006</v>
      </c>
      <c r="E10" s="7">
        <v>800000</v>
      </c>
    </row>
    <row r="11" spans="1:5" ht="15.75" x14ac:dyDescent="0.25">
      <c r="A11" s="8" t="s">
        <v>7</v>
      </c>
      <c r="B11" s="4">
        <v>1826315.8</v>
      </c>
      <c r="C11" s="9">
        <v>95</v>
      </c>
      <c r="D11" s="10">
        <f t="shared" si="0"/>
        <v>94.999999452449572</v>
      </c>
      <c r="E11" s="7">
        <v>1735000</v>
      </c>
    </row>
    <row r="12" spans="1:5" ht="15.75" x14ac:dyDescent="0.25">
      <c r="A12" s="8" t="s">
        <v>8</v>
      </c>
      <c r="B12" s="4">
        <v>231579</v>
      </c>
      <c r="C12" s="9">
        <v>95</v>
      </c>
      <c r="D12" s="10">
        <f t="shared" si="0"/>
        <v>94.999978409095817</v>
      </c>
      <c r="E12" s="7">
        <v>220000</v>
      </c>
    </row>
    <row r="13" spans="1:5" ht="15.75" x14ac:dyDescent="0.25">
      <c r="A13" s="3" t="s">
        <v>9</v>
      </c>
      <c r="B13" s="4">
        <v>22231690.439999994</v>
      </c>
      <c r="C13" s="9">
        <v>95</v>
      </c>
      <c r="D13" s="10">
        <f t="shared" si="0"/>
        <v>94.999523571991617</v>
      </c>
      <c r="E13" s="7">
        <v>21120000</v>
      </c>
    </row>
    <row r="14" spans="1:5" ht="15.75" x14ac:dyDescent="0.25">
      <c r="A14" s="8" t="s">
        <v>10</v>
      </c>
      <c r="B14" s="4">
        <v>2210600.04</v>
      </c>
      <c r="C14" s="9">
        <v>95</v>
      </c>
      <c r="D14" s="10">
        <f t="shared" si="0"/>
        <v>94.996831719952382</v>
      </c>
      <c r="E14" s="7">
        <v>2100000</v>
      </c>
    </row>
    <row r="15" spans="1:5" ht="15.75" x14ac:dyDescent="0.25">
      <c r="A15" s="8" t="s">
        <v>11</v>
      </c>
      <c r="B15" s="4">
        <v>1805265.13</v>
      </c>
      <c r="C15" s="9">
        <v>95</v>
      </c>
      <c r="D15" s="10">
        <f t="shared" si="0"/>
        <v>94.999896220229999</v>
      </c>
      <c r="E15" s="7">
        <v>1715000</v>
      </c>
    </row>
    <row r="16" spans="1:5" ht="15.75" x14ac:dyDescent="0.25">
      <c r="A16" s="8" t="s">
        <v>12</v>
      </c>
      <c r="B16" s="4">
        <v>2894736.9</v>
      </c>
      <c r="C16" s="9">
        <v>95</v>
      </c>
      <c r="D16" s="10">
        <f t="shared" si="0"/>
        <v>94.999998100000042</v>
      </c>
      <c r="E16" s="7">
        <v>2750000</v>
      </c>
    </row>
    <row r="17" spans="1:5" ht="15.75" x14ac:dyDescent="0.25">
      <c r="A17" s="8" t="s">
        <v>13</v>
      </c>
      <c r="B17" s="4">
        <v>1126315.82</v>
      </c>
      <c r="C17" s="9">
        <v>95</v>
      </c>
      <c r="D17" s="10">
        <f t="shared" si="0"/>
        <v>94.999997425233701</v>
      </c>
      <c r="E17" s="7">
        <v>1070000</v>
      </c>
    </row>
    <row r="18" spans="1:5" ht="15.75" x14ac:dyDescent="0.25">
      <c r="A18" s="8" t="s">
        <v>14</v>
      </c>
      <c r="B18" s="4">
        <v>1326317.8400000001</v>
      </c>
      <c r="C18" s="9">
        <v>95</v>
      </c>
      <c r="D18" s="10">
        <f t="shared" si="0"/>
        <v>94.999853127211182</v>
      </c>
      <c r="E18" s="7">
        <v>1260000</v>
      </c>
    </row>
    <row r="19" spans="1:5" ht="15.75" x14ac:dyDescent="0.25">
      <c r="A19" s="8" t="s">
        <v>15</v>
      </c>
      <c r="B19" s="4">
        <v>2000000.080303031</v>
      </c>
      <c r="C19" s="9">
        <v>95</v>
      </c>
      <c r="D19" s="10">
        <f t="shared" si="0"/>
        <v>94.999996185606179</v>
      </c>
      <c r="E19" s="7">
        <v>1900000</v>
      </c>
    </row>
    <row r="20" spans="1:5" ht="15.75" x14ac:dyDescent="0.25">
      <c r="A20" s="8" t="s">
        <v>16</v>
      </c>
      <c r="B20" s="4">
        <v>2421053.8272972978</v>
      </c>
      <c r="C20" s="9">
        <v>95</v>
      </c>
      <c r="D20" s="10">
        <f t="shared" si="0"/>
        <v>94.999953081074864</v>
      </c>
      <c r="E20" s="7">
        <v>2300000</v>
      </c>
    </row>
    <row r="21" spans="1:5" ht="15.75" x14ac:dyDescent="0.25">
      <c r="A21" s="3" t="s">
        <v>17</v>
      </c>
      <c r="B21" s="4">
        <v>3368421.0700000003</v>
      </c>
      <c r="C21" s="9">
        <v>95</v>
      </c>
      <c r="D21" s="10">
        <f t="shared" si="0"/>
        <v>94.999999510156243</v>
      </c>
      <c r="E21" s="7">
        <v>3200000</v>
      </c>
    </row>
    <row r="22" spans="1:5" ht="15.75" x14ac:dyDescent="0.25">
      <c r="A22" s="8" t="s">
        <v>18</v>
      </c>
      <c r="B22" s="4">
        <v>3157894.74</v>
      </c>
      <c r="C22" s="9">
        <v>95</v>
      </c>
      <c r="D22" s="10">
        <f t="shared" si="0"/>
        <v>94.999999904999996</v>
      </c>
      <c r="E22" s="7">
        <v>3000000</v>
      </c>
    </row>
    <row r="23" spans="1:5" ht="15.75" x14ac:dyDescent="0.25">
      <c r="A23" s="8" t="s">
        <v>19</v>
      </c>
      <c r="B23" s="4">
        <v>269473.69</v>
      </c>
      <c r="C23" s="9">
        <v>95</v>
      </c>
      <c r="D23" s="10">
        <f t="shared" si="0"/>
        <v>94.999997958984423</v>
      </c>
      <c r="E23" s="7">
        <v>256000</v>
      </c>
    </row>
    <row r="24" spans="1:5" ht="15.75" x14ac:dyDescent="0.25">
      <c r="A24" s="8" t="s">
        <v>20</v>
      </c>
      <c r="B24" s="4">
        <v>1578947.37</v>
      </c>
      <c r="C24" s="9">
        <v>95</v>
      </c>
      <c r="D24" s="10">
        <f t="shared" si="0"/>
        <v>94.999999904999996</v>
      </c>
      <c r="E24" s="7">
        <v>1500000</v>
      </c>
    </row>
    <row r="25" spans="1:5" ht="15.75" x14ac:dyDescent="0.25">
      <c r="A25" s="8" t="s">
        <v>21</v>
      </c>
      <c r="B25" s="4">
        <v>842105.27</v>
      </c>
      <c r="C25" s="9">
        <v>95</v>
      </c>
      <c r="D25" s="10">
        <f t="shared" si="0"/>
        <v>94.999999228125006</v>
      </c>
      <c r="E25" s="7">
        <v>800000</v>
      </c>
    </row>
    <row r="26" spans="1:5" ht="15.75" x14ac:dyDescent="0.25">
      <c r="A26" s="8" t="s">
        <v>22</v>
      </c>
      <c r="B26" s="4">
        <v>631578.94999999995</v>
      </c>
      <c r="C26" s="9">
        <v>95</v>
      </c>
      <c r="D26" s="10">
        <f t="shared" si="0"/>
        <v>94.999999604166675</v>
      </c>
      <c r="E26" s="7">
        <v>600000</v>
      </c>
    </row>
    <row r="27" spans="1:5" ht="15.75" x14ac:dyDescent="0.25">
      <c r="A27" s="8" t="s">
        <v>23</v>
      </c>
      <c r="B27" s="4">
        <v>573684.22</v>
      </c>
      <c r="C27" s="9">
        <v>95</v>
      </c>
      <c r="D27" s="10">
        <f t="shared" si="0"/>
        <v>94.999998431192694</v>
      </c>
      <c r="E27" s="7">
        <v>545000</v>
      </c>
    </row>
    <row r="28" spans="1:5" ht="15.75" x14ac:dyDescent="0.25">
      <c r="A28" s="8" t="s">
        <v>24</v>
      </c>
      <c r="B28" s="4">
        <v>578947.37</v>
      </c>
      <c r="C28" s="9">
        <v>95</v>
      </c>
      <c r="D28" s="10">
        <f t="shared" si="0"/>
        <v>94.999999740909089</v>
      </c>
      <c r="E28" s="7">
        <v>550000</v>
      </c>
    </row>
    <row r="29" spans="1:5" ht="15.75" x14ac:dyDescent="0.25">
      <c r="A29" s="8" t="s">
        <v>25</v>
      </c>
      <c r="B29" s="4">
        <v>6157394.75</v>
      </c>
      <c r="C29" s="9">
        <v>95</v>
      </c>
      <c r="D29" s="10">
        <f t="shared" si="0"/>
        <v>94.999999796992057</v>
      </c>
      <c r="E29" s="7">
        <v>5849525</v>
      </c>
    </row>
    <row r="30" spans="1:5" ht="15.75" x14ac:dyDescent="0.25">
      <c r="A30" s="11" t="s">
        <v>26</v>
      </c>
      <c r="B30" s="4">
        <v>33010526.429999985</v>
      </c>
      <c r="C30" s="9">
        <v>95</v>
      </c>
      <c r="D30" s="10">
        <f t="shared" si="0"/>
        <v>94.999999671316999</v>
      </c>
      <c r="E30" s="7">
        <v>31360000</v>
      </c>
    </row>
    <row r="31" spans="1:5" ht="15.75" x14ac:dyDescent="0.25">
      <c r="A31" s="8" t="s">
        <v>27</v>
      </c>
      <c r="B31" s="4">
        <v>7894736.8499999996</v>
      </c>
      <c r="C31" s="9">
        <v>95</v>
      </c>
      <c r="D31" s="10">
        <f t="shared" si="0"/>
        <v>94.99999990500001</v>
      </c>
      <c r="E31" s="7">
        <v>7500000</v>
      </c>
    </row>
    <row r="32" spans="1:5" ht="15.75" x14ac:dyDescent="0.25">
      <c r="A32" s="8" t="s">
        <v>28</v>
      </c>
      <c r="B32" s="4">
        <v>2157894.7400000002</v>
      </c>
      <c r="C32" s="9">
        <v>95</v>
      </c>
      <c r="D32" s="10">
        <f t="shared" si="0"/>
        <v>94.999999860975606</v>
      </c>
      <c r="E32" s="7">
        <v>2050000</v>
      </c>
    </row>
    <row r="33" spans="1:5" ht="15.75" x14ac:dyDescent="0.25">
      <c r="A33" s="8" t="s">
        <v>29</v>
      </c>
      <c r="B33" s="4">
        <v>1610526.33</v>
      </c>
      <c r="C33" s="9">
        <v>95</v>
      </c>
      <c r="D33" s="10">
        <f t="shared" si="0"/>
        <v>94.99999916176472</v>
      </c>
      <c r="E33" s="7">
        <v>1530000</v>
      </c>
    </row>
    <row r="34" spans="1:5" ht="15.75" x14ac:dyDescent="0.25">
      <c r="A34" s="8" t="s">
        <v>30</v>
      </c>
      <c r="B34" s="4">
        <v>47894736.849999994</v>
      </c>
      <c r="C34" s="9">
        <v>95</v>
      </c>
      <c r="D34" s="10">
        <f t="shared" si="0"/>
        <v>94.999999984340661</v>
      </c>
      <c r="E34" s="7">
        <v>45500000</v>
      </c>
    </row>
    <row r="35" spans="1:5" ht="15.75" x14ac:dyDescent="0.25">
      <c r="A35" s="8" t="s">
        <v>31</v>
      </c>
      <c r="B35" s="4">
        <v>15789473.700000001</v>
      </c>
      <c r="C35" s="9">
        <v>95</v>
      </c>
      <c r="D35" s="10">
        <f t="shared" si="0"/>
        <v>94.999999904999996</v>
      </c>
      <c r="E35" s="7">
        <v>15000000</v>
      </c>
    </row>
    <row r="36" spans="1:5" ht="15.75" x14ac:dyDescent="0.25">
      <c r="A36" s="8" t="s">
        <v>32</v>
      </c>
      <c r="B36" s="4">
        <v>1578947.37</v>
      </c>
      <c r="C36" s="9">
        <v>95</v>
      </c>
      <c r="D36" s="10">
        <f t="shared" si="0"/>
        <v>94.999999904999996</v>
      </c>
      <c r="E36" s="7">
        <v>1500000</v>
      </c>
    </row>
    <row r="37" spans="1:5" ht="15.75" x14ac:dyDescent="0.25">
      <c r="A37" s="8" t="s">
        <v>33</v>
      </c>
      <c r="B37" s="4">
        <v>2263157.9000000004</v>
      </c>
      <c r="C37" s="9">
        <v>95</v>
      </c>
      <c r="D37" s="10">
        <f t="shared" si="0"/>
        <v>94.999999779069753</v>
      </c>
      <c r="E37" s="7">
        <v>2150000</v>
      </c>
    </row>
    <row r="38" spans="1:5" ht="15.75" x14ac:dyDescent="0.25">
      <c r="A38" s="8" t="s">
        <v>34</v>
      </c>
      <c r="B38" s="4">
        <v>2157894.7400000002</v>
      </c>
      <c r="C38" s="9">
        <v>95</v>
      </c>
      <c r="D38" s="10">
        <f t="shared" si="0"/>
        <v>94.999999860975606</v>
      </c>
      <c r="E38" s="7">
        <v>2050000</v>
      </c>
    </row>
    <row r="39" spans="1:5" ht="15.75" x14ac:dyDescent="0.25">
      <c r="A39" s="8" t="s">
        <v>35</v>
      </c>
      <c r="B39" s="4">
        <v>3168421.06</v>
      </c>
      <c r="C39" s="9">
        <v>95</v>
      </c>
      <c r="D39" s="10">
        <f t="shared" si="0"/>
        <v>94.999999779069768</v>
      </c>
      <c r="E39" s="7">
        <v>3010000</v>
      </c>
    </row>
    <row r="40" spans="1:5" ht="15.75" x14ac:dyDescent="0.25">
      <c r="A40" s="8" t="s">
        <v>36</v>
      </c>
      <c r="B40" s="4">
        <v>52631.58</v>
      </c>
      <c r="C40" s="9">
        <v>95</v>
      </c>
      <c r="D40" s="10">
        <f t="shared" si="0"/>
        <v>94.999998100000042</v>
      </c>
      <c r="E40" s="7">
        <v>50000</v>
      </c>
    </row>
    <row r="41" spans="1:5" ht="15.75" x14ac:dyDescent="0.25">
      <c r="A41" s="8" t="s">
        <v>37</v>
      </c>
      <c r="B41" s="4">
        <v>5158657.05</v>
      </c>
      <c r="C41" s="9">
        <v>95</v>
      </c>
      <c r="D41" s="10">
        <f t="shared" si="0"/>
        <v>94.999999854613321</v>
      </c>
      <c r="E41" s="7">
        <v>4900724.1899999995</v>
      </c>
    </row>
    <row r="42" spans="1:5" s="12" customFormat="1" ht="15.75" x14ac:dyDescent="0.25">
      <c r="A42" s="8" t="s">
        <v>38</v>
      </c>
      <c r="B42" s="4">
        <v>2105263.16</v>
      </c>
      <c r="C42" s="9">
        <v>95</v>
      </c>
      <c r="D42" s="10">
        <f t="shared" si="0"/>
        <v>94.999999904999996</v>
      </c>
      <c r="E42" s="7">
        <v>2000000</v>
      </c>
    </row>
    <row r="43" spans="1:5" ht="15.75" x14ac:dyDescent="0.25">
      <c r="A43" s="8" t="s">
        <v>39</v>
      </c>
      <c r="B43" s="4">
        <v>736842.11</v>
      </c>
      <c r="C43" s="9">
        <v>95</v>
      </c>
      <c r="D43" s="10">
        <f t="shared" si="0"/>
        <v>94.999999389285719</v>
      </c>
      <c r="E43" s="7">
        <v>700000</v>
      </c>
    </row>
    <row r="44" spans="1:5" ht="15.75" x14ac:dyDescent="0.25">
      <c r="A44" s="8" t="s">
        <v>40</v>
      </c>
      <c r="B44" s="4">
        <v>42631578.979999997</v>
      </c>
      <c r="C44" s="9">
        <v>95</v>
      </c>
      <c r="D44" s="10">
        <f t="shared" si="0"/>
        <v>94.999999927283966</v>
      </c>
      <c r="E44" s="7">
        <v>40500000</v>
      </c>
    </row>
    <row r="45" spans="1:5" ht="15.75" x14ac:dyDescent="0.25">
      <c r="A45" s="8" t="s">
        <v>41</v>
      </c>
      <c r="B45" s="4">
        <v>2105263.16</v>
      </c>
      <c r="C45" s="9">
        <v>95</v>
      </c>
      <c r="D45" s="10">
        <f t="shared" si="0"/>
        <v>94.999999904999996</v>
      </c>
      <c r="E45" s="7">
        <v>2000000</v>
      </c>
    </row>
    <row r="46" spans="1:5" ht="15.75" x14ac:dyDescent="0.25">
      <c r="A46" s="8" t="s">
        <v>42</v>
      </c>
      <c r="B46" s="4">
        <v>52631.58</v>
      </c>
      <c r="C46" s="9">
        <v>95</v>
      </c>
      <c r="D46" s="10">
        <f t="shared" si="0"/>
        <v>94.999998100000042</v>
      </c>
      <c r="E46" s="7">
        <v>50000</v>
      </c>
    </row>
    <row r="47" spans="1:5" ht="15.75" x14ac:dyDescent="0.25">
      <c r="A47" s="8" t="s">
        <v>43</v>
      </c>
      <c r="B47" s="4">
        <v>1105263.1600000001</v>
      </c>
      <c r="C47" s="9">
        <v>95</v>
      </c>
      <c r="D47" s="10">
        <f t="shared" si="0"/>
        <v>94.999999819047616</v>
      </c>
      <c r="E47" s="7">
        <v>1050000</v>
      </c>
    </row>
    <row r="48" spans="1:5" ht="15.75" x14ac:dyDescent="0.25">
      <c r="A48" s="11" t="s">
        <v>44</v>
      </c>
      <c r="B48" s="4">
        <v>42003942.330000006</v>
      </c>
      <c r="C48" s="9">
        <v>95</v>
      </c>
      <c r="D48" s="10">
        <f t="shared" si="0"/>
        <v>94.999999729787248</v>
      </c>
      <c r="E48" s="7">
        <v>39903745.100000001</v>
      </c>
    </row>
    <row r="49" spans="1:5" ht="15.75" x14ac:dyDescent="0.25">
      <c r="A49" s="8" t="s">
        <v>45</v>
      </c>
      <c r="B49" s="4">
        <v>1137197.9100000001</v>
      </c>
      <c r="C49" s="9">
        <v>95</v>
      </c>
      <c r="D49" s="10">
        <f t="shared" si="0"/>
        <v>94.999998724936091</v>
      </c>
      <c r="E49" s="7">
        <v>1080338</v>
      </c>
    </row>
    <row r="50" spans="1:5" ht="15.75" x14ac:dyDescent="0.25">
      <c r="A50" s="8" t="s">
        <v>46</v>
      </c>
      <c r="B50" s="4">
        <v>526315.80000000005</v>
      </c>
      <c r="C50" s="9">
        <v>95</v>
      </c>
      <c r="D50" s="10">
        <f t="shared" si="0"/>
        <v>94.999998100000028</v>
      </c>
      <c r="E50" s="7">
        <v>500000</v>
      </c>
    </row>
    <row r="51" spans="1:5" ht="15.75" x14ac:dyDescent="0.25">
      <c r="A51" s="8" t="s">
        <v>47</v>
      </c>
      <c r="B51" s="4">
        <v>3684210.5300000003</v>
      </c>
      <c r="C51" s="9">
        <v>95</v>
      </c>
      <c r="D51" s="10">
        <f t="shared" si="0"/>
        <v>94.999999904999996</v>
      </c>
      <c r="E51" s="7">
        <v>3500000</v>
      </c>
    </row>
    <row r="52" spans="1:5" ht="15.75" x14ac:dyDescent="0.25">
      <c r="A52" s="8" t="s">
        <v>48</v>
      </c>
      <c r="B52" s="4">
        <v>1578947.37</v>
      </c>
      <c r="C52" s="9">
        <v>95</v>
      </c>
      <c r="D52" s="10">
        <f t="shared" si="0"/>
        <v>94.999999904999996</v>
      </c>
      <c r="E52" s="7">
        <v>1500000</v>
      </c>
    </row>
    <row r="53" spans="1:5" ht="15.75" x14ac:dyDescent="0.25">
      <c r="A53" s="8" t="s">
        <v>49</v>
      </c>
      <c r="B53" s="4">
        <v>6105263.1600000001</v>
      </c>
      <c r="C53" s="9">
        <v>95</v>
      </c>
      <c r="D53" s="10">
        <f t="shared" si="0"/>
        <v>94.999999967241379</v>
      </c>
      <c r="E53" s="7">
        <v>5800000</v>
      </c>
    </row>
    <row r="54" spans="1:5" ht="15.75" x14ac:dyDescent="0.25">
      <c r="A54" s="8" t="s">
        <v>50</v>
      </c>
      <c r="B54" s="4">
        <v>2105263.16</v>
      </c>
      <c r="C54" s="9">
        <v>95</v>
      </c>
      <c r="D54" s="10">
        <f t="shared" si="0"/>
        <v>94.999999904999996</v>
      </c>
      <c r="E54" s="7">
        <v>2000000</v>
      </c>
    </row>
    <row r="55" spans="1:5" ht="15.75" x14ac:dyDescent="0.25">
      <c r="A55" s="8" t="s">
        <v>51</v>
      </c>
      <c r="B55" s="4">
        <v>3410526.34</v>
      </c>
      <c r="C55" s="9">
        <v>95</v>
      </c>
      <c r="D55" s="10">
        <f t="shared" si="0"/>
        <v>94.999999325617296</v>
      </c>
      <c r="E55" s="7">
        <v>3240000</v>
      </c>
    </row>
    <row r="56" spans="1:5" ht="15.75" x14ac:dyDescent="0.25">
      <c r="A56" s="8" t="s">
        <v>52</v>
      </c>
      <c r="B56" s="4">
        <v>1052631.5900000001</v>
      </c>
      <c r="C56" s="9">
        <v>95</v>
      </c>
      <c r="D56" s="10">
        <f t="shared" si="0"/>
        <v>94.999999002500005</v>
      </c>
      <c r="E56" s="7">
        <v>1000000</v>
      </c>
    </row>
    <row r="57" spans="1:5" ht="15.75" x14ac:dyDescent="0.25">
      <c r="A57" s="8" t="s">
        <v>53</v>
      </c>
      <c r="B57" s="4">
        <v>4357368.4300000006</v>
      </c>
      <c r="C57" s="9">
        <v>95</v>
      </c>
      <c r="D57" s="10">
        <f t="shared" si="0"/>
        <v>94.999999804928109</v>
      </c>
      <c r="E57" s="7">
        <v>4139500</v>
      </c>
    </row>
    <row r="58" spans="1:5" ht="15.75" x14ac:dyDescent="0.25">
      <c r="A58" s="3" t="s">
        <v>54</v>
      </c>
      <c r="B58" s="4">
        <v>80896952</v>
      </c>
      <c r="C58" s="9">
        <v>95</v>
      </c>
      <c r="D58" s="10">
        <f t="shared" si="0"/>
        <v>94.997398665897819</v>
      </c>
      <c r="E58" s="7">
        <v>76850000</v>
      </c>
    </row>
    <row r="59" spans="1:5" ht="15.75" x14ac:dyDescent="0.25">
      <c r="A59" s="11" t="s">
        <v>55</v>
      </c>
      <c r="B59" s="4">
        <v>6576994</v>
      </c>
      <c r="C59" s="9">
        <v>95</v>
      </c>
      <c r="D59" s="10">
        <f t="shared" si="0"/>
        <v>94.999934620588064</v>
      </c>
      <c r="E59" s="7">
        <v>6248140</v>
      </c>
    </row>
    <row r="60" spans="1:5" ht="15.75" x14ac:dyDescent="0.25">
      <c r="A60" s="8" t="s">
        <v>56</v>
      </c>
      <c r="B60" s="4">
        <v>1620000</v>
      </c>
      <c r="C60" s="9">
        <v>95</v>
      </c>
      <c r="D60" s="10">
        <f t="shared" si="0"/>
        <v>95</v>
      </c>
      <c r="E60" s="7">
        <v>1539000</v>
      </c>
    </row>
    <row r="61" spans="1:5" ht="15.75" x14ac:dyDescent="0.25">
      <c r="A61" s="8" t="s">
        <v>57</v>
      </c>
      <c r="B61" s="4">
        <v>779470</v>
      </c>
      <c r="C61" s="9">
        <v>95</v>
      </c>
      <c r="D61" s="10">
        <f t="shared" si="0"/>
        <v>94.999807561548238</v>
      </c>
      <c r="E61" s="7">
        <v>740495</v>
      </c>
    </row>
    <row r="62" spans="1:5" ht="15.75" x14ac:dyDescent="0.25">
      <c r="A62" s="8" t="s">
        <v>58</v>
      </c>
      <c r="B62" s="4">
        <v>437574</v>
      </c>
      <c r="C62" s="9">
        <v>95</v>
      </c>
      <c r="D62" s="10">
        <f t="shared" si="0"/>
        <v>94.999931440167842</v>
      </c>
      <c r="E62" s="7">
        <v>415695</v>
      </c>
    </row>
    <row r="63" spans="1:5" ht="15.75" x14ac:dyDescent="0.25">
      <c r="A63" s="8" t="s">
        <v>59</v>
      </c>
      <c r="B63" s="4">
        <v>1174211</v>
      </c>
      <c r="C63" s="9">
        <v>95</v>
      </c>
      <c r="D63" s="10">
        <f t="shared" si="0"/>
        <v>93.681203804086323</v>
      </c>
      <c r="E63" s="7">
        <v>1100015</v>
      </c>
    </row>
    <row r="64" spans="1:5" ht="15.75" x14ac:dyDescent="0.25">
      <c r="A64" s="8" t="s">
        <v>60</v>
      </c>
      <c r="B64" s="4">
        <v>598263.16</v>
      </c>
      <c r="C64" s="9">
        <v>95</v>
      </c>
      <c r="D64" s="10">
        <f t="shared" si="0"/>
        <v>94.999999665698951</v>
      </c>
      <c r="E64" s="7">
        <v>568350</v>
      </c>
    </row>
    <row r="65" spans="1:5" ht="15.75" x14ac:dyDescent="0.25">
      <c r="A65" s="8" t="s">
        <v>61</v>
      </c>
      <c r="B65" s="4">
        <v>667422</v>
      </c>
      <c r="C65" s="9">
        <v>95</v>
      </c>
      <c r="D65" s="10">
        <f t="shared" si="0"/>
        <v>94.999865152781894</v>
      </c>
      <c r="E65" s="7">
        <v>634050</v>
      </c>
    </row>
    <row r="66" spans="1:5" ht="15.75" x14ac:dyDescent="0.25">
      <c r="A66" s="11" t="s">
        <v>62</v>
      </c>
      <c r="B66" s="4">
        <v>9602873.3500000015</v>
      </c>
      <c r="C66" s="9">
        <v>95</v>
      </c>
      <c r="D66" s="10">
        <f t="shared" si="0"/>
        <v>94.999999765695122</v>
      </c>
      <c r="E66" s="7">
        <v>9122729.6600000001</v>
      </c>
    </row>
    <row r="67" spans="1:5" ht="15.75" x14ac:dyDescent="0.25">
      <c r="A67" s="8" t="s">
        <v>63</v>
      </c>
      <c r="B67" s="4">
        <v>2728733.12</v>
      </c>
      <c r="C67" s="9">
        <v>95</v>
      </c>
      <c r="D67" s="10">
        <f t="shared" si="0"/>
        <v>94.999999853411822</v>
      </c>
      <c r="E67" s="7">
        <v>2592296.46</v>
      </c>
    </row>
    <row r="68" spans="1:5" ht="15.75" x14ac:dyDescent="0.25">
      <c r="A68" s="11" t="s">
        <v>64</v>
      </c>
      <c r="B68" s="4">
        <v>6315789.5200000005</v>
      </c>
      <c r="C68" s="9">
        <v>95</v>
      </c>
      <c r="D68" s="10">
        <f t="shared" si="0"/>
        <v>94.999999303333325</v>
      </c>
      <c r="E68" s="7">
        <v>6000000</v>
      </c>
    </row>
    <row r="69" spans="1:5" ht="15.75" x14ac:dyDescent="0.25">
      <c r="A69" s="8" t="s">
        <v>65</v>
      </c>
      <c r="B69" s="4">
        <v>2842105.28</v>
      </c>
      <c r="C69" s="9">
        <v>95</v>
      </c>
      <c r="D69" s="10">
        <f t="shared" si="0"/>
        <v>94.999999437037047</v>
      </c>
      <c r="E69" s="7">
        <v>2700000</v>
      </c>
    </row>
    <row r="70" spans="1:5" ht="15.75" x14ac:dyDescent="0.25">
      <c r="A70" s="8" t="s">
        <v>66</v>
      </c>
      <c r="B70" s="4">
        <v>4526315.8099999996</v>
      </c>
      <c r="C70" s="9">
        <v>95</v>
      </c>
      <c r="D70" s="10">
        <f t="shared" si="0"/>
        <v>94.999999569186059</v>
      </c>
      <c r="E70" s="7">
        <v>4300000</v>
      </c>
    </row>
    <row r="71" spans="1:5" ht="15.75" x14ac:dyDescent="0.25">
      <c r="A71" s="8" t="s">
        <v>67</v>
      </c>
      <c r="B71" s="4">
        <v>2631578.96</v>
      </c>
      <c r="C71" s="9">
        <v>95</v>
      </c>
      <c r="D71" s="10">
        <f t="shared" si="0"/>
        <v>94.999999544000005</v>
      </c>
      <c r="E71" s="7">
        <v>2500000</v>
      </c>
    </row>
    <row r="72" spans="1:5" ht="15.75" x14ac:dyDescent="0.25">
      <c r="A72" s="8" t="s">
        <v>68</v>
      </c>
      <c r="B72" s="4">
        <v>11877063.84</v>
      </c>
      <c r="C72" s="9">
        <v>95</v>
      </c>
      <c r="D72" s="10">
        <f t="shared" si="0"/>
        <v>94.999999764251513</v>
      </c>
      <c r="E72" s="7">
        <v>11283210.620000001</v>
      </c>
    </row>
    <row r="73" spans="1:5" ht="15.75" x14ac:dyDescent="0.25">
      <c r="A73" s="8" t="s">
        <v>69</v>
      </c>
      <c r="B73" s="4">
        <v>2842105.2800000003</v>
      </c>
      <c r="C73" s="9">
        <v>95</v>
      </c>
      <c r="D73" s="10">
        <f t="shared" si="0"/>
        <v>94.999999437037033</v>
      </c>
      <c r="E73" s="7">
        <v>2700000</v>
      </c>
    </row>
    <row r="74" spans="1:5" ht="15.75" x14ac:dyDescent="0.25">
      <c r="A74" s="8" t="s">
        <v>70</v>
      </c>
      <c r="B74" s="4">
        <v>2842105.28</v>
      </c>
      <c r="C74" s="9">
        <v>95</v>
      </c>
      <c r="D74" s="10">
        <f t="shared" ref="D74:D137" si="1">E74/B74*100</f>
        <v>94.999999437037047</v>
      </c>
      <c r="E74" s="7">
        <v>2700000</v>
      </c>
    </row>
    <row r="75" spans="1:5" ht="15.75" x14ac:dyDescent="0.25">
      <c r="A75" s="8" t="s">
        <v>71</v>
      </c>
      <c r="B75" s="4">
        <v>2631578.96</v>
      </c>
      <c r="C75" s="9">
        <v>95</v>
      </c>
      <c r="D75" s="10">
        <f t="shared" si="1"/>
        <v>94.999999544000005</v>
      </c>
      <c r="E75" s="7">
        <v>2500000</v>
      </c>
    </row>
    <row r="76" spans="1:5" ht="15.75" x14ac:dyDescent="0.25">
      <c r="A76" s="8" t="s">
        <v>72</v>
      </c>
      <c r="B76" s="4">
        <v>3473684.22</v>
      </c>
      <c r="C76" s="9">
        <v>95</v>
      </c>
      <c r="D76" s="10">
        <f t="shared" si="1"/>
        <v>94.999999740909089</v>
      </c>
      <c r="E76" s="7">
        <v>3300000</v>
      </c>
    </row>
    <row r="77" spans="1:5" ht="15.75" x14ac:dyDescent="0.25">
      <c r="A77" s="11" t="s">
        <v>73</v>
      </c>
      <c r="B77" s="4">
        <v>7942106</v>
      </c>
      <c r="C77" s="9">
        <v>95</v>
      </c>
      <c r="D77" s="10">
        <f t="shared" si="1"/>
        <v>94.99999118621686</v>
      </c>
      <c r="E77" s="7">
        <v>7545000</v>
      </c>
    </row>
    <row r="78" spans="1:5" ht="15.75" x14ac:dyDescent="0.25">
      <c r="A78" s="8" t="s">
        <v>74</v>
      </c>
      <c r="B78" s="4">
        <v>831581</v>
      </c>
      <c r="C78" s="9">
        <v>95</v>
      </c>
      <c r="D78" s="10">
        <f t="shared" si="1"/>
        <v>94.999765506907934</v>
      </c>
      <c r="E78" s="7">
        <v>790000</v>
      </c>
    </row>
    <row r="79" spans="1:5" ht="15.75" x14ac:dyDescent="0.25">
      <c r="A79" s="8" t="s">
        <v>75</v>
      </c>
      <c r="B79" s="4">
        <v>300000</v>
      </c>
      <c r="C79" s="9">
        <v>95</v>
      </c>
      <c r="D79" s="10">
        <f t="shared" si="1"/>
        <v>95</v>
      </c>
      <c r="E79" s="7">
        <v>285000</v>
      </c>
    </row>
    <row r="80" spans="1:5" ht="15.75" x14ac:dyDescent="0.25">
      <c r="A80" s="8" t="s">
        <v>76</v>
      </c>
      <c r="B80" s="4">
        <v>300000</v>
      </c>
      <c r="C80" s="9">
        <v>95</v>
      </c>
      <c r="D80" s="10">
        <f t="shared" si="1"/>
        <v>95</v>
      </c>
      <c r="E80" s="7">
        <v>285000</v>
      </c>
    </row>
    <row r="81" spans="1:5" ht="15.75" x14ac:dyDescent="0.25">
      <c r="A81" s="8" t="s">
        <v>77</v>
      </c>
      <c r="B81" s="4">
        <v>731579</v>
      </c>
      <c r="C81" s="9">
        <v>95</v>
      </c>
      <c r="D81" s="10">
        <f t="shared" si="1"/>
        <v>94.999993165468126</v>
      </c>
      <c r="E81" s="7">
        <v>695000</v>
      </c>
    </row>
    <row r="82" spans="1:5" ht="15.75" x14ac:dyDescent="0.25">
      <c r="A82" s="11" t="s">
        <v>78</v>
      </c>
      <c r="B82" s="4">
        <v>4105296</v>
      </c>
      <c r="C82" s="9">
        <v>95</v>
      </c>
      <c r="D82" s="10">
        <f t="shared" si="1"/>
        <v>94.999240006079958</v>
      </c>
      <c r="E82" s="7">
        <v>3900000</v>
      </c>
    </row>
    <row r="83" spans="1:5" ht="15.75" x14ac:dyDescent="0.25">
      <c r="A83" s="8" t="s">
        <v>79</v>
      </c>
      <c r="B83" s="4">
        <v>947368.43</v>
      </c>
      <c r="C83" s="9">
        <v>95</v>
      </c>
      <c r="D83" s="10">
        <f t="shared" si="1"/>
        <v>94.999999102777778</v>
      </c>
      <c r="E83" s="7">
        <v>900000</v>
      </c>
    </row>
    <row r="84" spans="1:5" ht="15.75" x14ac:dyDescent="0.25">
      <c r="A84" s="8" t="s">
        <v>80</v>
      </c>
      <c r="B84" s="4">
        <v>1684211</v>
      </c>
      <c r="C84" s="9">
        <v>95</v>
      </c>
      <c r="D84" s="10">
        <f t="shared" si="1"/>
        <v>94.99997328125751</v>
      </c>
      <c r="E84" s="7">
        <v>1600000</v>
      </c>
    </row>
    <row r="85" spans="1:5" ht="15.75" x14ac:dyDescent="0.25">
      <c r="A85" s="8" t="s">
        <v>81</v>
      </c>
      <c r="B85" s="4">
        <v>4526317</v>
      </c>
      <c r="C85" s="9">
        <v>95</v>
      </c>
      <c r="D85" s="10">
        <f t="shared" si="1"/>
        <v>94.999974593030046</v>
      </c>
      <c r="E85" s="7">
        <v>4300000</v>
      </c>
    </row>
    <row r="86" spans="1:5" ht="15.75" x14ac:dyDescent="0.25">
      <c r="A86" s="8" t="s">
        <v>82</v>
      </c>
      <c r="B86" s="4">
        <v>2421053</v>
      </c>
      <c r="C86" s="9">
        <v>95</v>
      </c>
      <c r="D86" s="10">
        <f t="shared" si="1"/>
        <v>94.999985543480463</v>
      </c>
      <c r="E86" s="7">
        <v>2300000</v>
      </c>
    </row>
    <row r="87" spans="1:5" ht="15.75" x14ac:dyDescent="0.25">
      <c r="A87" s="8" t="s">
        <v>83</v>
      </c>
      <c r="B87" s="4">
        <v>1579125</v>
      </c>
      <c r="C87" s="9">
        <v>95</v>
      </c>
      <c r="D87" s="10">
        <f t="shared" si="1"/>
        <v>94.989313702208506</v>
      </c>
      <c r="E87" s="7">
        <v>1500000</v>
      </c>
    </row>
    <row r="88" spans="1:5" ht="15.75" x14ac:dyDescent="0.25">
      <c r="A88" s="8" t="s">
        <v>84</v>
      </c>
      <c r="B88" s="4">
        <v>1684211</v>
      </c>
      <c r="C88" s="9">
        <v>95</v>
      </c>
      <c r="D88" s="10">
        <f t="shared" si="1"/>
        <v>94.99997328125751</v>
      </c>
      <c r="E88" s="7">
        <v>1600000</v>
      </c>
    </row>
    <row r="89" spans="1:5" ht="15.75" x14ac:dyDescent="0.25">
      <c r="A89" s="8" t="s">
        <v>85</v>
      </c>
      <c r="B89" s="4">
        <v>6105265</v>
      </c>
      <c r="C89" s="9">
        <v>95</v>
      </c>
      <c r="D89" s="10">
        <f t="shared" si="1"/>
        <v>94.999971336215552</v>
      </c>
      <c r="E89" s="7">
        <v>5800000</v>
      </c>
    </row>
    <row r="90" spans="1:5" ht="15.75" x14ac:dyDescent="0.25">
      <c r="A90" s="8" t="s">
        <v>86</v>
      </c>
      <c r="B90" s="4">
        <v>4863159</v>
      </c>
      <c r="C90" s="9">
        <v>95</v>
      </c>
      <c r="D90" s="10">
        <f t="shared" si="1"/>
        <v>94.999978409095817</v>
      </c>
      <c r="E90" s="7">
        <v>4620000</v>
      </c>
    </row>
    <row r="91" spans="1:5" ht="15.75" x14ac:dyDescent="0.25">
      <c r="A91" s="8" t="s">
        <v>87</v>
      </c>
      <c r="B91" s="4">
        <v>3157896</v>
      </c>
      <c r="C91" s="9">
        <v>95</v>
      </c>
      <c r="D91" s="10">
        <f t="shared" si="1"/>
        <v>94.999962000015202</v>
      </c>
      <c r="E91" s="7">
        <v>3000000</v>
      </c>
    </row>
    <row r="92" spans="1:5" ht="15.75" x14ac:dyDescent="0.25">
      <c r="A92" s="8" t="s">
        <v>88</v>
      </c>
      <c r="B92" s="4">
        <v>2736843</v>
      </c>
      <c r="C92" s="9">
        <v>95</v>
      </c>
      <c r="D92" s="10">
        <f t="shared" si="1"/>
        <v>94.999968942317849</v>
      </c>
      <c r="E92" s="7">
        <v>2600000</v>
      </c>
    </row>
    <row r="93" spans="1:5" ht="15.75" x14ac:dyDescent="0.25">
      <c r="A93" s="8" t="s">
        <v>89</v>
      </c>
      <c r="B93" s="4">
        <v>1052632</v>
      </c>
      <c r="C93" s="9">
        <v>95</v>
      </c>
      <c r="D93" s="10">
        <f t="shared" si="1"/>
        <v>94.999962000015202</v>
      </c>
      <c r="E93" s="7">
        <v>1000000</v>
      </c>
    </row>
    <row r="94" spans="1:5" ht="15.75" x14ac:dyDescent="0.25">
      <c r="A94" s="8" t="s">
        <v>90</v>
      </c>
      <c r="B94" s="4">
        <v>5100248</v>
      </c>
      <c r="C94" s="9">
        <v>95</v>
      </c>
      <c r="D94" s="10">
        <f t="shared" si="1"/>
        <v>94.995380616785695</v>
      </c>
      <c r="E94" s="7">
        <v>4845000</v>
      </c>
    </row>
    <row r="95" spans="1:5" ht="15.75" x14ac:dyDescent="0.25">
      <c r="A95" s="8" t="s">
        <v>91</v>
      </c>
      <c r="B95" s="4">
        <v>1052632</v>
      </c>
      <c r="C95" s="9">
        <v>95</v>
      </c>
      <c r="D95" s="10">
        <f t="shared" si="1"/>
        <v>94.999962000015202</v>
      </c>
      <c r="E95" s="7">
        <v>1000000</v>
      </c>
    </row>
    <row r="96" spans="1:5" ht="15.75" x14ac:dyDescent="0.25">
      <c r="A96" s="11" t="s">
        <v>92</v>
      </c>
      <c r="B96" s="4">
        <v>4178947.4299999997</v>
      </c>
      <c r="C96" s="9">
        <v>95</v>
      </c>
      <c r="D96" s="10">
        <f t="shared" si="1"/>
        <v>94.999998600125963</v>
      </c>
      <c r="E96" s="7">
        <v>3970000</v>
      </c>
    </row>
    <row r="97" spans="1:5" ht="15.75" x14ac:dyDescent="0.25">
      <c r="A97" s="8" t="s">
        <v>93</v>
      </c>
      <c r="B97" s="4">
        <v>2078947.37</v>
      </c>
      <c r="C97" s="9">
        <v>95</v>
      </c>
      <c r="D97" s="10">
        <f t="shared" si="1"/>
        <v>94.999999927848094</v>
      </c>
      <c r="E97" s="7">
        <v>1975000</v>
      </c>
    </row>
    <row r="98" spans="1:5" ht="15.75" x14ac:dyDescent="0.25">
      <c r="A98" s="8" t="s">
        <v>94</v>
      </c>
      <c r="B98" s="4">
        <v>500000</v>
      </c>
      <c r="C98" s="9">
        <v>95</v>
      </c>
      <c r="D98" s="10">
        <f t="shared" si="1"/>
        <v>95</v>
      </c>
      <c r="E98" s="7">
        <v>475000</v>
      </c>
    </row>
    <row r="99" spans="1:5" ht="15.75" x14ac:dyDescent="0.25">
      <c r="A99" s="8" t="s">
        <v>95</v>
      </c>
      <c r="B99" s="4">
        <v>1106315.79</v>
      </c>
      <c r="C99" s="9">
        <v>95</v>
      </c>
      <c r="D99" s="10">
        <f t="shared" si="1"/>
        <v>94.999999954804949</v>
      </c>
      <c r="E99" s="7">
        <v>1051000</v>
      </c>
    </row>
    <row r="100" spans="1:5" ht="15.75" x14ac:dyDescent="0.25">
      <c r="A100" s="8" t="s">
        <v>96</v>
      </c>
      <c r="B100" s="4">
        <v>1632631.59</v>
      </c>
      <c r="C100" s="9">
        <v>95</v>
      </c>
      <c r="D100" s="10">
        <f t="shared" si="1"/>
        <v>94.999999356866539</v>
      </c>
      <c r="E100" s="7">
        <v>1551000</v>
      </c>
    </row>
    <row r="101" spans="1:5" ht="15.75" x14ac:dyDescent="0.25">
      <c r="A101" s="8" t="s">
        <v>97</v>
      </c>
      <c r="B101" s="4">
        <v>3844210.54</v>
      </c>
      <c r="C101" s="9">
        <v>95</v>
      </c>
      <c r="D101" s="10">
        <f t="shared" si="1"/>
        <v>94.999999661829136</v>
      </c>
      <c r="E101" s="7">
        <v>3652000</v>
      </c>
    </row>
    <row r="102" spans="1:5" ht="15.75" x14ac:dyDescent="0.25">
      <c r="A102" s="8" t="s">
        <v>98</v>
      </c>
      <c r="B102" s="4">
        <v>1106315.79</v>
      </c>
      <c r="C102" s="9">
        <v>95</v>
      </c>
      <c r="D102" s="10">
        <f t="shared" si="1"/>
        <v>94.999999954804949</v>
      </c>
      <c r="E102" s="7">
        <v>1051000</v>
      </c>
    </row>
    <row r="103" spans="1:5" ht="15.75" x14ac:dyDescent="0.25">
      <c r="A103" s="8" t="s">
        <v>99</v>
      </c>
      <c r="B103" s="4">
        <v>1157894.74</v>
      </c>
      <c r="C103" s="9">
        <v>95</v>
      </c>
      <c r="D103" s="10">
        <f t="shared" si="1"/>
        <v>94.999999740909089</v>
      </c>
      <c r="E103" s="7">
        <v>1100000</v>
      </c>
    </row>
    <row r="104" spans="1:5" ht="15.75" x14ac:dyDescent="0.25">
      <c r="A104" s="8" t="s">
        <v>100</v>
      </c>
      <c r="B104" s="4">
        <v>500000</v>
      </c>
      <c r="C104" s="9">
        <v>95</v>
      </c>
      <c r="D104" s="10">
        <f t="shared" si="1"/>
        <v>95</v>
      </c>
      <c r="E104" s="7">
        <v>475000</v>
      </c>
    </row>
    <row r="105" spans="1:5" ht="15.75" x14ac:dyDescent="0.25">
      <c r="A105" s="8" t="s">
        <v>101</v>
      </c>
      <c r="B105" s="4">
        <v>1026315.8</v>
      </c>
      <c r="C105" s="9">
        <v>95</v>
      </c>
      <c r="D105" s="10">
        <f t="shared" si="1"/>
        <v>94.999999025641031</v>
      </c>
      <c r="E105" s="7">
        <v>975000</v>
      </c>
    </row>
    <row r="106" spans="1:5" ht="15.75" x14ac:dyDescent="0.25">
      <c r="A106" s="8" t="s">
        <v>102</v>
      </c>
      <c r="B106" s="4">
        <v>500000</v>
      </c>
      <c r="C106" s="9">
        <v>95</v>
      </c>
      <c r="D106" s="10">
        <f t="shared" si="1"/>
        <v>95</v>
      </c>
      <c r="E106" s="7">
        <v>475000</v>
      </c>
    </row>
    <row r="107" spans="1:5" ht="15.75" x14ac:dyDescent="0.25">
      <c r="A107" s="8" t="s">
        <v>103</v>
      </c>
      <c r="B107" s="4">
        <v>1552631.59</v>
      </c>
      <c r="C107" s="9">
        <v>95</v>
      </c>
      <c r="D107" s="10">
        <f t="shared" si="1"/>
        <v>94.999999323728815</v>
      </c>
      <c r="E107" s="7">
        <v>1475000</v>
      </c>
    </row>
    <row r="108" spans="1:5" ht="15.75" x14ac:dyDescent="0.25">
      <c r="A108" s="8" t="s">
        <v>104</v>
      </c>
      <c r="B108" s="4">
        <v>1052631.58</v>
      </c>
      <c r="C108" s="9">
        <v>95</v>
      </c>
      <c r="D108" s="10">
        <f t="shared" si="1"/>
        <v>94.999999904999996</v>
      </c>
      <c r="E108" s="7">
        <v>1000000</v>
      </c>
    </row>
    <row r="109" spans="1:5" ht="15.75" x14ac:dyDescent="0.25">
      <c r="A109" s="8" t="s">
        <v>105</v>
      </c>
      <c r="B109" s="4">
        <v>1157894.74</v>
      </c>
      <c r="C109" s="9">
        <v>95</v>
      </c>
      <c r="D109" s="10">
        <f t="shared" si="1"/>
        <v>94.999999740909089</v>
      </c>
      <c r="E109" s="7">
        <v>1100000</v>
      </c>
    </row>
    <row r="110" spans="1:5" ht="15.75" x14ac:dyDescent="0.25">
      <c r="A110" s="8" t="s">
        <v>106</v>
      </c>
      <c r="B110" s="4">
        <v>500000</v>
      </c>
      <c r="C110" s="9">
        <v>95</v>
      </c>
      <c r="D110" s="10">
        <f t="shared" si="1"/>
        <v>95</v>
      </c>
      <c r="E110" s="7">
        <v>475000</v>
      </c>
    </row>
    <row r="111" spans="1:5" ht="15.75" x14ac:dyDescent="0.25">
      <c r="A111" s="11" t="s">
        <v>107</v>
      </c>
      <c r="B111" s="4">
        <v>3157896</v>
      </c>
      <c r="C111" s="9">
        <v>95</v>
      </c>
      <c r="D111" s="10">
        <f t="shared" si="1"/>
        <v>94.999962000015202</v>
      </c>
      <c r="E111" s="7">
        <v>3000000</v>
      </c>
    </row>
    <row r="112" spans="1:5" ht="15.75" x14ac:dyDescent="0.25">
      <c r="A112" s="8" t="s">
        <v>108</v>
      </c>
      <c r="B112" s="4">
        <v>1052632</v>
      </c>
      <c r="C112" s="9">
        <v>95</v>
      </c>
      <c r="D112" s="10">
        <f t="shared" si="1"/>
        <v>94.999962000015202</v>
      </c>
      <c r="E112" s="7">
        <v>1000000</v>
      </c>
    </row>
    <row r="113" spans="1:5" ht="15.75" x14ac:dyDescent="0.25">
      <c r="A113" s="8" t="s">
        <v>109</v>
      </c>
      <c r="B113" s="4">
        <v>1052632</v>
      </c>
      <c r="C113" s="9">
        <v>95</v>
      </c>
      <c r="D113" s="10">
        <f t="shared" si="1"/>
        <v>94.999962000015202</v>
      </c>
      <c r="E113" s="7">
        <v>1000000</v>
      </c>
    </row>
    <row r="114" spans="1:5" ht="15.75" x14ac:dyDescent="0.25">
      <c r="A114" s="8" t="s">
        <v>110</v>
      </c>
      <c r="B114" s="4">
        <v>2631580</v>
      </c>
      <c r="C114" s="9">
        <v>95</v>
      </c>
      <c r="D114" s="10">
        <f t="shared" si="1"/>
        <v>94.999962000015202</v>
      </c>
      <c r="E114" s="7">
        <v>2500000</v>
      </c>
    </row>
    <row r="115" spans="1:5" ht="15.75" x14ac:dyDescent="0.25">
      <c r="A115" s="8" t="s">
        <v>111</v>
      </c>
      <c r="B115" s="4">
        <v>1052632</v>
      </c>
      <c r="C115" s="9">
        <v>95</v>
      </c>
      <c r="D115" s="10">
        <f t="shared" si="1"/>
        <v>94.999962000015202</v>
      </c>
      <c r="E115" s="7">
        <v>1000000</v>
      </c>
    </row>
    <row r="116" spans="1:5" ht="15.75" x14ac:dyDescent="0.25">
      <c r="A116" s="8" t="s">
        <v>112</v>
      </c>
      <c r="B116" s="4">
        <v>2631580</v>
      </c>
      <c r="C116" s="9">
        <v>95</v>
      </c>
      <c r="D116" s="10">
        <f t="shared" si="1"/>
        <v>94.999962000015202</v>
      </c>
      <c r="E116" s="7">
        <v>2500000</v>
      </c>
    </row>
    <row r="117" spans="1:5" ht="15.75" x14ac:dyDescent="0.25">
      <c r="A117" s="11" t="s">
        <v>113</v>
      </c>
      <c r="B117" s="4">
        <v>1010528</v>
      </c>
      <c r="C117" s="9">
        <v>95</v>
      </c>
      <c r="D117" s="10">
        <f t="shared" si="1"/>
        <v>94.99984166693055</v>
      </c>
      <c r="E117" s="7">
        <v>960000</v>
      </c>
    </row>
    <row r="118" spans="1:5" ht="15.75" x14ac:dyDescent="0.25">
      <c r="A118" s="8" t="s">
        <v>114</v>
      </c>
      <c r="B118" s="4">
        <v>7894736.8499999996</v>
      </c>
      <c r="C118" s="9">
        <v>95</v>
      </c>
      <c r="D118" s="10">
        <f t="shared" si="1"/>
        <v>94.99999990500001</v>
      </c>
      <c r="E118" s="7">
        <v>7500000</v>
      </c>
    </row>
    <row r="119" spans="1:5" ht="15.75" x14ac:dyDescent="0.25">
      <c r="A119" s="8" t="s">
        <v>115</v>
      </c>
      <c r="B119" s="4">
        <v>600000</v>
      </c>
      <c r="C119" s="9">
        <v>95</v>
      </c>
      <c r="D119" s="10">
        <f t="shared" si="1"/>
        <v>95</v>
      </c>
      <c r="E119" s="7">
        <v>570000</v>
      </c>
    </row>
    <row r="120" spans="1:5" ht="15.75" x14ac:dyDescent="0.25">
      <c r="A120" s="8" t="s">
        <v>116</v>
      </c>
      <c r="B120" s="4">
        <v>1000000</v>
      </c>
      <c r="C120" s="9">
        <v>95</v>
      </c>
      <c r="D120" s="10">
        <f t="shared" si="1"/>
        <v>95</v>
      </c>
      <c r="E120" s="7">
        <v>950000</v>
      </c>
    </row>
    <row r="121" spans="1:5" ht="15.75" x14ac:dyDescent="0.25">
      <c r="A121" s="8" t="s">
        <v>117</v>
      </c>
      <c r="B121" s="4">
        <v>4916000</v>
      </c>
      <c r="C121" s="9">
        <v>95</v>
      </c>
      <c r="D121" s="10">
        <f t="shared" si="1"/>
        <v>94.995931651749387</v>
      </c>
      <c r="E121" s="7">
        <v>4670000</v>
      </c>
    </row>
    <row r="122" spans="1:5" ht="15.75" x14ac:dyDescent="0.25">
      <c r="A122" s="8" t="s">
        <v>118</v>
      </c>
      <c r="B122" s="4">
        <v>4588727.8100000005</v>
      </c>
      <c r="C122" s="9">
        <v>95</v>
      </c>
      <c r="D122" s="10">
        <f t="shared" si="1"/>
        <v>94.99965982946371</v>
      </c>
      <c r="E122" s="7">
        <v>4359275.8100000005</v>
      </c>
    </row>
    <row r="123" spans="1:5" ht="15.75" x14ac:dyDescent="0.25">
      <c r="A123" s="8" t="s">
        <v>119</v>
      </c>
      <c r="B123" s="4">
        <v>12210530</v>
      </c>
      <c r="C123" s="9">
        <v>95</v>
      </c>
      <c r="D123" s="10">
        <f t="shared" si="1"/>
        <v>94.999971336215552</v>
      </c>
      <c r="E123" s="7">
        <v>11600000</v>
      </c>
    </row>
    <row r="124" spans="1:5" ht="15.75" x14ac:dyDescent="0.25">
      <c r="A124" s="8" t="s">
        <v>120</v>
      </c>
      <c r="B124" s="4">
        <v>1579000</v>
      </c>
      <c r="C124" s="9">
        <v>95</v>
      </c>
      <c r="D124" s="10">
        <f t="shared" si="1"/>
        <v>94.996833438885375</v>
      </c>
      <c r="E124" s="7">
        <v>1500000</v>
      </c>
    </row>
    <row r="125" spans="1:5" ht="15.75" x14ac:dyDescent="0.25">
      <c r="A125" s="11" t="s">
        <v>121</v>
      </c>
      <c r="B125" s="4">
        <v>9152631.6000000015</v>
      </c>
      <c r="C125" s="9">
        <v>95</v>
      </c>
      <c r="D125" s="10">
        <f t="shared" si="1"/>
        <v>94.999999781483595</v>
      </c>
      <c r="E125" s="7">
        <v>8695000</v>
      </c>
    </row>
    <row r="126" spans="1:5" ht="15.75" x14ac:dyDescent="0.25">
      <c r="A126" s="8" t="s">
        <v>122</v>
      </c>
      <c r="B126" s="4">
        <v>526315.79</v>
      </c>
      <c r="C126" s="9">
        <v>95</v>
      </c>
      <c r="D126" s="10">
        <f t="shared" si="1"/>
        <v>94.999999904999996</v>
      </c>
      <c r="E126" s="7">
        <v>500000</v>
      </c>
    </row>
    <row r="127" spans="1:5" ht="15.75" x14ac:dyDescent="0.25">
      <c r="A127" s="8" t="s">
        <v>123</v>
      </c>
      <c r="B127" s="4">
        <v>526315.79</v>
      </c>
      <c r="C127" s="9">
        <v>95</v>
      </c>
      <c r="D127" s="10">
        <f t="shared" si="1"/>
        <v>94.999999904999996</v>
      </c>
      <c r="E127" s="7">
        <v>500000</v>
      </c>
    </row>
    <row r="128" spans="1:5" ht="15.75" x14ac:dyDescent="0.25">
      <c r="A128" s="8" t="s">
        <v>124</v>
      </c>
      <c r="B128" s="4">
        <v>526315.79</v>
      </c>
      <c r="C128" s="9">
        <v>95</v>
      </c>
      <c r="D128" s="10">
        <f t="shared" si="1"/>
        <v>94.999999904999996</v>
      </c>
      <c r="E128" s="7">
        <v>500000</v>
      </c>
    </row>
    <row r="129" spans="1:5" ht="15.75" x14ac:dyDescent="0.25">
      <c r="A129" s="8" t="s">
        <v>125</v>
      </c>
      <c r="B129" s="4">
        <v>526315.79</v>
      </c>
      <c r="C129" s="9">
        <v>95</v>
      </c>
      <c r="D129" s="10">
        <f t="shared" si="1"/>
        <v>94.999999904999996</v>
      </c>
      <c r="E129" s="7">
        <v>500000</v>
      </c>
    </row>
    <row r="130" spans="1:5" ht="15.75" x14ac:dyDescent="0.25">
      <c r="A130" s="8" t="s">
        <v>126</v>
      </c>
      <c r="B130" s="4">
        <v>925789.48</v>
      </c>
      <c r="C130" s="9">
        <v>95</v>
      </c>
      <c r="D130" s="10">
        <f t="shared" si="1"/>
        <v>94.999999351904492</v>
      </c>
      <c r="E130" s="7">
        <v>879500</v>
      </c>
    </row>
    <row r="131" spans="1:5" ht="15.75" x14ac:dyDescent="0.25">
      <c r="A131" s="11" t="s">
        <v>127</v>
      </c>
      <c r="B131" s="4">
        <v>12568473.749999998</v>
      </c>
      <c r="C131" s="9">
        <v>95</v>
      </c>
      <c r="D131" s="10">
        <f t="shared" si="1"/>
        <v>94.999999502724037</v>
      </c>
      <c r="E131" s="7">
        <v>11940050</v>
      </c>
    </row>
    <row r="132" spans="1:5" ht="15.75" x14ac:dyDescent="0.25">
      <c r="A132" s="8" t="s">
        <v>128</v>
      </c>
      <c r="B132" s="4">
        <v>289800</v>
      </c>
      <c r="C132" s="9">
        <v>95</v>
      </c>
      <c r="D132" s="10">
        <f t="shared" si="1"/>
        <v>94.893029675638374</v>
      </c>
      <c r="E132" s="7">
        <v>275000</v>
      </c>
    </row>
    <row r="133" spans="1:5" ht="15.75" x14ac:dyDescent="0.25">
      <c r="A133" s="8" t="s">
        <v>129</v>
      </c>
      <c r="B133" s="4">
        <v>315789.48</v>
      </c>
      <c r="C133" s="9">
        <v>95</v>
      </c>
      <c r="D133" s="10">
        <f t="shared" si="1"/>
        <v>94.999998100000042</v>
      </c>
      <c r="E133" s="7">
        <v>300000</v>
      </c>
    </row>
    <row r="134" spans="1:5" ht="15.75" x14ac:dyDescent="0.25">
      <c r="A134" s="8" t="s">
        <v>130</v>
      </c>
      <c r="B134" s="4">
        <v>210526.32</v>
      </c>
      <c r="C134" s="9">
        <v>95</v>
      </c>
      <c r="D134" s="10">
        <f t="shared" si="1"/>
        <v>94.999998100000042</v>
      </c>
      <c r="E134" s="7">
        <v>200000</v>
      </c>
    </row>
    <row r="135" spans="1:5" ht="15.75" x14ac:dyDescent="0.25">
      <c r="A135" s="8" t="s">
        <v>131</v>
      </c>
      <c r="B135" s="4">
        <v>5231526.32</v>
      </c>
      <c r="C135" s="9">
        <v>95</v>
      </c>
      <c r="D135" s="10">
        <f t="shared" si="1"/>
        <v>94.999999923540472</v>
      </c>
      <c r="E135" s="7">
        <v>4969950</v>
      </c>
    </row>
    <row r="136" spans="1:5" ht="15.75" x14ac:dyDescent="0.25">
      <c r="A136" s="8" t="s">
        <v>132</v>
      </c>
      <c r="B136" s="4">
        <v>526315.79</v>
      </c>
      <c r="C136" s="9">
        <v>95</v>
      </c>
      <c r="D136" s="10">
        <f t="shared" si="1"/>
        <v>94.999999904999996</v>
      </c>
      <c r="E136" s="7">
        <v>500000</v>
      </c>
    </row>
    <row r="137" spans="1:5" ht="15.75" x14ac:dyDescent="0.25">
      <c r="A137" s="8" t="s">
        <v>133</v>
      </c>
      <c r="B137" s="4">
        <v>526315.79</v>
      </c>
      <c r="C137" s="9">
        <v>95</v>
      </c>
      <c r="D137" s="10">
        <f t="shared" si="1"/>
        <v>94.999999904999996</v>
      </c>
      <c r="E137" s="7">
        <v>500000</v>
      </c>
    </row>
    <row r="138" spans="1:5" ht="15.75" x14ac:dyDescent="0.25">
      <c r="A138" s="11" t="s">
        <v>134</v>
      </c>
      <c r="B138" s="4">
        <v>19109522.079999998</v>
      </c>
      <c r="C138" s="9">
        <v>95</v>
      </c>
      <c r="D138" s="10">
        <f t="shared" ref="D138:D150" si="2">E138/B138*100</f>
        <v>94.999997927734668</v>
      </c>
      <c r="E138" s="7">
        <v>18154045.579999998</v>
      </c>
    </row>
    <row r="139" spans="1:5" ht="15.75" x14ac:dyDescent="0.25">
      <c r="A139" s="8" t="s">
        <v>135</v>
      </c>
      <c r="B139" s="4">
        <v>4914580.75</v>
      </c>
      <c r="C139" s="9">
        <v>95</v>
      </c>
      <c r="D139" s="10">
        <f t="shared" si="2"/>
        <v>89.529508697155904</v>
      </c>
      <c r="E139" s="7">
        <v>4400000</v>
      </c>
    </row>
    <row r="140" spans="1:5" ht="15.75" x14ac:dyDescent="0.25">
      <c r="A140" s="8" t="s">
        <v>136</v>
      </c>
      <c r="B140" s="4">
        <v>2447772</v>
      </c>
      <c r="C140" s="9">
        <v>95</v>
      </c>
      <c r="D140" s="10">
        <f t="shared" si="2"/>
        <v>95</v>
      </c>
      <c r="E140" s="7">
        <v>2325383.4</v>
      </c>
    </row>
    <row r="141" spans="1:5" ht="15.75" x14ac:dyDescent="0.25">
      <c r="A141" s="8" t="s">
        <v>137</v>
      </c>
      <c r="B141" s="4">
        <v>2638000</v>
      </c>
      <c r="C141" s="9">
        <v>95</v>
      </c>
      <c r="D141" s="10">
        <f t="shared" si="2"/>
        <v>95</v>
      </c>
      <c r="E141" s="7">
        <v>2506100</v>
      </c>
    </row>
    <row r="142" spans="1:5" ht="15.75" x14ac:dyDescent="0.25">
      <c r="A142" s="8" t="s">
        <v>138</v>
      </c>
      <c r="B142" s="4">
        <v>2237625</v>
      </c>
      <c r="C142" s="9">
        <v>95</v>
      </c>
      <c r="D142" s="10">
        <f t="shared" si="2"/>
        <v>94.966761633428291</v>
      </c>
      <c r="E142" s="7">
        <v>2125000</v>
      </c>
    </row>
    <row r="143" spans="1:5" ht="15.75" x14ac:dyDescent="0.25">
      <c r="A143" s="8" t="s">
        <v>139</v>
      </c>
      <c r="B143" s="4">
        <v>3159000</v>
      </c>
      <c r="C143" s="9">
        <v>95</v>
      </c>
      <c r="D143" s="10">
        <f t="shared" si="2"/>
        <v>94.966761633428291</v>
      </c>
      <c r="E143" s="7">
        <v>3000000</v>
      </c>
    </row>
    <row r="144" spans="1:5" ht="15.75" x14ac:dyDescent="0.25">
      <c r="A144" s="8" t="s">
        <v>140</v>
      </c>
      <c r="B144" s="4">
        <v>1967906.35</v>
      </c>
      <c r="C144" s="9">
        <v>95</v>
      </c>
      <c r="D144" s="10">
        <f t="shared" si="2"/>
        <v>94.999967859242886</v>
      </c>
      <c r="E144" s="7">
        <v>1869510.4</v>
      </c>
    </row>
    <row r="145" spans="1:5" ht="15.75" x14ac:dyDescent="0.25">
      <c r="A145" s="8" t="s">
        <v>141</v>
      </c>
      <c r="B145" s="4">
        <v>2565000</v>
      </c>
      <c r="C145" s="9">
        <v>95</v>
      </c>
      <c r="D145" s="10">
        <f t="shared" si="2"/>
        <v>95</v>
      </c>
      <c r="E145" s="7">
        <v>2436750</v>
      </c>
    </row>
    <row r="146" spans="1:5" ht="15.75" x14ac:dyDescent="0.25">
      <c r="A146" s="8" t="s">
        <v>142</v>
      </c>
      <c r="B146" s="4">
        <v>1889474</v>
      </c>
      <c r="C146" s="9">
        <v>95</v>
      </c>
      <c r="D146" s="10">
        <f t="shared" si="2"/>
        <v>92.618368921721071</v>
      </c>
      <c r="E146" s="7">
        <v>1750000</v>
      </c>
    </row>
    <row r="147" spans="1:5" ht="15.75" x14ac:dyDescent="0.25">
      <c r="A147" s="8" t="s">
        <v>143</v>
      </c>
      <c r="B147" s="4">
        <v>28000000</v>
      </c>
      <c r="C147" s="9">
        <v>95</v>
      </c>
      <c r="D147" s="10">
        <f t="shared" si="2"/>
        <v>44.642857142857146</v>
      </c>
      <c r="E147" s="7">
        <v>12500000</v>
      </c>
    </row>
    <row r="148" spans="1:5" s="14" customFormat="1" ht="15.75" x14ac:dyDescent="0.25">
      <c r="A148" s="13" t="s">
        <v>144</v>
      </c>
      <c r="B148" s="4">
        <v>2625000</v>
      </c>
      <c r="C148" s="9">
        <v>95</v>
      </c>
      <c r="D148" s="10">
        <f>E148/B148*100</f>
        <v>90.476190476190482</v>
      </c>
      <c r="E148" s="4">
        <v>2375000</v>
      </c>
    </row>
    <row r="149" spans="1:5" s="14" customFormat="1" ht="15.75" x14ac:dyDescent="0.25">
      <c r="A149" s="13" t="s">
        <v>145</v>
      </c>
      <c r="B149" s="4">
        <v>1052800</v>
      </c>
      <c r="C149" s="9">
        <v>95</v>
      </c>
      <c r="D149" s="10">
        <f t="shared" si="2"/>
        <v>94.984802431610944</v>
      </c>
      <c r="E149" s="4">
        <v>1000000</v>
      </c>
    </row>
    <row r="150" spans="1:5" s="14" customFormat="1" ht="15.75" x14ac:dyDescent="0.25">
      <c r="A150" s="15" t="s">
        <v>146</v>
      </c>
      <c r="B150" s="4">
        <v>2105264.08</v>
      </c>
      <c r="C150" s="9">
        <v>95</v>
      </c>
      <c r="D150" s="10">
        <f t="shared" si="2"/>
        <v>94.999958390018222</v>
      </c>
      <c r="E150" s="4">
        <v>2000000</v>
      </c>
    </row>
    <row r="151" spans="1:5" ht="15.75" x14ac:dyDescent="0.25">
      <c r="A151" s="16" t="s">
        <v>147</v>
      </c>
      <c r="B151" s="17">
        <f>SUM(B8:B150)</f>
        <v>676687102.41181076</v>
      </c>
      <c r="C151" s="17"/>
      <c r="D151" s="18"/>
      <c r="E151" s="17">
        <f>SUM(E8:E150)</f>
        <v>628299379.22000003</v>
      </c>
    </row>
    <row r="152" spans="1:5" ht="15.75" x14ac:dyDescent="0.25">
      <c r="A152" s="19"/>
      <c r="B152" s="20"/>
      <c r="C152" s="20"/>
      <c r="D152" s="21"/>
      <c r="E152" s="22"/>
    </row>
    <row r="153" spans="1:5" ht="15.75" x14ac:dyDescent="0.25">
      <c r="B153" s="20"/>
      <c r="C153" s="20"/>
      <c r="D153" s="23"/>
      <c r="E153" s="24"/>
    </row>
  </sheetData>
  <mergeCells count="1">
    <mergeCell ref="A3:E5"/>
  </mergeCells>
  <pageMargins left="0.62992125984251968" right="0.23622047244094491" top="0.59055118110236227" bottom="0.5511811023622047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Александровна Никонова</dc:creator>
  <cp:lastModifiedBy>Старостина Рузанна Левоновна</cp:lastModifiedBy>
  <cp:lastPrinted>2026-08-31T07:32:49Z</cp:lastPrinted>
  <dcterms:created xsi:type="dcterms:W3CDTF">2024-08-08T08:02:49Z</dcterms:created>
  <dcterms:modified xsi:type="dcterms:W3CDTF">2026-08-31T08:09:11Z</dcterms:modified>
</cp:coreProperties>
</file>