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70" windowWidth="27495" windowHeight="11700"/>
  </bookViews>
  <sheets>
    <sheet name="Бюджет" sheetId="1" r:id="rId1"/>
  </sheets>
  <definedNames>
    <definedName name="APPT" localSheetId="0">Бюджет!$B$12</definedName>
    <definedName name="FIO" localSheetId="0">Бюджет!$G$12</definedName>
    <definedName name="LAST_CELL" localSheetId="0">Бюджет!$K$141</definedName>
    <definedName name="SIGN" localSheetId="0">Бюджет!$B$12:$I$13</definedName>
    <definedName name="_xlnm.Print_Titles" localSheetId="0">Бюджет!$4:$5</definedName>
  </definedNames>
  <calcPr calcId="145621"/>
</workbook>
</file>

<file path=xl/calcChain.xml><?xml version="1.0" encoding="utf-8"?>
<calcChain xmlns="http://schemas.openxmlformats.org/spreadsheetml/2006/main">
  <c r="H136" i="1" l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<sst xmlns="http://schemas.openxmlformats.org/spreadsheetml/2006/main" count="652" uniqueCount="416">
  <si>
    <t>тыс. руб.</t>
  </si>
  <si>
    <t>Наименование кода</t>
  </si>
  <si>
    <t>Межбюджетные трансферты</t>
  </si>
  <si>
    <t>500</t>
  </si>
  <si>
    <t>Дотации</t>
  </si>
  <si>
    <t>510</t>
  </si>
  <si>
    <t>Дотации на выравнивание бюджетной обеспеченности муниципальных районов (муниципальных округов, городских округов)</t>
  </si>
  <si>
    <t>511</t>
  </si>
  <si>
    <t>1401</t>
  </si>
  <si>
    <t>1440170050</t>
  </si>
  <si>
    <t>Дотации на поддержку мер по обеспечению сбалансированности бюджетов муниципальных образований Ленинградской области в целях, установленных распоряжениями Правительства Ленинградской области</t>
  </si>
  <si>
    <t>512</t>
  </si>
  <si>
    <t>1402</t>
  </si>
  <si>
    <t>1440170010</t>
  </si>
  <si>
    <t>Субсидии</t>
  </si>
  <si>
    <t>520</t>
  </si>
  <si>
    <t>Субсидии на капитальный ремонт и (или) ремонт автомобильных дорог общего пользования местного значения</t>
  </si>
  <si>
    <t>521</t>
  </si>
  <si>
    <t>0409</t>
  </si>
  <si>
    <t>127019Д100</t>
  </si>
  <si>
    <t>Реализация мероприятий по приведению в нормативное состояние автомобильных дорог общего пользования, обеспечивающих доступ к садоводческим некоммерческим товариществам в Ленинградской области</t>
  </si>
  <si>
    <t>127019Д150</t>
  </si>
  <si>
    <t>Субсидии на капитальный ремонт и ремонт автомобильных дорог общего пользования местного значения, имеющих приоритетный социально значимый характер</t>
  </si>
  <si>
    <t>127019Д160</t>
  </si>
  <si>
    <t>Субсидии на обеспечение безопасности дорожного движения на автомобильных дорогах общего пользования местного значения</t>
  </si>
  <si>
    <t>127029Д170</t>
  </si>
  <si>
    <t>Развитие транспортной инфраструктуры на сельских территориях</t>
  </si>
  <si>
    <t>18704R3720</t>
  </si>
  <si>
    <t>Субсидии для софинансирования в рамках муниципальных программ поддержки и развития субъектов малого и среднего предпринимательства мероприятия по поддержке организаций потребительской кооперации</t>
  </si>
  <si>
    <t>0412</t>
  </si>
  <si>
    <t>1140474560</t>
  </si>
  <si>
    <t>Субсидии для софинансирования текущей деятельности бизнес-инкубаторов, на создание которых были предоставлены средства за счет субсидий федерального бюджета</t>
  </si>
  <si>
    <t>1140574240</t>
  </si>
  <si>
    <t>Проведение комплексных кадастровых работ</t>
  </si>
  <si>
    <t>1170274620</t>
  </si>
  <si>
    <t>Субсидии на подготовку проектов межевания территорий для проведения комплексных кадастровых работ</t>
  </si>
  <si>
    <t>1170275110</t>
  </si>
  <si>
    <t>Подготовка проектов межевания земельных участков и проведение кадастровых работ (проведение кадастровых работ)</t>
  </si>
  <si>
    <t>13703R5991</t>
  </si>
  <si>
    <t>Подготовка проектов межевания земельных участков и проведение кадастровых работ (межевание земельных участков)</t>
  </si>
  <si>
    <t>13703R5992</t>
  </si>
  <si>
    <t>Мероприятия по достижению показателей государственной программы Российской Федерации "Развитие туризма"</t>
  </si>
  <si>
    <t>172П1Ф5580</t>
  </si>
  <si>
    <t>Субсидии на приобретение коммунальной спецтехники и оборудования в лизинг (сублизинг)</t>
  </si>
  <si>
    <t>0502</t>
  </si>
  <si>
    <t>0740470550</t>
  </si>
  <si>
    <t>Субсидии на приобретение автономных источников электроснабжения (дизель-генераторов) для резервного энергоснабжения объектов жизнеобеспечения населенных пунктов Ленинградской области</t>
  </si>
  <si>
    <t>0770374270</t>
  </si>
  <si>
    <t>Субсидии на реализацию мероприятий по обеспечению устойчивого функционирования объектов теплоснабжения на территории Ленинградской области</t>
  </si>
  <si>
    <t>077039Т160</t>
  </si>
  <si>
    <t>Субсидии на осуществление полномочий по организации теплоснабжения населения посредством передачи прав владения и (или) пользования объектами теплоснабжения, находящимися в муниципальной собственности, по концессионным соглашениям</t>
  </si>
  <si>
    <t>077039Т170</t>
  </si>
  <si>
    <t>Субсидии на мероприятия по созданию мест (площадок) накопления твердых коммунальных отходов</t>
  </si>
  <si>
    <t>0970174790</t>
  </si>
  <si>
    <t>Субсидии на мероприятия по ремонту и модернизации мест (площадок) накопления твердых коммунальных отходов</t>
  </si>
  <si>
    <t>0970175140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</si>
  <si>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</si>
  <si>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0503</t>
  </si>
  <si>
    <t>062И454240</t>
  </si>
  <si>
    <t>Реализация программ формирования современной городской среды</t>
  </si>
  <si>
    <t>062И455550</t>
  </si>
  <si>
    <t>Субсидии на реализацию мероприятий по благоустройству дворовых территорий муниципальных образований Ленинградской области</t>
  </si>
  <si>
    <t>0670274750</t>
  </si>
  <si>
    <t>Субсидии на реализацию мероприятий, направленных на повышение качества городской среды</t>
  </si>
  <si>
    <t>0670274800</t>
  </si>
  <si>
    <t>Субсидии на реализацию мероприятий по цифровизации городского хозяйства</t>
  </si>
  <si>
    <t>0670275090</t>
  </si>
  <si>
    <t>Субсидии на реализацию мероприятий по созданию и развитию инфраструктуры активных видов туризма на территории муниципальных образований Ленинградской области</t>
  </si>
  <si>
    <t>1740274950</t>
  </si>
  <si>
    <t>Субсидии на реализацию комплекса мероприятий по борьбе с борщевиком Сосновского на территориях муниципальных образований Ленинградской области</t>
  </si>
  <si>
    <t>1870574310</t>
  </si>
  <si>
    <t>Субсидии на благоустройство сельских территорий</t>
  </si>
  <si>
    <t>1870575670</t>
  </si>
  <si>
    <t>Обеспечение комплексного развития сельских территорий</t>
  </si>
  <si>
    <t>18705R5760</t>
  </si>
  <si>
    <t>Субсидии на организацию работы школьных лесничеств</t>
  </si>
  <si>
    <t>0605</t>
  </si>
  <si>
    <t>0940170190</t>
  </si>
  <si>
    <t>Субсидии на мероприятия по ликвидации несанкционированных свалок</t>
  </si>
  <si>
    <t>0970174880</t>
  </si>
  <si>
    <t>Субсидии на укрепление материально-технической базы организаций дошкольного образования</t>
  </si>
  <si>
    <t>0701</t>
  </si>
  <si>
    <t>0270170490</t>
  </si>
  <si>
    <t>Субсидии на реновацию организаций дошкольного образования</t>
  </si>
  <si>
    <t>0270174590</t>
  </si>
  <si>
    <t>18703R5760</t>
  </si>
  <si>
    <t>Оснащение общеобразовательных организаций средствами обучения и воспитания для реализации учебных предметов</t>
  </si>
  <si>
    <t>0702</t>
  </si>
  <si>
    <t>022Ю455590</t>
  </si>
  <si>
    <t>Реализация мероприятий по модернизации школьных систем образования</t>
  </si>
  <si>
    <t>022Ю457500</t>
  </si>
  <si>
    <t>Субсидии на организацию бесплатной перевозки обучающихся в муниципальных образовательных организациях, реализующих основные общеобразовательные программы, между поселениями, входящими в состав разных муниципальных районов, между поселением и городским округом</t>
  </si>
  <si>
    <t>0240674930</t>
  </si>
  <si>
    <t>Субсидии на укрепление материально-технической базы организаций общего образования</t>
  </si>
  <si>
    <t>0270270510</t>
  </si>
  <si>
    <t>Субсидии на реновацию организаций общего образования</t>
  </si>
  <si>
    <t>0270274300</t>
  </si>
  <si>
    <t>Субсидии на проведение капитального ремонта спортивных площадок (стадионов) общеобразовательных организаций</t>
  </si>
  <si>
    <t>0270274890</t>
  </si>
  <si>
    <t>Субсидии на обновление материально-технической базы столовых и пищеблоков общеобразовательных организаций</t>
  </si>
  <si>
    <t>0270275060</t>
  </si>
  <si>
    <t>Создание новых мест в общеобразовательных организациях в связи с ростом числа обучающихся, вызванным демографическим фактором</t>
  </si>
  <si>
    <t>02702R3050</t>
  </si>
  <si>
    <t>Субсидии на укрепление материально-технической базы организаций дополнительного образования</t>
  </si>
  <si>
    <t>0703</t>
  </si>
  <si>
    <t>0270270570</t>
  </si>
  <si>
    <t>Государственная поддержка отрасли культуры</t>
  </si>
  <si>
    <t>0540475190</t>
  </si>
  <si>
    <t>Реализация программы комплексного развития молодежной политики в субъектах Российской Федерации "Регион для молодых"</t>
  </si>
  <si>
    <t>0707</t>
  </si>
  <si>
    <t>152Ю151160</t>
  </si>
  <si>
    <t>Субсидии на поддержку содействия трудовой адаптации и занятости молодежи</t>
  </si>
  <si>
    <t>1541174330</t>
  </si>
  <si>
    <t>Субсидии на материально-техническое обеспечение многофункциональных молодежных центров</t>
  </si>
  <si>
    <t>1541274820</t>
  </si>
  <si>
    <t>Субсидии на предоставление частичной компенсации стоимости путевок в муниципальные организации отдыха детей и их оздоровления</t>
  </si>
  <si>
    <t>0709</t>
  </si>
  <si>
    <t>0240870600</t>
  </si>
  <si>
    <t>Субсидии на организацию отдыха детей, находящихся в трудной жизненной ситуации, в каникулярное время</t>
  </si>
  <si>
    <t>0240874410</t>
  </si>
  <si>
    <t>Субсидии на мероприятия по формированию доступной среды жизнедеятельности для инвалидов в Ленинградской области</t>
  </si>
  <si>
    <t>0801</t>
  </si>
  <si>
    <t>0340870930</t>
  </si>
  <si>
    <t>Модернизация учреждений культуры, включая создание детских культурно-просветительских центров на базе учреждений культуры</t>
  </si>
  <si>
    <t>052Я553490</t>
  </si>
  <si>
    <t>Создание модельных муниципальных библиотек</t>
  </si>
  <si>
    <t>052Я554540</t>
  </si>
  <si>
    <t>Модернизация региональных и (или) муниципальных учреждений культуры</t>
  </si>
  <si>
    <t>052Я555130</t>
  </si>
  <si>
    <t>0540175190</t>
  </si>
  <si>
    <t>Субсидии 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</si>
  <si>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0540770360</t>
  </si>
  <si>
    <t>Субсидии на капитальный ремонт объектов культуры городских поселений, муниципальных районов, муниципального и городского округов Ленинградской области</t>
  </si>
  <si>
    <t>0570170350</t>
  </si>
  <si>
    <t>Субсидии на мероприятия по капитальному ремонту объектов культуры на сельских территориях</t>
  </si>
  <si>
    <t>1870370670</t>
  </si>
  <si>
    <t>Реализация мероприятий по обеспечению жильем молодых семей</t>
  </si>
  <si>
    <t>1004</t>
  </si>
  <si>
    <t>06701R4970</t>
  </si>
  <si>
    <t>1101</t>
  </si>
  <si>
    <t>Субсидии на капитальный ремонт объектов физической культуры и спорта</t>
  </si>
  <si>
    <t>1102</t>
  </si>
  <si>
    <t>0470174060</t>
  </si>
  <si>
    <t>Осуществление капитального ремонта объектов спортивной инфраструктуры государственной собственности субъектов Российской Федерации (муниципальной собственности)</t>
  </si>
  <si>
    <t>04701R1330</t>
  </si>
  <si>
    <t>Оснащение объектов спортивной инфраструктуры спортивно-технологическим оборудованием</t>
  </si>
  <si>
    <t>04701R2280</t>
  </si>
  <si>
    <t>Закупка и монтаж оборудования для создания "умных" спортивных площадок</t>
  </si>
  <si>
    <t>04701R7530</t>
  </si>
  <si>
    <t>04701А1330</t>
  </si>
  <si>
    <t>Субсидии на обеспечение уровня финансирования организаций, осуществляющих подготовку спортивного резерва</t>
  </si>
  <si>
    <t>1103</t>
  </si>
  <si>
    <t>0440174600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</si>
  <si>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своих наименованиях слова "олимпийский", "паралимпийский", "сурдлимпийский" или образованные на их основе слова или словосочетания, в нормативное состояние</t>
  </si>
  <si>
    <t>04401R2290</t>
  </si>
  <si>
    <t>Субсидии на поддержку развития общественной инфраструктуры муниципального значения</t>
  </si>
  <si>
    <t>1403</t>
  </si>
  <si>
    <t>1540374840</t>
  </si>
  <si>
    <t>Субсидии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</si>
  <si>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1540375130</t>
  </si>
  <si>
    <t>Субсидии на строительство (реконструкцию), включая проектирование автомобильных дорог общего пользования местного значения</t>
  </si>
  <si>
    <t>522</t>
  </si>
  <si>
    <t>127019Д120</t>
  </si>
  <si>
    <t>Субсидии на проектирование и строительство объектов инженерной и транспортной инфраструктуры на земельных участках, предоставленных бесплатно гражданам</t>
  </si>
  <si>
    <t>0670170780</t>
  </si>
  <si>
    <t>Субсидии на реконструкцию и (или) создание объектов недвижимого имущества (бизнес-инкубаторов), включая разработку проектно-сметной документации</t>
  </si>
  <si>
    <t>1170474540</t>
  </si>
  <si>
    <t>Субсидии на обеспечение устойчивого сокращения непригодного для проживания жилищного фонда (за счет средств публично-правовой компании "Фонд развития территорий")</t>
  </si>
  <si>
    <t>0501</t>
  </si>
  <si>
    <t>062И267483</t>
  </si>
  <si>
    <t>Субсидии на обеспечение устойчивого сокращения непригодного для проживания жилищного фонда (за счет средств областного бюджета Ленинградской области)</t>
  </si>
  <si>
    <t>062И267484</t>
  </si>
  <si>
    <t>Субсидии на переселение граждан из аварийного жилищного фонда</t>
  </si>
  <si>
    <t>0670170770</t>
  </si>
  <si>
    <t>Субсидии на капитальное строительство (реконструкцию) объектов теплоэнергетики, включая проектно-изыскательские работы</t>
  </si>
  <si>
    <t>077039Т730</t>
  </si>
  <si>
    <t>Субсидии на строительство, реконструкцию и приобретение объектов для организации дошкольного образования</t>
  </si>
  <si>
    <t>0270170470</t>
  </si>
  <si>
    <t>Субсидии на строительство, реконструкцию, приобретение и пристрой объектов для организации общего образования</t>
  </si>
  <si>
    <t>0270274450</t>
  </si>
  <si>
    <t>Субсидии на строительство, реконструкцию и приобретение объектов культуры Ленинградской области</t>
  </si>
  <si>
    <t>0570174230</t>
  </si>
  <si>
    <t>Субсидии на мероприятия по строительству, реконструкции, модернизации объектов</t>
  </si>
  <si>
    <t>1870370660</t>
  </si>
  <si>
    <t>Субсидии на реализацию мероприятий по строительству и реконструкции спортивных объектов</t>
  </si>
  <si>
    <t>0470174050</t>
  </si>
  <si>
    <t>Капитальные вложения в объекты государственной собственности субъектов Российской Федерации (муниципальной собственности)</t>
  </si>
  <si>
    <t>04701R1110</t>
  </si>
  <si>
    <t>Субвенции</t>
  </si>
  <si>
    <t>530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</si>
  <si>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</si>
  <si>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0105</t>
  </si>
  <si>
    <t>6890151200</t>
  </si>
  <si>
    <t>Субвенции на осуществление регионального государственного контроля (надзора) в области продажи безалкогольных тонизирующих напитков (в том числе энергетических)</t>
  </si>
  <si>
    <t>0113</t>
  </si>
  <si>
    <t>1140171790</t>
  </si>
  <si>
    <t>Осуществление переданных полномочий Российской Федерации на государственную регистрацию актов гражданского состояния</t>
  </si>
  <si>
    <t>6820159300</t>
  </si>
  <si>
    <t>Субвенции в сфере архивного дела</t>
  </si>
  <si>
    <t>6890171510</t>
  </si>
  <si>
    <t>6890171760</t>
  </si>
  <si>
    <t>Осуществление первичного воинского учета органами местного самоуправления поселений, муниципальных и городских округов</t>
  </si>
  <si>
    <t>0203</t>
  </si>
  <si>
    <t>6890151180</t>
  </si>
  <si>
    <t>Субвенции в сфере профилактики безнадзорности и правонарушений несовершеннолетних</t>
  </si>
  <si>
    <t>0314</t>
  </si>
  <si>
    <t>0840271330</t>
  </si>
  <si>
    <t>Субвенции в сфере административных правоотношений</t>
  </si>
  <si>
    <t>0840271340</t>
  </si>
  <si>
    <t>Субвенции на организацию мероприятий при осуществлении деятельности по обращению с животными без владельцев</t>
  </si>
  <si>
    <t>0405</t>
  </si>
  <si>
    <t>1340271590</t>
  </si>
  <si>
    <t>Субвенции по поддержке сельскохозяйственного производства</t>
  </si>
  <si>
    <t>1370171030</t>
  </si>
  <si>
    <t>Субвенции на проведение информационно-аналитического наблюдения за осуществлением торговой деятельности</t>
  </si>
  <si>
    <t>1140474490</t>
  </si>
  <si>
    <t>Субвенции в сфере жилищных отношений</t>
  </si>
  <si>
    <t>0640271420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</si>
  <si>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организациях, включая расходы на оплату труда, приобретение учебных пособий, средств обучения, игр, игрушек (за исключением расходов на содержание зданий и оплату коммунальных услуг)</t>
  </si>
  <si>
    <t>0240171350</t>
  </si>
  <si>
    <t>Субвенции по финансовому обеспечению получения дошкольного образования в частных дошкольных образовательных организациях, в частных общеобразовательных организациях и у индивидуальных предпринимателей</t>
  </si>
  <si>
    <t>0240171740</t>
  </si>
  <si>
    <t>Субвенции по предоставлению субсидии юридическим лицам (за исключением государственных (муниципальных) учреждений), индивидуальным предпринимателям, реализующим образовательные программы дошкольного образования в целях возмещения части затрат, связанных с содержанием имущества и оказанием услуг по присмотру и уходу за детьми</t>
  </si>
  <si>
    <t>0240171780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</si>
  <si>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</si>
  <si>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022Ю650500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</si>
  <si>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</si>
  <si>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022Ю651790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</si>
  <si>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</si>
  <si>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022Ю653030</t>
  </si>
  <si>
    <t>Субвенции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 (за исключением расходов на содержание зданий и оплату коммунальных услуг)</t>
  </si>
  <si>
    <t>0240271530</t>
  </si>
  <si>
    <t>Субвенции по финансовому обеспечению получения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</si>
  <si>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0240271750</t>
  </si>
  <si>
    <t>Субвенции по предоставлению бесплатного питания обучающимся по основным общеобразовательным программам в муниципальных образовательных организациях в Ленинградской области, обучающимся по имеющим государственную аккредитацию основным общеобразовательным программам в частных общеобразовательных организациях, расположенных на территории Ленинградской области</t>
  </si>
  <si>
    <t>1003</t>
  </si>
  <si>
    <t>0240671440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</si>
  <si>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</si>
  <si>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0240673040</t>
  </si>
  <si>
    <t>02406R3040</t>
  </si>
  <si>
    <t>Субвенции по предоставлению дополнительных мер социальной поддержки, установленных областным законом от 13 октября 2014 года № 62-оз "О предоставлении отдельным категориям граждан дополнительных мер социальной поддержки в виде единовременной денежной выплаты на проведение капитального ремонта жилого дома и единовременной денежной выплаты на проведение текущего ремонта квартиры"</t>
  </si>
  <si>
    <t>0640271640</t>
  </si>
  <si>
    <t>Субвенции по выплате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</si>
  <si>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0240171360</t>
  </si>
  <si>
    <t>Субвенции по организации выплаты вознаграждения, причитающегося приемным родителям</t>
  </si>
  <si>
    <t>0340371430</t>
  </si>
  <si>
    <t>Субвенции по подготовке граждан, желающих принять на воспитание в свою семью ребенка, оставшегося без попечения родителей</t>
  </si>
  <si>
    <t>0340371450</t>
  </si>
  <si>
    <t>Субвенции по назначению и выплате денежных средств на содержание детей-сирот и детей, оставшихся без попечения родителей, в семьях опекунов (попечителей) и приемных семьях, лиц из числа детей-сирот и детей, оставшихся без попечения родителей, которые в возрасте до 18 лет находились под опекой (попечительством) и обучаются в образовательной организации по образовательным программам основного общего и (или) среднего общего образования</t>
  </si>
  <si>
    <t>0340371460</t>
  </si>
  <si>
    <t>Субвенции по обеспечению бесплатного проезда на городском, пригородном транспорте, в сельской местности на внутрирайонном транспорте (кроме такси), а также бесплатного проезда один раз в год к месту жительства и обратно к месту учебы детей-сирот и детей, оставшихся без попечения родителей, лиц из числа детей-сирот и детей, оставшихся без попечения родителей, которые в возрасте до 18 лет находились под опекой (попечительством), лиц из числа детей-сирот и детей, оставшихся без попечения родителей, лиц, потерявших в период обучения обоих родителей или единственного родителя, обучающихся в образовательных организациях по образовательным программам основного общего и(или) среднего общего образования, обучающихся в образовательных организациях по очной форме обучения по основным профессиональным образовательным программам и(или) по программам профессиональной подготовки по профессиям рабочих, должностям служащих</t>
  </si>
  <si>
    <t>0340371470</t>
  </si>
  <si>
    <t>Субвенции по обеспечению текущего ремонта жилых помещений, признанных нуждающимися в проведении текущего ремонта и находящихся в собственности детей-сирот и детей, оставшихся без попечения родителей, лиц из числа детей-сирот и детей, оставшихся без попечения родителей, или предоставленных им по договору социального найма, право пользования которыми сохранялось до достижения ими совершеннолетия, при заселении в них указанных лиц</t>
  </si>
  <si>
    <t>0340371480</t>
  </si>
  <si>
    <t>Субвенции по предоставлению ежемесячной компенсации расходов на аренду жилых помещений для детей-сирот и детей, оставшихся без попечения родителей, лиц из числа детей-сирот и детей, оставшихся без попечения родителей, которые подлежат обеспечению жилыми помещениями, на период до обеспечения их жилыми помещениями</t>
  </si>
  <si>
    <t>0340371490</t>
  </si>
  <si>
    <t>Субвенции по освобождению детей-сирот и детей, оставшихся без попечения родителей, от платы за жилое помещение и коммунальные услуги (включая взнос на капитальный ремонт общего имущества в многоквартирном доме) за жилое помещение, а также от платы за определение технического состояния и оценку стоимости жилого помещения</t>
  </si>
  <si>
    <t>0340371500</t>
  </si>
  <si>
    <t>Субвенции по организации и осуществлению деятельности по постинтернатному сопровождению</t>
  </si>
  <si>
    <t>0340371720</t>
  </si>
  <si>
    <t>Субвенции по организации и осуществлению деятельности по опеке и попечительству</t>
  </si>
  <si>
    <t>0340971380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</si>
  <si>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</si>
  <si>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06701R0820</t>
  </si>
  <si>
    <t>06701Д0820</t>
  </si>
  <si>
    <t>Субвенции по расчету и предоставлению дотаций на выравнивание бюджетной обеспеченности поселений</t>
  </si>
  <si>
    <t>1440171010</t>
  </si>
  <si>
    <t>Иные межбюджетные трансферты</t>
  </si>
  <si>
    <t>540</t>
  </si>
  <si>
    <t>Иные межбюджетные трансферты на финансовое обеспечение расходных обязательств муниципальных образований Ленинградской области, расположенных полностью или частично на приграничных территориях Российской Федерации, по оказанию мер поддержки гражданам, участвующим на добровольных началах в защите Государственной границы Российской Федерации в составе добровольных народных дружин</t>
  </si>
  <si>
    <t>6890172180</t>
  </si>
  <si>
    <t>Иные межбюджетные трансферты за счет резервного фонда Правительства Ленинградской области</t>
  </si>
  <si>
    <t>6890172120</t>
  </si>
  <si>
    <t>Иные межбюджетные трансферты на поддержку социально ориентированных некоммерческих организаций Ленинградской области</t>
  </si>
  <si>
    <t>1006</t>
  </si>
  <si>
    <t>1540972060</t>
  </si>
  <si>
    <t>Иные межбюджетные трансферты на подготовку и проведение мероприятий, посвященных Дню образования Ленинградской области</t>
  </si>
  <si>
    <t>6890172030</t>
  </si>
  <si>
    <t>Итого</t>
  </si>
  <si>
    <t>Приложение 11</t>
  </si>
  <si>
    <t xml:space="preserve">Сводные данные о расходах бюджета Ленинградской области
на предоставление межбюджетных трансфертов бюджетам муниципальных образований Ленинградской области
</t>
  </si>
  <si>
    <t>№ п/п</t>
  </si>
  <si>
    <t>Код бюджетной классификации 
(КФСР, КЦСР, КВР)</t>
  </si>
  <si>
    <t xml:space="preserve">% выполнения утвержденных назначений </t>
  </si>
  <si>
    <t>2</t>
  </si>
  <si>
    <t>3</t>
  </si>
  <si>
    <t>6=5/4*100</t>
  </si>
  <si>
    <t>Утвержденные бюджетные назначения 2026 года
 (годовой план)</t>
  </si>
  <si>
    <t>Фактическое исполнение по состоянию на 01.04.2026 года</t>
  </si>
  <si>
    <t>1.1</t>
  </si>
  <si>
    <t>1.2</t>
  </si>
  <si>
    <t>1.3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</si>
  <si>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</si>
  <si>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</si>
  <si>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</si>
  <si>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</si>
  <si>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</si>
  <si>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</si>
  <si>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</si>
  <si>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</si>
  <si>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</si>
  <si>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</si>
  <si>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</si>
  <si>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</si>
  <si>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</si>
  <si>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</si>
  <si>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</si>
  <si>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</si>
  <si>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</si>
  <si>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</si>
  <si>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</si>
  <si>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</si>
  <si>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</si>
  <si>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</si>
  <si>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</si>
  <si>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</si>
  <si>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</si>
  <si>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</si>
  <si>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</si>
  <si>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</si>
  <si>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</si>
  <si>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</si>
  <si>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</si>
  <si>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2.32</t>
  </si>
  <si>
    <t>2.33</t>
  </si>
  <si>
    <t>2.34</t>
  </si>
  <si>
    <t>2.35</t>
  </si>
  <si>
    <t>2.36</t>
  </si>
  <si>
    <t>2.37</t>
  </si>
  <si>
    <t>2.38</t>
  </si>
  <si>
    <t>2.39</t>
  </si>
  <si>
    <t>2.40</t>
  </si>
  <si>
    <t>2.41</t>
  </si>
  <si>
    <t>2.42</t>
  </si>
  <si>
    <t>2.43</t>
  </si>
  <si>
    <t>2.44</t>
  </si>
  <si>
    <t>2.45</t>
  </si>
  <si>
    <t>2.46</t>
  </si>
  <si>
    <t>2.47</t>
  </si>
  <si>
    <t>2.48</t>
  </si>
  <si>
    <t>2.49</t>
  </si>
  <si>
    <t>2.50</t>
  </si>
  <si>
    <t>2.51</t>
  </si>
  <si>
    <t>2.52</t>
  </si>
  <si>
    <t>2.53</t>
  </si>
  <si>
    <t>2.54</t>
  </si>
  <si>
    <t>2.55</t>
  </si>
  <si>
    <t>2.56</t>
  </si>
  <si>
    <t>2.57</t>
  </si>
  <si>
    <t>2.58</t>
  </si>
  <si>
    <t>2.59</t>
  </si>
  <si>
    <t>2.60</t>
  </si>
  <si>
    <t>2.61</t>
  </si>
  <si>
    <t>2.62</t>
  </si>
  <si>
    <t>2.63</t>
  </si>
  <si>
    <t>2.64</t>
  </si>
  <si>
    <t>2.65</t>
  </si>
  <si>
    <t>2.66</t>
  </si>
  <si>
    <t>2.67</t>
  </si>
  <si>
    <t>2.68</t>
  </si>
  <si>
    <t>2.69</t>
  </si>
  <si>
    <t>2.70</t>
  </si>
  <si>
    <t>2.71</t>
  </si>
  <si>
    <t>2.72</t>
  </si>
  <si>
    <t>2.73</t>
  </si>
  <si>
    <t>2.74</t>
  </si>
  <si>
    <t>2.75</t>
  </si>
  <si>
    <t>2.76</t>
  </si>
  <si>
    <t>2.77</t>
  </si>
  <si>
    <t>2.78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</si>
  <si>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</si>
  <si>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</si>
  <si>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</si>
  <si>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</si>
  <si>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</si>
  <si>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</si>
  <si>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</si>
  <si>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</si>
  <si>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</si>
  <si>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</si>
  <si>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</si>
  <si>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</si>
  <si>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</si>
  <si>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</si>
  <si>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</si>
  <si>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</si>
  <si>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</si>
  <si>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</si>
  <si>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</si>
  <si>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</si>
  <si>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</si>
  <si>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</si>
  <si>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</si>
  <si>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</si>
  <si>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</si>
  <si>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</si>
  <si>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</si>
  <si>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3.28</t>
  </si>
  <si>
    <t>3.29</t>
  </si>
  <si>
    <t>3.30</t>
  </si>
  <si>
    <t>3.31</t>
  </si>
  <si>
    <t>3.32</t>
  </si>
  <si>
    <t>3.33</t>
  </si>
  <si>
    <t>3.34</t>
  </si>
  <si>
    <t>3.35</t>
  </si>
  <si>
    <t>3.36</t>
  </si>
  <si>
    <t>3.37</t>
  </si>
  <si>
    <t>4</t>
  </si>
  <si>
    <t>4.1</t>
  </si>
  <si>
    <t>4.2</t>
  </si>
  <si>
    <t>4.3</t>
  </si>
  <si>
    <t>4.4</t>
  </si>
  <si>
    <t>2.79</t>
  </si>
  <si>
    <t>2.80</t>
  </si>
  <si>
    <t>2.81</t>
  </si>
  <si>
    <t>2.82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</si>
</sst>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"/>
  </numFmts>
  <fonts count="18" x14ac:knownFonts="1">
    <font>
      <sz val="11"/>
      <color indexed="8"/>
      <name val="Calibri"/>
      <family val="2"/>
      <scheme val="mino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11" fillId="0" borderId="0" xfId="0" applyNumberFormat="1" applyFont="1" applyAlignment="1">
      <alignment horizontal="center" vertical="top" wrapText="1" shrinkToFit="1"/>
    </xf>
    <xf numFmtId="49" fontId="12" fillId="0" borderId="0" xfId="0" applyNumberFormat="1" applyFont="1" applyAlignment="1">
      <alignment horizontal="center" vertical="top" wrapText="1" shrinkToFit="1"/>
    </xf>
    <xf numFmtId="0" fontId="12" fillId="0" borderId="0" xfId="0" applyFont="1" applyAlignment="1">
      <alignment horizontal="center" vertical="top" wrapText="1" shrinkToFit="1"/>
    </xf>
    <xf numFmtId="0" fontId="13" fillId="0" borderId="0" xfId="0" applyFont="1" applyAlignment="1">
      <alignment vertical="top" wrapText="1" shrinkToFit="1"/>
    </xf>
    <xf numFmtId="0" fontId="14" fillId="0" borderId="0" xfId="0" applyFont="1" applyAlignment="1">
      <alignment horizontal="center" vertical="top" wrapText="1" shrinkToFit="1"/>
    </xf>
    <xf numFmtId="49" fontId="11" fillId="0" borderId="2" xfId="0" applyNumberFormat="1" applyFont="1" applyBorder="1" applyAlignment="1" applyProtection="1">
      <alignment horizontal="center" vertical="top" wrapText="1" shrinkToFit="1"/>
    </xf>
    <xf numFmtId="49" fontId="16" fillId="0" borderId="2" xfId="0" applyNumberFormat="1" applyFont="1" applyBorder="1" applyAlignment="1" applyProtection="1">
      <alignment horizontal="center" vertical="top" wrapText="1" shrinkToFit="1"/>
    </xf>
    <xf numFmtId="0" fontId="0" fillId="0" borderId="0" xfId="0" applyAlignment="1">
      <alignment vertical="top" wrapText="1" shrinkToFit="1"/>
    </xf>
    <xf numFmtId="1" fontId="14" fillId="0" borderId="2" xfId="0" applyNumberFormat="1" applyFont="1" applyBorder="1" applyAlignment="1" applyProtection="1">
      <alignment horizontal="center" vertical="top" wrapText="1" shrinkToFit="1"/>
    </xf>
    <xf numFmtId="2" fontId="14" fillId="0" borderId="2" xfId="0" applyNumberFormat="1" applyFont="1" applyBorder="1" applyAlignment="1" applyProtection="1">
      <alignment horizontal="center" vertical="top" wrapText="1" shrinkToFit="1"/>
    </xf>
    <xf numFmtId="49" fontId="14" fillId="0" borderId="2" xfId="0" applyNumberFormat="1" applyFont="1" applyBorder="1" applyAlignment="1" applyProtection="1">
      <alignment horizontal="center" vertical="top" wrapText="1" shrinkToFit="1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top" wrapText="1" shrinkToFit="1"/>
    </xf>
    <xf numFmtId="49" fontId="2" fillId="2" borderId="2" xfId="0" applyNumberFormat="1" applyFont="1" applyFill="1" applyBorder="1" applyAlignment="1">
      <alignment horizontal="left" vertical="top" wrapText="1" shrinkToFit="1"/>
    </xf>
    <xf numFmtId="49" fontId="3" fillId="2" borderId="2" xfId="0" applyNumberFormat="1" applyFont="1" applyFill="1" applyBorder="1" applyAlignment="1">
      <alignment horizontal="center" vertical="top" wrapText="1" shrinkToFit="1"/>
    </xf>
    <xf numFmtId="49" fontId="5" fillId="2" borderId="2" xfId="0" applyNumberFormat="1" applyFont="1" applyFill="1" applyBorder="1" applyAlignment="1">
      <alignment horizontal="left" vertical="top" wrapText="1" shrinkToFit="1"/>
    </xf>
    <xf numFmtId="49" fontId="6" fillId="2" borderId="2" xfId="0" applyNumberFormat="1" applyFont="1" applyFill="1" applyBorder="1" applyAlignment="1">
      <alignment horizontal="center" vertical="top" wrapText="1" shrinkToFit="1"/>
    </xf>
    <xf numFmtId="164" fontId="2" fillId="2" borderId="2" xfId="0" applyNumberFormat="1" applyFont="1" applyFill="1" applyBorder="1" applyAlignment="1">
      <alignment horizontal="center" vertical="top" wrapText="1" shrinkToFit="1"/>
    </xf>
    <xf numFmtId="164" fontId="1" fillId="2" borderId="2" xfId="0" applyNumberFormat="1" applyFont="1" applyFill="1" applyBorder="1" applyAlignment="1">
      <alignment horizontal="left" vertical="top" wrapText="1" shrinkToFit="1"/>
    </xf>
    <xf numFmtId="49" fontId="8" fillId="2" borderId="2" xfId="0" applyNumberFormat="1" applyFont="1" applyFill="1" applyBorder="1" applyAlignment="1">
      <alignment horizontal="left" vertical="top" wrapText="1" shrinkToFit="1"/>
    </xf>
    <xf numFmtId="49" fontId="9" fillId="2" borderId="2" xfId="0" applyNumberFormat="1" applyFont="1" applyFill="1" applyBorder="1" applyAlignment="1">
      <alignment horizontal="center" vertical="top" wrapText="1" shrinkToFit="1"/>
    </xf>
    <xf numFmtId="0" fontId="11" fillId="0" borderId="0" xfId="0" applyFont="1" applyAlignment="1">
      <alignment horizontal="center" vertical="top" wrapText="1" shrinkToFit="1"/>
    </xf>
    <xf numFmtId="0" fontId="15" fillId="0" borderId="0" xfId="0" applyFont="1" applyAlignment="1">
      <alignment horizontal="center" vertical="top" wrapText="1" shrinkToFit="1"/>
    </xf>
    <xf numFmtId="49" fontId="14" fillId="0" borderId="2" xfId="0" applyNumberFormat="1" applyFont="1" applyBorder="1" applyAlignment="1" applyProtection="1">
      <alignment horizontal="center" vertical="top" wrapText="1" shrinkToFit="1"/>
    </xf>
    <xf numFmtId="165" fontId="4" fillId="2" borderId="2" xfId="0" applyNumberFormat="1" applyFont="1" applyFill="1" applyBorder="1" applyAlignment="1">
      <alignment horizontal="center" vertical="top" wrapText="1" shrinkToFit="1"/>
    </xf>
    <xf numFmtId="165" fontId="7" fillId="2" borderId="2" xfId="0" applyNumberFormat="1" applyFont="1" applyFill="1" applyBorder="1" applyAlignment="1">
      <alignment horizontal="center" vertical="top" wrapText="1" shrinkToFit="1"/>
    </xf>
    <xf numFmtId="165" fontId="10" fillId="2" borderId="2" xfId="0" applyNumberFormat="1" applyFont="1" applyFill="1" applyBorder="1" applyAlignment="1">
      <alignment horizontal="center" vertical="top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137"/>
  <sheetViews>
    <sheetView showGridLines="0" tabSelected="1" workbookViewId="0">
      <selection activeCell="F6" sqref="F6:H136"/>
    </sheetView>
  </sheetViews>
  <sheetFormatPr defaultRowHeight="12.75" customHeight="1" outlineLevelRow="2" x14ac:dyDescent="0.25"/>
  <cols>
    <col min="1" max="1" width="6.28515625" style="13" customWidth="1"/>
    <col min="2" max="2" width="30.7109375" customWidth="1"/>
    <col min="3" max="4" width="10.28515625" customWidth="1"/>
    <col min="5" max="5" width="20.7109375" customWidth="1"/>
    <col min="6" max="6" width="18" style="12" customWidth="1"/>
    <col min="7" max="7" width="16" style="12" customWidth="1"/>
    <col min="8" max="8" width="15.42578125" style="12" customWidth="1"/>
    <col min="9" max="11" width="9.140625" customWidth="1"/>
  </cols>
  <sheetData>
    <row r="1" spans="1:8" s="4" customFormat="1" ht="15.75" customHeight="1" x14ac:dyDescent="0.25">
      <c r="A1" s="1"/>
      <c r="B1" s="2"/>
      <c r="C1" s="3"/>
      <c r="D1" s="2"/>
      <c r="E1" s="2"/>
      <c r="F1" s="2"/>
      <c r="G1" s="24" t="s">
        <v>279</v>
      </c>
      <c r="H1" s="24"/>
    </row>
    <row r="2" spans="1:8" s="4" customFormat="1" ht="58.5" customHeight="1" x14ac:dyDescent="0.25">
      <c r="A2" s="5"/>
      <c r="B2" s="25" t="s">
        <v>280</v>
      </c>
      <c r="C2" s="25"/>
      <c r="D2" s="25"/>
      <c r="E2" s="25"/>
      <c r="F2" s="25"/>
      <c r="G2" s="25"/>
      <c r="H2" s="25"/>
    </row>
    <row r="3" spans="1:8" s="4" customFormat="1" ht="15.75" x14ac:dyDescent="0.25">
      <c r="A3" s="1"/>
      <c r="B3" s="2"/>
      <c r="C3" s="3"/>
      <c r="D3" s="2"/>
      <c r="E3" s="2"/>
      <c r="F3" s="2"/>
      <c r="G3" s="3"/>
      <c r="H3" s="5" t="s">
        <v>0</v>
      </c>
    </row>
    <row r="4" spans="1:8" s="8" customFormat="1" ht="48" customHeight="1" x14ac:dyDescent="0.25">
      <c r="A4" s="6" t="s">
        <v>281</v>
      </c>
      <c r="B4" s="6" t="s">
        <v>1</v>
      </c>
      <c r="C4" s="26" t="s">
        <v>282</v>
      </c>
      <c r="D4" s="26"/>
      <c r="E4" s="26"/>
      <c r="F4" s="7" t="s">
        <v>287</v>
      </c>
      <c r="G4" s="7" t="s">
        <v>288</v>
      </c>
      <c r="H4" s="7" t="s">
        <v>283</v>
      </c>
    </row>
    <row r="5" spans="1:8" s="8" customFormat="1" ht="15" x14ac:dyDescent="0.25">
      <c r="A5" s="9">
        <v>1</v>
      </c>
      <c r="B5" s="10" t="s">
        <v>284</v>
      </c>
      <c r="C5" s="26" t="s">
        <v>285</v>
      </c>
      <c r="D5" s="26"/>
      <c r="E5" s="26"/>
      <c r="F5" s="11">
        <v>4</v>
      </c>
      <c r="G5" s="11">
        <v>5</v>
      </c>
      <c r="H5" s="10" t="s">
        <v>286</v>
      </c>
    </row>
    <row r="6" spans="1:8" ht="15" x14ac:dyDescent="0.25">
      <c r="A6" s="15">
        <v>1</v>
      </c>
      <c r="B6" s="16" t="s">
        <v>2</v>
      </c>
      <c r="C6" s="17" t="s">
        <v>3</v>
      </c>
      <c r="D6" s="17"/>
      <c r="E6" s="17"/>
      <c r="F6" s="27">
        <v>83730832.219999999</v>
      </c>
      <c r="G6" s="27">
        <v>18657720.59</v>
      </c>
      <c r="H6" s="27">
        <f>G6/F6*100</f>
        <v>22.282975213930104</v>
      </c>
    </row>
    <row r="7" spans="1:8" ht="15" outlineLevel="1" x14ac:dyDescent="0.25">
      <c r="A7" s="15" t="s">
        <v>289</v>
      </c>
      <c r="B7" s="16" t="s">
        <v>4</v>
      </c>
      <c r="C7" s="17" t="s">
        <v>5</v>
      </c>
      <c r="D7" s="17"/>
      <c r="E7" s="17"/>
      <c r="F7" s="27">
        <v>6105966.1799999997</v>
      </c>
      <c r="G7" s="27">
        <v>1778553.96</v>
      </c>
      <c r="H7" s="27">
        <f t="shared" ref="H7:H70" si="0">G7/F7*100</f>
        <v>29.128133166305876</v>
      </c>
    </row>
    <row r="8" spans="1:8" ht="47.65" customHeight="1" outlineLevel="2" x14ac:dyDescent="0.25">
      <c r="A8" s="15" t="s">
        <v>290</v>
      </c>
      <c r="B8" s="18" t="s">
        <v>6</v>
      </c>
      <c r="C8" s="19" t="s">
        <v>7</v>
      </c>
      <c r="D8" s="19" t="s">
        <v>8</v>
      </c>
      <c r="E8" s="19" t="s">
        <v>9</v>
      </c>
      <c r="F8" s="28">
        <v>5928513.2000000002</v>
      </c>
      <c r="G8" s="28">
        <v>1778553.96</v>
      </c>
      <c r="H8" s="28">
        <f t="shared" si="0"/>
        <v>30</v>
      </c>
    </row>
    <row r="9" spans="1:8" ht="68.25" customHeight="1" outlineLevel="2" x14ac:dyDescent="0.25">
      <c r="A9" s="15" t="s">
        <v>291</v>
      </c>
      <c r="B9" s="18" t="s">
        <v>10</v>
      </c>
      <c r="C9" s="19" t="s">
        <v>11</v>
      </c>
      <c r="D9" s="19" t="s">
        <v>12</v>
      </c>
      <c r="E9" s="19" t="s">
        <v>13</v>
      </c>
      <c r="F9" s="28">
        <v>177452.98</v>
      </c>
      <c r="G9" s="28">
        <v>0</v>
      </c>
      <c r="H9" s="28">
        <f t="shared" si="0"/>
        <v>0</v>
      </c>
    </row>
    <row r="10" spans="1:8" ht="15" outlineLevel="1" x14ac:dyDescent="0.25">
      <c r="A10" s="15" t="s">
        <v>284</v>
      </c>
      <c r="B10" s="16" t="s">
        <v>14</v>
      </c>
      <c r="C10" s="17" t="s">
        <v>15</v>
      </c>
      <c r="D10" s="17"/>
      <c r="E10" s="17"/>
      <c r="F10" s="27">
        <v>22061324.100000001</v>
      </c>
      <c r="G10" s="27">
        <v>1071960.6100000001</v>
      </c>
      <c r="H10" s="27">
        <f t="shared" si="0"/>
        <v>4.8590039525324782</v>
      </c>
    </row>
    <row r="11" spans="1:8" ht="38.1" customHeight="1" outlineLevel="2" x14ac:dyDescent="0.25">
      <c r="A11" s="15" t="s">
        <v>292</v>
      </c>
      <c r="B11" s="18" t="s">
        <v>16</v>
      </c>
      <c r="C11" s="19" t="s">
        <v>17</v>
      </c>
      <c r="D11" s="19" t="s">
        <v>18</v>
      </c>
      <c r="E11" s="19" t="s">
        <v>19</v>
      </c>
      <c r="F11" s="28">
        <v>109000</v>
      </c>
      <c r="G11" s="28">
        <v>109000</v>
      </c>
      <c r="H11" s="28">
        <f t="shared" si="0"/>
        <v>100</v>
      </c>
    </row>
    <row r="12" spans="1:8" ht="76.150000000000006" customHeight="1" outlineLevel="2" x14ac:dyDescent="0.25">
      <c r="A12" s="15" t="s">
        <v>293</v>
      </c>
      <c r="B12" s="18" t="s">
        <v>20</v>
      </c>
      <c r="C12" s="19" t="s">
        <v>17</v>
      </c>
      <c r="D12" s="19" t="s">
        <v>18</v>
      </c>
      <c r="E12" s="19" t="s">
        <v>21</v>
      </c>
      <c r="F12" s="28">
        <v>191876.92</v>
      </c>
      <c r="G12" s="28">
        <v>0</v>
      </c>
      <c r="H12" s="28">
        <f t="shared" si="0"/>
        <v>0</v>
      </c>
    </row>
    <row r="13" spans="1:8" ht="47.65" customHeight="1" outlineLevel="2" x14ac:dyDescent="0.25">
      <c r="A13" s="15" t="s">
        <v>294</v>
      </c>
      <c r="B13" s="18" t="s">
        <v>22</v>
      </c>
      <c r="C13" s="19" t="s">
        <v>17</v>
      </c>
      <c r="D13" s="19" t="s">
        <v>18</v>
      </c>
      <c r="E13" s="19" t="s">
        <v>23</v>
      </c>
      <c r="F13" s="28">
        <v>846410.23</v>
      </c>
      <c r="G13" s="28">
        <v>0</v>
      </c>
      <c r="H13" s="28">
        <f t="shared" si="0"/>
        <v>0</v>
      </c>
    </row>
    <row r="14" spans="1:8" ht="38.1" customHeight="1" outlineLevel="2" x14ac:dyDescent="0.25">
      <c r="A14" s="15" t="s">
        <v>295</v>
      </c>
      <c r="B14" s="18" t="s">
        <v>24</v>
      </c>
      <c r="C14" s="19" t="s">
        <v>17</v>
      </c>
      <c r="D14" s="19" t="s">
        <v>18</v>
      </c>
      <c r="E14" s="19" t="s">
        <v>25</v>
      </c>
      <c r="F14" s="28">
        <v>200000</v>
      </c>
      <c r="G14" s="28">
        <v>16292.4</v>
      </c>
      <c r="H14" s="28">
        <f t="shared" si="0"/>
        <v>8.1461999999999986</v>
      </c>
    </row>
    <row r="15" spans="1:8" ht="28.5" customHeight="1" outlineLevel="2" x14ac:dyDescent="0.25">
      <c r="A15" s="15" t="s">
        <v>296</v>
      </c>
      <c r="B15" s="18" t="s">
        <v>26</v>
      </c>
      <c r="C15" s="19" t="s">
        <v>17</v>
      </c>
      <c r="D15" s="19" t="s">
        <v>18</v>
      </c>
      <c r="E15" s="19" t="s">
        <v>27</v>
      </c>
      <c r="F15" s="28">
        <v>10965.27</v>
      </c>
      <c r="G15" s="28">
        <v>0</v>
      </c>
      <c r="H15" s="28">
        <f t="shared" si="0"/>
        <v>0</v>
      </c>
    </row>
    <row r="16" spans="1:8" ht="66.599999999999994" customHeight="1" outlineLevel="2" x14ac:dyDescent="0.25">
      <c r="A16" s="15" t="s">
        <v>297</v>
      </c>
      <c r="B16" s="18" t="s">
        <v>28</v>
      </c>
      <c r="C16" s="19" t="s">
        <v>17</v>
      </c>
      <c r="D16" s="19" t="s">
        <v>29</v>
      </c>
      <c r="E16" s="19" t="s">
        <v>30</v>
      </c>
      <c r="F16" s="28">
        <v>24353</v>
      </c>
      <c r="G16" s="28">
        <v>1261.0999999999999</v>
      </c>
      <c r="H16" s="28">
        <f t="shared" si="0"/>
        <v>5.1784174434361265</v>
      </c>
    </row>
    <row r="17" spans="1:8" ht="57" customHeight="1" outlineLevel="2" x14ac:dyDescent="0.25">
      <c r="A17" s="15" t="s">
        <v>298</v>
      </c>
      <c r="B17" s="18" t="s">
        <v>31</v>
      </c>
      <c r="C17" s="19" t="s">
        <v>17</v>
      </c>
      <c r="D17" s="19" t="s">
        <v>29</v>
      </c>
      <c r="E17" s="19" t="s">
        <v>32</v>
      </c>
      <c r="F17" s="28">
        <v>3000</v>
      </c>
      <c r="G17" s="28">
        <v>774</v>
      </c>
      <c r="H17" s="28">
        <f t="shared" si="0"/>
        <v>25.8</v>
      </c>
    </row>
    <row r="18" spans="1:8" ht="18.95" customHeight="1" outlineLevel="2" x14ac:dyDescent="0.25">
      <c r="A18" s="15" t="s">
        <v>299</v>
      </c>
      <c r="B18" s="18" t="s">
        <v>33</v>
      </c>
      <c r="C18" s="19" t="s">
        <v>17</v>
      </c>
      <c r="D18" s="19" t="s">
        <v>29</v>
      </c>
      <c r="E18" s="19" t="s">
        <v>34</v>
      </c>
      <c r="F18" s="28">
        <v>23377</v>
      </c>
      <c r="G18" s="28">
        <v>0</v>
      </c>
      <c r="H18" s="28">
        <f t="shared" si="0"/>
        <v>0</v>
      </c>
    </row>
    <row r="19" spans="1:8" ht="38.1" customHeight="1" outlineLevel="2" x14ac:dyDescent="0.25">
      <c r="A19" s="15" t="s">
        <v>300</v>
      </c>
      <c r="B19" s="18" t="s">
        <v>35</v>
      </c>
      <c r="C19" s="19" t="s">
        <v>17</v>
      </c>
      <c r="D19" s="19" t="s">
        <v>29</v>
      </c>
      <c r="E19" s="19" t="s">
        <v>36</v>
      </c>
      <c r="F19" s="28">
        <v>2978</v>
      </c>
      <c r="G19" s="28">
        <v>0</v>
      </c>
      <c r="H19" s="28">
        <f t="shared" si="0"/>
        <v>0</v>
      </c>
    </row>
    <row r="20" spans="1:8" ht="38.1" customHeight="1" outlineLevel="2" x14ac:dyDescent="0.25">
      <c r="A20" s="15" t="s">
        <v>301</v>
      </c>
      <c r="B20" s="18" t="s">
        <v>37</v>
      </c>
      <c r="C20" s="19" t="s">
        <v>17</v>
      </c>
      <c r="D20" s="19" t="s">
        <v>29</v>
      </c>
      <c r="E20" s="19" t="s">
        <v>38</v>
      </c>
      <c r="F20" s="28">
        <v>2410.1</v>
      </c>
      <c r="G20" s="28">
        <v>0</v>
      </c>
      <c r="H20" s="28">
        <f t="shared" si="0"/>
        <v>0</v>
      </c>
    </row>
    <row r="21" spans="1:8" ht="38.1" customHeight="1" outlineLevel="2" x14ac:dyDescent="0.25">
      <c r="A21" s="15" t="s">
        <v>302</v>
      </c>
      <c r="B21" s="18" t="s">
        <v>39</v>
      </c>
      <c r="C21" s="19" t="s">
        <v>17</v>
      </c>
      <c r="D21" s="19" t="s">
        <v>29</v>
      </c>
      <c r="E21" s="19" t="s">
        <v>40</v>
      </c>
      <c r="F21" s="28">
        <v>1006.9</v>
      </c>
      <c r="G21" s="28">
        <v>0</v>
      </c>
      <c r="H21" s="28">
        <f t="shared" si="0"/>
        <v>0</v>
      </c>
    </row>
    <row r="22" spans="1:8" ht="38.1" customHeight="1" outlineLevel="2" x14ac:dyDescent="0.25">
      <c r="A22" s="15" t="s">
        <v>303</v>
      </c>
      <c r="B22" s="18" t="s">
        <v>41</v>
      </c>
      <c r="C22" s="19" t="s">
        <v>17</v>
      </c>
      <c r="D22" s="19" t="s">
        <v>29</v>
      </c>
      <c r="E22" s="19" t="s">
        <v>42</v>
      </c>
      <c r="F22" s="28">
        <v>200000</v>
      </c>
      <c r="G22" s="28">
        <v>0</v>
      </c>
      <c r="H22" s="28">
        <f t="shared" si="0"/>
        <v>0</v>
      </c>
    </row>
    <row r="23" spans="1:8" ht="38.1" customHeight="1" outlineLevel="2" x14ac:dyDescent="0.25">
      <c r="A23" s="15" t="s">
        <v>304</v>
      </c>
      <c r="B23" s="18" t="s">
        <v>43</v>
      </c>
      <c r="C23" s="19" t="s">
        <v>17</v>
      </c>
      <c r="D23" s="19" t="s">
        <v>44</v>
      </c>
      <c r="E23" s="19" t="s">
        <v>45</v>
      </c>
      <c r="F23" s="28">
        <v>6062.23</v>
      </c>
      <c r="G23" s="28">
        <v>2001.68</v>
      </c>
      <c r="H23" s="28">
        <f t="shared" si="0"/>
        <v>33.01887259308868</v>
      </c>
    </row>
    <row r="24" spans="1:8" ht="66.599999999999994" customHeight="1" outlineLevel="2" x14ac:dyDescent="0.25">
      <c r="A24" s="15" t="s">
        <v>305</v>
      </c>
      <c r="B24" s="18" t="s">
        <v>46</v>
      </c>
      <c r="C24" s="19" t="s">
        <v>17</v>
      </c>
      <c r="D24" s="19" t="s">
        <v>44</v>
      </c>
      <c r="E24" s="19" t="s">
        <v>47</v>
      </c>
      <c r="F24" s="28">
        <v>20324.400000000001</v>
      </c>
      <c r="G24" s="28">
        <v>0</v>
      </c>
      <c r="H24" s="28">
        <f t="shared" si="0"/>
        <v>0</v>
      </c>
    </row>
    <row r="25" spans="1:8" ht="57" customHeight="1" outlineLevel="2" x14ac:dyDescent="0.25">
      <c r="A25" s="15" t="s">
        <v>306</v>
      </c>
      <c r="B25" s="18" t="s">
        <v>48</v>
      </c>
      <c r="C25" s="19" t="s">
        <v>17</v>
      </c>
      <c r="D25" s="19" t="s">
        <v>44</v>
      </c>
      <c r="E25" s="19" t="s">
        <v>49</v>
      </c>
      <c r="F25" s="28">
        <v>290839.19</v>
      </c>
      <c r="G25" s="28">
        <v>0</v>
      </c>
      <c r="H25" s="28">
        <f t="shared" si="0"/>
        <v>0</v>
      </c>
    </row>
    <row r="26" spans="1:8" ht="85.7" customHeight="1" outlineLevel="2" x14ac:dyDescent="0.25">
      <c r="A26" s="15" t="s">
        <v>307</v>
      </c>
      <c r="B26" s="18" t="s">
        <v>50</v>
      </c>
      <c r="C26" s="19" t="s">
        <v>17</v>
      </c>
      <c r="D26" s="19" t="s">
        <v>44</v>
      </c>
      <c r="E26" s="19" t="s">
        <v>51</v>
      </c>
      <c r="F26" s="28">
        <v>400848.55</v>
      </c>
      <c r="G26" s="28">
        <v>0</v>
      </c>
      <c r="H26" s="28">
        <f t="shared" si="0"/>
        <v>0</v>
      </c>
    </row>
    <row r="27" spans="1:8" ht="38.1" customHeight="1" outlineLevel="2" x14ac:dyDescent="0.25">
      <c r="A27" s="15" t="s">
        <v>308</v>
      </c>
      <c r="B27" s="18" t="s">
        <v>52</v>
      </c>
      <c r="C27" s="19" t="s">
        <v>17</v>
      </c>
      <c r="D27" s="19" t="s">
        <v>44</v>
      </c>
      <c r="E27" s="19" t="s">
        <v>53</v>
      </c>
      <c r="F27" s="28">
        <v>77167.8</v>
      </c>
      <c r="G27" s="28">
        <v>0</v>
      </c>
      <c r="H27" s="28">
        <f t="shared" si="0"/>
        <v>0</v>
      </c>
    </row>
    <row r="28" spans="1:8" ht="38.1" customHeight="1" outlineLevel="2" x14ac:dyDescent="0.25">
      <c r="A28" s="15" t="s">
        <v>309</v>
      </c>
      <c r="B28" s="18" t="s">
        <v>54</v>
      </c>
      <c r="C28" s="19" t="s">
        <v>17</v>
      </c>
      <c r="D28" s="19" t="s">
        <v>44</v>
      </c>
      <c r="E28" s="19" t="s">
        <v>55</v>
      </c>
      <c r="F28" s="28">
        <v>57632.5</v>
      </c>
      <c r="G28" s="28">
        <v>0</v>
      </c>
      <c r="H28" s="28">
        <f t="shared" si="0"/>
        <v>0</v>
      </c>
    </row>
    <row r="29" spans="1:8" ht="66.599999999999994" customHeight="1" outlineLevel="2" x14ac:dyDescent="0.25">
      <c r="A29" s="15" t="s">
        <v>310</v>
      </c>
      <c r="B29" s="18" t="s">
        <v>56</v>
      </c>
      <c r="C29" s="19" t="s">
        <v>17</v>
      </c>
      <c r="D29" s="19" t="s">
        <v>57</v>
      </c>
      <c r="E29" s="19" t="s">
        <v>58</v>
      </c>
      <c r="F29" s="28">
        <v>715213.28</v>
      </c>
      <c r="G29" s="28">
        <v>87833.21</v>
      </c>
      <c r="H29" s="28">
        <f t="shared" si="0"/>
        <v>12.280701778915514</v>
      </c>
    </row>
    <row r="30" spans="1:8" ht="28.5" customHeight="1" outlineLevel="2" x14ac:dyDescent="0.25">
      <c r="A30" s="15" t="s">
        <v>311</v>
      </c>
      <c r="B30" s="18" t="s">
        <v>59</v>
      </c>
      <c r="C30" s="19" t="s">
        <v>17</v>
      </c>
      <c r="D30" s="19" t="s">
        <v>57</v>
      </c>
      <c r="E30" s="19" t="s">
        <v>60</v>
      </c>
      <c r="F30" s="28">
        <v>1229107.76</v>
      </c>
      <c r="G30" s="28">
        <v>0</v>
      </c>
      <c r="H30" s="28">
        <f t="shared" si="0"/>
        <v>0</v>
      </c>
    </row>
    <row r="31" spans="1:8" ht="47.65" customHeight="1" outlineLevel="2" x14ac:dyDescent="0.25">
      <c r="A31" s="15" t="s">
        <v>312</v>
      </c>
      <c r="B31" s="18" t="s">
        <v>61</v>
      </c>
      <c r="C31" s="19" t="s">
        <v>17</v>
      </c>
      <c r="D31" s="19" t="s">
        <v>57</v>
      </c>
      <c r="E31" s="19" t="s">
        <v>62</v>
      </c>
      <c r="F31" s="28">
        <v>555885.88</v>
      </c>
      <c r="G31" s="28">
        <v>0</v>
      </c>
      <c r="H31" s="28">
        <f t="shared" si="0"/>
        <v>0</v>
      </c>
    </row>
    <row r="32" spans="1:8" ht="38.1" customHeight="1" outlineLevel="2" x14ac:dyDescent="0.25">
      <c r="A32" s="15" t="s">
        <v>313</v>
      </c>
      <c r="B32" s="18" t="s">
        <v>63</v>
      </c>
      <c r="C32" s="19" t="s">
        <v>17</v>
      </c>
      <c r="D32" s="19" t="s">
        <v>57</v>
      </c>
      <c r="E32" s="19" t="s">
        <v>64</v>
      </c>
      <c r="F32" s="28">
        <v>150843.79999999999</v>
      </c>
      <c r="G32" s="28">
        <v>0</v>
      </c>
      <c r="H32" s="28">
        <f t="shared" si="0"/>
        <v>0</v>
      </c>
    </row>
    <row r="33" spans="1:8" ht="28.5" customHeight="1" outlineLevel="2" x14ac:dyDescent="0.25">
      <c r="A33" s="15" t="s">
        <v>314</v>
      </c>
      <c r="B33" s="18" t="s">
        <v>65</v>
      </c>
      <c r="C33" s="19" t="s">
        <v>17</v>
      </c>
      <c r="D33" s="19" t="s">
        <v>57</v>
      </c>
      <c r="E33" s="19" t="s">
        <v>66</v>
      </c>
      <c r="F33" s="28">
        <v>6738.21</v>
      </c>
      <c r="G33" s="28">
        <v>191.46</v>
      </c>
      <c r="H33" s="28">
        <f t="shared" si="0"/>
        <v>2.8414074360994985</v>
      </c>
    </row>
    <row r="34" spans="1:8" ht="66.599999999999994" customHeight="1" outlineLevel="2" x14ac:dyDescent="0.25">
      <c r="A34" s="15" t="s">
        <v>315</v>
      </c>
      <c r="B34" s="18" t="s">
        <v>67</v>
      </c>
      <c r="C34" s="19" t="s">
        <v>17</v>
      </c>
      <c r="D34" s="19" t="s">
        <v>57</v>
      </c>
      <c r="E34" s="19" t="s">
        <v>68</v>
      </c>
      <c r="F34" s="28">
        <v>24256.43</v>
      </c>
      <c r="G34" s="28">
        <v>0</v>
      </c>
      <c r="H34" s="28">
        <f t="shared" si="0"/>
        <v>0</v>
      </c>
    </row>
    <row r="35" spans="1:8" ht="57" customHeight="1" outlineLevel="2" x14ac:dyDescent="0.25">
      <c r="A35" s="15" t="s">
        <v>316</v>
      </c>
      <c r="B35" s="18" t="s">
        <v>69</v>
      </c>
      <c r="C35" s="19" t="s">
        <v>17</v>
      </c>
      <c r="D35" s="19" t="s">
        <v>57</v>
      </c>
      <c r="E35" s="19" t="s">
        <v>70</v>
      </c>
      <c r="F35" s="28">
        <v>49495.7</v>
      </c>
      <c r="G35" s="28">
        <v>0</v>
      </c>
      <c r="H35" s="28">
        <f t="shared" si="0"/>
        <v>0</v>
      </c>
    </row>
    <row r="36" spans="1:8" ht="18.95" customHeight="1" outlineLevel="2" x14ac:dyDescent="0.25">
      <c r="A36" s="15" t="s">
        <v>317</v>
      </c>
      <c r="B36" s="18" t="s">
        <v>71</v>
      </c>
      <c r="C36" s="19" t="s">
        <v>17</v>
      </c>
      <c r="D36" s="19" t="s">
        <v>57</v>
      </c>
      <c r="E36" s="19" t="s">
        <v>72</v>
      </c>
      <c r="F36" s="28">
        <v>50435.85</v>
      </c>
      <c r="G36" s="28">
        <v>0</v>
      </c>
      <c r="H36" s="28">
        <f t="shared" si="0"/>
        <v>0</v>
      </c>
    </row>
    <row r="37" spans="1:8" ht="18.95" customHeight="1" outlineLevel="2" x14ac:dyDescent="0.25">
      <c r="A37" s="15" t="s">
        <v>318</v>
      </c>
      <c r="B37" s="18" t="s">
        <v>73</v>
      </c>
      <c r="C37" s="19" t="s">
        <v>17</v>
      </c>
      <c r="D37" s="19" t="s">
        <v>57</v>
      </c>
      <c r="E37" s="19" t="s">
        <v>74</v>
      </c>
      <c r="F37" s="28">
        <v>7322.79</v>
      </c>
      <c r="G37" s="28">
        <v>0</v>
      </c>
      <c r="H37" s="28">
        <f t="shared" si="0"/>
        <v>0</v>
      </c>
    </row>
    <row r="38" spans="1:8" ht="18.95" customHeight="1" outlineLevel="2" x14ac:dyDescent="0.25">
      <c r="A38" s="15" t="s">
        <v>319</v>
      </c>
      <c r="B38" s="18" t="s">
        <v>75</v>
      </c>
      <c r="C38" s="19" t="s">
        <v>17</v>
      </c>
      <c r="D38" s="19" t="s">
        <v>76</v>
      </c>
      <c r="E38" s="19" t="s">
        <v>77</v>
      </c>
      <c r="F38" s="28">
        <v>1855.7</v>
      </c>
      <c r="G38" s="28">
        <v>488.63</v>
      </c>
      <c r="H38" s="28">
        <f t="shared" si="0"/>
        <v>26.331303551220564</v>
      </c>
    </row>
    <row r="39" spans="1:8" ht="28.5" customHeight="1" outlineLevel="2" x14ac:dyDescent="0.25">
      <c r="A39" s="15" t="s">
        <v>320</v>
      </c>
      <c r="B39" s="18" t="s">
        <v>78</v>
      </c>
      <c r="C39" s="19" t="s">
        <v>17</v>
      </c>
      <c r="D39" s="19" t="s">
        <v>76</v>
      </c>
      <c r="E39" s="19" t="s">
        <v>79</v>
      </c>
      <c r="F39" s="28">
        <v>49131.3</v>
      </c>
      <c r="G39" s="28">
        <v>0</v>
      </c>
      <c r="H39" s="28">
        <f t="shared" si="0"/>
        <v>0</v>
      </c>
    </row>
    <row r="40" spans="1:8" ht="38.1" customHeight="1" outlineLevel="2" x14ac:dyDescent="0.25">
      <c r="A40" s="15" t="s">
        <v>321</v>
      </c>
      <c r="B40" s="18" t="s">
        <v>80</v>
      </c>
      <c r="C40" s="19" t="s">
        <v>17</v>
      </c>
      <c r="D40" s="19" t="s">
        <v>81</v>
      </c>
      <c r="E40" s="19" t="s">
        <v>82</v>
      </c>
      <c r="F40" s="28">
        <v>18861.29</v>
      </c>
      <c r="G40" s="28">
        <v>0</v>
      </c>
      <c r="H40" s="28">
        <f t="shared" si="0"/>
        <v>0</v>
      </c>
    </row>
    <row r="41" spans="1:8" ht="28.5" customHeight="1" outlineLevel="2" x14ac:dyDescent="0.25">
      <c r="A41" s="15" t="s">
        <v>322</v>
      </c>
      <c r="B41" s="18" t="s">
        <v>83</v>
      </c>
      <c r="C41" s="19" t="s">
        <v>17</v>
      </c>
      <c r="D41" s="19" t="s">
        <v>81</v>
      </c>
      <c r="E41" s="19" t="s">
        <v>84</v>
      </c>
      <c r="F41" s="28">
        <v>233000</v>
      </c>
      <c r="G41" s="28">
        <v>0</v>
      </c>
      <c r="H41" s="28">
        <f t="shared" si="0"/>
        <v>0</v>
      </c>
    </row>
    <row r="42" spans="1:8" ht="18.95" customHeight="1" outlineLevel="2" x14ac:dyDescent="0.25">
      <c r="A42" s="15" t="s">
        <v>323</v>
      </c>
      <c r="B42" s="18" t="s">
        <v>73</v>
      </c>
      <c r="C42" s="19" t="s">
        <v>17</v>
      </c>
      <c r="D42" s="19" t="s">
        <v>81</v>
      </c>
      <c r="E42" s="19" t="s">
        <v>85</v>
      </c>
      <c r="F42" s="28">
        <v>236385.25</v>
      </c>
      <c r="G42" s="28">
        <v>70915.570000000007</v>
      </c>
      <c r="H42" s="28">
        <f t="shared" si="0"/>
        <v>29.999997884808806</v>
      </c>
    </row>
    <row r="43" spans="1:8" ht="38.1" customHeight="1" outlineLevel="2" x14ac:dyDescent="0.25">
      <c r="A43" s="15" t="s">
        <v>324</v>
      </c>
      <c r="B43" s="18" t="s">
        <v>86</v>
      </c>
      <c r="C43" s="19" t="s">
        <v>17</v>
      </c>
      <c r="D43" s="19" t="s">
        <v>87</v>
      </c>
      <c r="E43" s="19" t="s">
        <v>88</v>
      </c>
      <c r="F43" s="28">
        <v>39144.82</v>
      </c>
      <c r="G43" s="28">
        <v>0</v>
      </c>
      <c r="H43" s="28">
        <f t="shared" si="0"/>
        <v>0</v>
      </c>
    </row>
    <row r="44" spans="1:8" ht="28.5" customHeight="1" outlineLevel="2" x14ac:dyDescent="0.25">
      <c r="A44" s="20" t="s">
        <v>325</v>
      </c>
      <c r="B44" s="18" t="s">
        <v>89</v>
      </c>
      <c r="C44" s="19" t="s">
        <v>17</v>
      </c>
      <c r="D44" s="19" t="s">
        <v>87</v>
      </c>
      <c r="E44" s="19" t="s">
        <v>90</v>
      </c>
      <c r="F44" s="28">
        <v>445611.05</v>
      </c>
      <c r="G44" s="28">
        <v>68153.740000000005</v>
      </c>
      <c r="H44" s="28">
        <f t="shared" si="0"/>
        <v>15.294445683068227</v>
      </c>
    </row>
    <row r="45" spans="1:8" ht="95.1" customHeight="1" outlineLevel="2" x14ac:dyDescent="0.25">
      <c r="A45" s="15" t="s">
        <v>326</v>
      </c>
      <c r="B45" s="21" t="s">
        <v>91</v>
      </c>
      <c r="C45" s="19" t="s">
        <v>17</v>
      </c>
      <c r="D45" s="19" t="s">
        <v>87</v>
      </c>
      <c r="E45" s="19" t="s">
        <v>92</v>
      </c>
      <c r="F45" s="28">
        <v>582.29</v>
      </c>
      <c r="G45" s="28">
        <v>0</v>
      </c>
      <c r="H45" s="28">
        <f t="shared" si="0"/>
        <v>0</v>
      </c>
    </row>
    <row r="46" spans="1:8" ht="28.5" customHeight="1" outlineLevel="2" x14ac:dyDescent="0.25">
      <c r="A46" s="15" t="s">
        <v>327</v>
      </c>
      <c r="B46" s="18" t="s">
        <v>93</v>
      </c>
      <c r="C46" s="19" t="s">
        <v>17</v>
      </c>
      <c r="D46" s="19" t="s">
        <v>87</v>
      </c>
      <c r="E46" s="19" t="s">
        <v>94</v>
      </c>
      <c r="F46" s="28">
        <v>114821.67</v>
      </c>
      <c r="G46" s="28">
        <v>0</v>
      </c>
      <c r="H46" s="28">
        <f t="shared" si="0"/>
        <v>0</v>
      </c>
    </row>
    <row r="47" spans="1:8" ht="18.95" customHeight="1" outlineLevel="2" x14ac:dyDescent="0.25">
      <c r="A47" s="15" t="s">
        <v>328</v>
      </c>
      <c r="B47" s="18" t="s">
        <v>95</v>
      </c>
      <c r="C47" s="19" t="s">
        <v>17</v>
      </c>
      <c r="D47" s="19" t="s">
        <v>87</v>
      </c>
      <c r="E47" s="19" t="s">
        <v>96</v>
      </c>
      <c r="F47" s="28">
        <v>647758.31000000006</v>
      </c>
      <c r="G47" s="28">
        <v>58487.64</v>
      </c>
      <c r="H47" s="28">
        <f t="shared" si="0"/>
        <v>9.0292380810984874</v>
      </c>
    </row>
    <row r="48" spans="1:8" ht="47.65" customHeight="1" outlineLevel="2" x14ac:dyDescent="0.25">
      <c r="A48" s="15" t="s">
        <v>329</v>
      </c>
      <c r="B48" s="18" t="s">
        <v>97</v>
      </c>
      <c r="C48" s="19" t="s">
        <v>17</v>
      </c>
      <c r="D48" s="19" t="s">
        <v>87</v>
      </c>
      <c r="E48" s="19" t="s">
        <v>98</v>
      </c>
      <c r="F48" s="28">
        <v>107160</v>
      </c>
      <c r="G48" s="28">
        <v>0</v>
      </c>
      <c r="H48" s="28">
        <f t="shared" si="0"/>
        <v>0</v>
      </c>
    </row>
    <row r="49" spans="1:8" ht="47.65" customHeight="1" outlineLevel="2" x14ac:dyDescent="0.25">
      <c r="A49" s="15" t="s">
        <v>330</v>
      </c>
      <c r="B49" s="18" t="s">
        <v>99</v>
      </c>
      <c r="C49" s="19" t="s">
        <v>17</v>
      </c>
      <c r="D49" s="19" t="s">
        <v>87</v>
      </c>
      <c r="E49" s="19" t="s">
        <v>100</v>
      </c>
      <c r="F49" s="28">
        <v>110000.38</v>
      </c>
      <c r="G49" s="28">
        <v>0</v>
      </c>
      <c r="H49" s="28">
        <f t="shared" si="0"/>
        <v>0</v>
      </c>
    </row>
    <row r="50" spans="1:8" ht="47.65" customHeight="1" outlineLevel="2" x14ac:dyDescent="0.25">
      <c r="A50" s="15" t="s">
        <v>331</v>
      </c>
      <c r="B50" s="18" t="s">
        <v>101</v>
      </c>
      <c r="C50" s="19" t="s">
        <v>17</v>
      </c>
      <c r="D50" s="19" t="s">
        <v>87</v>
      </c>
      <c r="E50" s="19" t="s">
        <v>102</v>
      </c>
      <c r="F50" s="28">
        <v>275564.73</v>
      </c>
      <c r="G50" s="28">
        <v>52028.27</v>
      </c>
      <c r="H50" s="28">
        <f t="shared" si="0"/>
        <v>18.880598398786379</v>
      </c>
    </row>
    <row r="51" spans="1:8" ht="38.1" customHeight="1" outlineLevel="2" x14ac:dyDescent="0.25">
      <c r="A51" s="15" t="s">
        <v>332</v>
      </c>
      <c r="B51" s="18" t="s">
        <v>103</v>
      </c>
      <c r="C51" s="19" t="s">
        <v>17</v>
      </c>
      <c r="D51" s="19" t="s">
        <v>104</v>
      </c>
      <c r="E51" s="19" t="s">
        <v>105</v>
      </c>
      <c r="F51" s="28">
        <v>20680.490000000002</v>
      </c>
      <c r="G51" s="28">
        <v>0</v>
      </c>
      <c r="H51" s="28">
        <f t="shared" si="0"/>
        <v>0</v>
      </c>
    </row>
    <row r="52" spans="1:8" ht="18.95" customHeight="1" outlineLevel="2" x14ac:dyDescent="0.25">
      <c r="A52" s="15" t="s">
        <v>333</v>
      </c>
      <c r="B52" s="18" t="s">
        <v>106</v>
      </c>
      <c r="C52" s="19" t="s">
        <v>17</v>
      </c>
      <c r="D52" s="19" t="s">
        <v>104</v>
      </c>
      <c r="E52" s="19" t="s">
        <v>107</v>
      </c>
      <c r="F52" s="28">
        <v>9000</v>
      </c>
      <c r="G52" s="28">
        <v>833.7</v>
      </c>
      <c r="H52" s="28">
        <f t="shared" si="0"/>
        <v>9.2633333333333354</v>
      </c>
    </row>
    <row r="53" spans="1:8" ht="47.65" customHeight="1" outlineLevel="2" x14ac:dyDescent="0.25">
      <c r="A53" s="15" t="s">
        <v>334</v>
      </c>
      <c r="B53" s="18" t="s">
        <v>108</v>
      </c>
      <c r="C53" s="19" t="s">
        <v>17</v>
      </c>
      <c r="D53" s="19" t="s">
        <v>109</v>
      </c>
      <c r="E53" s="19" t="s">
        <v>110</v>
      </c>
      <c r="F53" s="28">
        <v>11693.5</v>
      </c>
      <c r="G53" s="28">
        <v>0</v>
      </c>
      <c r="H53" s="28">
        <f t="shared" si="0"/>
        <v>0</v>
      </c>
    </row>
    <row r="54" spans="1:8" ht="28.5" customHeight="1" outlineLevel="2" x14ac:dyDescent="0.25">
      <c r="A54" s="15" t="s">
        <v>335</v>
      </c>
      <c r="B54" s="18" t="s">
        <v>111</v>
      </c>
      <c r="C54" s="19" t="s">
        <v>17</v>
      </c>
      <c r="D54" s="19" t="s">
        <v>109</v>
      </c>
      <c r="E54" s="19" t="s">
        <v>112</v>
      </c>
      <c r="F54" s="28">
        <v>25768.07</v>
      </c>
      <c r="G54" s="28">
        <v>66.12</v>
      </c>
      <c r="H54" s="28">
        <f t="shared" si="0"/>
        <v>0.25659663296475055</v>
      </c>
    </row>
    <row r="55" spans="1:8" ht="38.1" customHeight="1" outlineLevel="2" x14ac:dyDescent="0.25">
      <c r="A55" s="15" t="s">
        <v>336</v>
      </c>
      <c r="B55" s="18" t="s">
        <v>113</v>
      </c>
      <c r="C55" s="19" t="s">
        <v>17</v>
      </c>
      <c r="D55" s="19" t="s">
        <v>109</v>
      </c>
      <c r="E55" s="19" t="s">
        <v>114</v>
      </c>
      <c r="F55" s="28">
        <v>19999.400000000001</v>
      </c>
      <c r="G55" s="28">
        <v>0</v>
      </c>
      <c r="H55" s="28">
        <f t="shared" si="0"/>
        <v>0</v>
      </c>
    </row>
    <row r="56" spans="1:8" ht="47.65" customHeight="1" outlineLevel="2" x14ac:dyDescent="0.25">
      <c r="A56" s="15" t="s">
        <v>337</v>
      </c>
      <c r="B56" s="18" t="s">
        <v>115</v>
      </c>
      <c r="C56" s="19" t="s">
        <v>17</v>
      </c>
      <c r="D56" s="19" t="s">
        <v>116</v>
      </c>
      <c r="E56" s="19" t="s">
        <v>117</v>
      </c>
      <c r="F56" s="28">
        <v>62742.91</v>
      </c>
      <c r="G56" s="28">
        <v>10.130000000000001</v>
      </c>
      <c r="H56" s="28">
        <f t="shared" si="0"/>
        <v>1.6145250515157809E-2</v>
      </c>
    </row>
    <row r="57" spans="1:8" ht="38.1" customHeight="1" outlineLevel="2" x14ac:dyDescent="0.25">
      <c r="A57" s="15" t="s">
        <v>338</v>
      </c>
      <c r="B57" s="18" t="s">
        <v>118</v>
      </c>
      <c r="C57" s="19" t="s">
        <v>17</v>
      </c>
      <c r="D57" s="19" t="s">
        <v>116</v>
      </c>
      <c r="E57" s="19" t="s">
        <v>119</v>
      </c>
      <c r="F57" s="28">
        <v>176259.51</v>
      </c>
      <c r="G57" s="28">
        <v>0</v>
      </c>
      <c r="H57" s="28">
        <f t="shared" si="0"/>
        <v>0</v>
      </c>
    </row>
    <row r="58" spans="1:8" ht="38.1" customHeight="1" outlineLevel="2" x14ac:dyDescent="0.25">
      <c r="A58" s="15" t="s">
        <v>339</v>
      </c>
      <c r="B58" s="18" t="s">
        <v>120</v>
      </c>
      <c r="C58" s="19" t="s">
        <v>17</v>
      </c>
      <c r="D58" s="19" t="s">
        <v>121</v>
      </c>
      <c r="E58" s="19" t="s">
        <v>122</v>
      </c>
      <c r="F58" s="28">
        <v>10413.200000000001</v>
      </c>
      <c r="G58" s="28">
        <v>0</v>
      </c>
      <c r="H58" s="28">
        <f t="shared" si="0"/>
        <v>0</v>
      </c>
    </row>
    <row r="59" spans="1:8" ht="47.65" customHeight="1" outlineLevel="2" x14ac:dyDescent="0.25">
      <c r="A59" s="15" t="s">
        <v>340</v>
      </c>
      <c r="B59" s="18" t="s">
        <v>123</v>
      </c>
      <c r="C59" s="19" t="s">
        <v>17</v>
      </c>
      <c r="D59" s="19" t="s">
        <v>121</v>
      </c>
      <c r="E59" s="19" t="s">
        <v>124</v>
      </c>
      <c r="F59" s="28">
        <v>25821.1</v>
      </c>
      <c r="G59" s="28">
        <v>4237.0200000000004</v>
      </c>
      <c r="H59" s="28">
        <f t="shared" si="0"/>
        <v>16.409138262893528</v>
      </c>
    </row>
    <row r="60" spans="1:8" ht="18.95" customHeight="1" outlineLevel="2" x14ac:dyDescent="0.25">
      <c r="A60" s="15" t="s">
        <v>341</v>
      </c>
      <c r="B60" s="18" t="s">
        <v>125</v>
      </c>
      <c r="C60" s="19" t="s">
        <v>17</v>
      </c>
      <c r="D60" s="19" t="s">
        <v>121</v>
      </c>
      <c r="E60" s="19" t="s">
        <v>126</v>
      </c>
      <c r="F60" s="28">
        <v>38000</v>
      </c>
      <c r="G60" s="28">
        <v>550.69000000000005</v>
      </c>
      <c r="H60" s="28">
        <f t="shared" si="0"/>
        <v>1.449184210526316</v>
      </c>
    </row>
    <row r="61" spans="1:8" ht="28.5" customHeight="1" outlineLevel="2" x14ac:dyDescent="0.25">
      <c r="A61" s="15" t="s">
        <v>342</v>
      </c>
      <c r="B61" s="18" t="s">
        <v>127</v>
      </c>
      <c r="C61" s="19" t="s">
        <v>17</v>
      </c>
      <c r="D61" s="19" t="s">
        <v>121</v>
      </c>
      <c r="E61" s="19" t="s">
        <v>128</v>
      </c>
      <c r="F61" s="28">
        <v>34140.33</v>
      </c>
      <c r="G61" s="28">
        <v>0</v>
      </c>
      <c r="H61" s="28">
        <f t="shared" si="0"/>
        <v>0</v>
      </c>
    </row>
    <row r="62" spans="1:8" ht="18.95" customHeight="1" outlineLevel="2" x14ac:dyDescent="0.25">
      <c r="A62" s="15" t="s">
        <v>343</v>
      </c>
      <c r="B62" s="18" t="s">
        <v>106</v>
      </c>
      <c r="C62" s="19" t="s">
        <v>17</v>
      </c>
      <c r="D62" s="19" t="s">
        <v>121</v>
      </c>
      <c r="E62" s="19" t="s">
        <v>129</v>
      </c>
      <c r="F62" s="28">
        <v>9000</v>
      </c>
      <c r="G62" s="28">
        <v>0</v>
      </c>
      <c r="H62" s="28">
        <f t="shared" si="0"/>
        <v>0</v>
      </c>
    </row>
    <row r="63" spans="1:8" ht="18.95" customHeight="1" outlineLevel="2" x14ac:dyDescent="0.25">
      <c r="A63" s="20" t="s">
        <v>344</v>
      </c>
      <c r="B63" s="18" t="s">
        <v>106</v>
      </c>
      <c r="C63" s="19" t="s">
        <v>17</v>
      </c>
      <c r="D63" s="19" t="s">
        <v>121</v>
      </c>
      <c r="E63" s="19" t="s">
        <v>107</v>
      </c>
      <c r="F63" s="28">
        <v>30453.72</v>
      </c>
      <c r="G63" s="28">
        <v>0</v>
      </c>
      <c r="H63" s="28">
        <f t="shared" si="0"/>
        <v>0</v>
      </c>
    </row>
    <row r="64" spans="1:8" ht="114.2" customHeight="1" outlineLevel="2" x14ac:dyDescent="0.25">
      <c r="A64" s="15" t="s">
        <v>345</v>
      </c>
      <c r="B64" s="21" t="s">
        <v>130</v>
      </c>
      <c r="C64" s="19" t="s">
        <v>17</v>
      </c>
      <c r="D64" s="19" t="s">
        <v>121</v>
      </c>
      <c r="E64" s="19" t="s">
        <v>131</v>
      </c>
      <c r="F64" s="28">
        <v>1709452.9</v>
      </c>
      <c r="G64" s="28">
        <v>427362.26</v>
      </c>
      <c r="H64" s="28">
        <f t="shared" si="0"/>
        <v>24.999943549190505</v>
      </c>
    </row>
    <row r="65" spans="1:8" ht="57" customHeight="1" outlineLevel="2" x14ac:dyDescent="0.25">
      <c r="A65" s="15" t="s">
        <v>346</v>
      </c>
      <c r="B65" s="18" t="s">
        <v>132</v>
      </c>
      <c r="C65" s="19" t="s">
        <v>17</v>
      </c>
      <c r="D65" s="19" t="s">
        <v>121</v>
      </c>
      <c r="E65" s="19" t="s">
        <v>133</v>
      </c>
      <c r="F65" s="28">
        <v>397632.55</v>
      </c>
      <c r="G65" s="28">
        <v>0</v>
      </c>
      <c r="H65" s="28">
        <f t="shared" si="0"/>
        <v>0</v>
      </c>
    </row>
    <row r="66" spans="1:8" ht="38.1" customHeight="1" outlineLevel="2" x14ac:dyDescent="0.25">
      <c r="A66" s="15" t="s">
        <v>347</v>
      </c>
      <c r="B66" s="18" t="s">
        <v>134</v>
      </c>
      <c r="C66" s="19" t="s">
        <v>17</v>
      </c>
      <c r="D66" s="19" t="s">
        <v>121</v>
      </c>
      <c r="E66" s="19" t="s">
        <v>135</v>
      </c>
      <c r="F66" s="28">
        <v>352108.65</v>
      </c>
      <c r="G66" s="28">
        <v>0</v>
      </c>
      <c r="H66" s="28">
        <f t="shared" si="0"/>
        <v>0</v>
      </c>
    </row>
    <row r="67" spans="1:8" ht="28.5" customHeight="1" outlineLevel="2" x14ac:dyDescent="0.25">
      <c r="A67" s="15" t="s">
        <v>348</v>
      </c>
      <c r="B67" s="18" t="s">
        <v>136</v>
      </c>
      <c r="C67" s="19" t="s">
        <v>17</v>
      </c>
      <c r="D67" s="19" t="s">
        <v>137</v>
      </c>
      <c r="E67" s="19" t="s">
        <v>138</v>
      </c>
      <c r="F67" s="28">
        <v>114122.4</v>
      </c>
      <c r="G67" s="28">
        <v>110165.93</v>
      </c>
      <c r="H67" s="28">
        <f t="shared" si="0"/>
        <v>96.533134599342461</v>
      </c>
    </row>
    <row r="68" spans="1:8" ht="38.1" customHeight="1" outlineLevel="2" x14ac:dyDescent="0.25">
      <c r="A68" s="15" t="s">
        <v>349</v>
      </c>
      <c r="B68" s="18" t="s">
        <v>120</v>
      </c>
      <c r="C68" s="19" t="s">
        <v>17</v>
      </c>
      <c r="D68" s="19" t="s">
        <v>139</v>
      </c>
      <c r="E68" s="19" t="s">
        <v>122</v>
      </c>
      <c r="F68" s="28">
        <v>12559.8</v>
      </c>
      <c r="G68" s="28">
        <v>0</v>
      </c>
      <c r="H68" s="28">
        <f t="shared" si="0"/>
        <v>0</v>
      </c>
    </row>
    <row r="69" spans="1:8" ht="28.5" customHeight="1" outlineLevel="2" x14ac:dyDescent="0.25">
      <c r="A69" s="15" t="s">
        <v>350</v>
      </c>
      <c r="B69" s="18" t="s">
        <v>140</v>
      </c>
      <c r="C69" s="19" t="s">
        <v>17</v>
      </c>
      <c r="D69" s="19" t="s">
        <v>141</v>
      </c>
      <c r="E69" s="19" t="s">
        <v>142</v>
      </c>
      <c r="F69" s="28">
        <v>270992.07</v>
      </c>
      <c r="G69" s="28">
        <v>0</v>
      </c>
      <c r="H69" s="28">
        <f t="shared" si="0"/>
        <v>0</v>
      </c>
    </row>
    <row r="70" spans="1:8" ht="57" customHeight="1" outlineLevel="2" x14ac:dyDescent="0.25">
      <c r="A70" s="15" t="s">
        <v>351</v>
      </c>
      <c r="B70" s="18" t="s">
        <v>143</v>
      </c>
      <c r="C70" s="19" t="s">
        <v>17</v>
      </c>
      <c r="D70" s="19" t="s">
        <v>141</v>
      </c>
      <c r="E70" s="19" t="s">
        <v>144</v>
      </c>
      <c r="F70" s="28">
        <v>29777.45</v>
      </c>
      <c r="G70" s="28">
        <v>0</v>
      </c>
      <c r="H70" s="28">
        <f t="shared" si="0"/>
        <v>0</v>
      </c>
    </row>
    <row r="71" spans="1:8" ht="28.5" customHeight="1" outlineLevel="2" x14ac:dyDescent="0.25">
      <c r="A71" s="15" t="s">
        <v>352</v>
      </c>
      <c r="B71" s="18" t="s">
        <v>145</v>
      </c>
      <c r="C71" s="19" t="s">
        <v>17</v>
      </c>
      <c r="D71" s="19" t="s">
        <v>141</v>
      </c>
      <c r="E71" s="19" t="s">
        <v>146</v>
      </c>
      <c r="F71" s="28">
        <v>13847.02</v>
      </c>
      <c r="G71" s="28">
        <v>0</v>
      </c>
      <c r="H71" s="28">
        <f t="shared" ref="H71:H134" si="1">G71/F71*100</f>
        <v>0</v>
      </c>
    </row>
    <row r="72" spans="1:8" ht="28.5" customHeight="1" outlineLevel="2" x14ac:dyDescent="0.25">
      <c r="A72" s="15" t="s">
        <v>353</v>
      </c>
      <c r="B72" s="18" t="s">
        <v>147</v>
      </c>
      <c r="C72" s="19" t="s">
        <v>17</v>
      </c>
      <c r="D72" s="19" t="s">
        <v>141</v>
      </c>
      <c r="E72" s="19" t="s">
        <v>148</v>
      </c>
      <c r="F72" s="28">
        <v>48000</v>
      </c>
      <c r="G72" s="28">
        <v>0</v>
      </c>
      <c r="H72" s="28">
        <f t="shared" si="1"/>
        <v>0</v>
      </c>
    </row>
    <row r="73" spans="1:8" ht="57" customHeight="1" outlineLevel="2" x14ac:dyDescent="0.25">
      <c r="A73" s="15" t="s">
        <v>354</v>
      </c>
      <c r="B73" s="18" t="s">
        <v>143</v>
      </c>
      <c r="C73" s="19" t="s">
        <v>17</v>
      </c>
      <c r="D73" s="19" t="s">
        <v>141</v>
      </c>
      <c r="E73" s="19" t="s">
        <v>149</v>
      </c>
      <c r="F73" s="28">
        <v>431.43</v>
      </c>
      <c r="G73" s="28">
        <v>0</v>
      </c>
      <c r="H73" s="28">
        <f t="shared" si="1"/>
        <v>0</v>
      </c>
    </row>
    <row r="74" spans="1:8" ht="38.1" customHeight="1" outlineLevel="2" x14ac:dyDescent="0.25">
      <c r="A74" s="20" t="s">
        <v>355</v>
      </c>
      <c r="B74" s="18" t="s">
        <v>150</v>
      </c>
      <c r="C74" s="19" t="s">
        <v>17</v>
      </c>
      <c r="D74" s="19" t="s">
        <v>151</v>
      </c>
      <c r="E74" s="19" t="s">
        <v>152</v>
      </c>
      <c r="F74" s="28">
        <v>11250</v>
      </c>
      <c r="G74" s="28">
        <v>673.56</v>
      </c>
      <c r="H74" s="28">
        <f t="shared" si="1"/>
        <v>5.9871999999999996</v>
      </c>
    </row>
    <row r="75" spans="1:8" ht="114.2" customHeight="1" outlineLevel="2" x14ac:dyDescent="0.25">
      <c r="A75" s="15" t="s">
        <v>356</v>
      </c>
      <c r="B75" s="21" t="s">
        <v>153</v>
      </c>
      <c r="C75" s="19" t="s">
        <v>17</v>
      </c>
      <c r="D75" s="19" t="s">
        <v>151</v>
      </c>
      <c r="E75" s="19" t="s">
        <v>154</v>
      </c>
      <c r="F75" s="28">
        <v>1904.47</v>
      </c>
      <c r="G75" s="28">
        <v>0</v>
      </c>
      <c r="H75" s="28">
        <f t="shared" si="1"/>
        <v>0</v>
      </c>
    </row>
    <row r="76" spans="1:8" ht="28.5" customHeight="1" outlineLevel="2" x14ac:dyDescent="0.25">
      <c r="A76" s="15" t="s">
        <v>357</v>
      </c>
      <c r="B76" s="18" t="s">
        <v>155</v>
      </c>
      <c r="C76" s="19" t="s">
        <v>17</v>
      </c>
      <c r="D76" s="19" t="s">
        <v>156</v>
      </c>
      <c r="E76" s="19" t="s">
        <v>157</v>
      </c>
      <c r="F76" s="28">
        <v>615359.15</v>
      </c>
      <c r="G76" s="28">
        <v>11729.69</v>
      </c>
      <c r="H76" s="28">
        <f t="shared" si="1"/>
        <v>1.906153504014688</v>
      </c>
    </row>
    <row r="77" spans="1:8" ht="66.599999999999994" customHeight="1" outlineLevel="2" x14ac:dyDescent="0.25">
      <c r="A77" s="15" t="s">
        <v>358</v>
      </c>
      <c r="B77" s="18" t="s">
        <v>158</v>
      </c>
      <c r="C77" s="19" t="s">
        <v>17</v>
      </c>
      <c r="D77" s="19" t="s">
        <v>156</v>
      </c>
      <c r="E77" s="19" t="s">
        <v>159</v>
      </c>
      <c r="F77" s="28">
        <v>485000</v>
      </c>
      <c r="G77" s="28">
        <v>631.64</v>
      </c>
      <c r="H77" s="28">
        <f t="shared" si="1"/>
        <v>0.13023505154639176</v>
      </c>
    </row>
    <row r="78" spans="1:8" ht="47.65" customHeight="1" outlineLevel="2" x14ac:dyDescent="0.25">
      <c r="A78" s="15" t="s">
        <v>359</v>
      </c>
      <c r="B78" s="18" t="s">
        <v>160</v>
      </c>
      <c r="C78" s="19" t="s">
        <v>161</v>
      </c>
      <c r="D78" s="19" t="s">
        <v>18</v>
      </c>
      <c r="E78" s="19" t="s">
        <v>162</v>
      </c>
      <c r="F78" s="28">
        <v>377768.91</v>
      </c>
      <c r="G78" s="28">
        <v>0</v>
      </c>
      <c r="H78" s="28">
        <f t="shared" si="1"/>
        <v>0</v>
      </c>
    </row>
    <row r="79" spans="1:8" ht="57" customHeight="1" outlineLevel="2" x14ac:dyDescent="0.25">
      <c r="A79" s="15" t="s">
        <v>360</v>
      </c>
      <c r="B79" s="18" t="s">
        <v>163</v>
      </c>
      <c r="C79" s="19" t="s">
        <v>161</v>
      </c>
      <c r="D79" s="19" t="s">
        <v>29</v>
      </c>
      <c r="E79" s="19" t="s">
        <v>164</v>
      </c>
      <c r="F79" s="28">
        <v>538251.62</v>
      </c>
      <c r="G79" s="28">
        <v>35318.11</v>
      </c>
      <c r="H79" s="28">
        <f t="shared" si="1"/>
        <v>6.5616356156995872</v>
      </c>
    </row>
    <row r="80" spans="1:8" ht="47.65" customHeight="1" outlineLevel="2" x14ac:dyDescent="0.25">
      <c r="A80" s="15" t="s">
        <v>361</v>
      </c>
      <c r="B80" s="18" t="s">
        <v>165</v>
      </c>
      <c r="C80" s="19" t="s">
        <v>161</v>
      </c>
      <c r="D80" s="19" t="s">
        <v>29</v>
      </c>
      <c r="E80" s="19" t="s">
        <v>166</v>
      </c>
      <c r="F80" s="28">
        <v>115997</v>
      </c>
      <c r="G80" s="28">
        <v>0</v>
      </c>
      <c r="H80" s="28">
        <f t="shared" si="1"/>
        <v>0</v>
      </c>
    </row>
    <row r="81" spans="1:8" ht="57" customHeight="1" outlineLevel="2" x14ac:dyDescent="0.25">
      <c r="A81" s="15" t="s">
        <v>362</v>
      </c>
      <c r="B81" s="18" t="s">
        <v>167</v>
      </c>
      <c r="C81" s="19" t="s">
        <v>161</v>
      </c>
      <c r="D81" s="19" t="s">
        <v>168</v>
      </c>
      <c r="E81" s="19" t="s">
        <v>169</v>
      </c>
      <c r="F81" s="28">
        <v>538157.21</v>
      </c>
      <c r="G81" s="28">
        <v>0</v>
      </c>
      <c r="H81" s="28">
        <f t="shared" si="1"/>
        <v>0</v>
      </c>
    </row>
    <row r="82" spans="1:8" ht="57" customHeight="1" outlineLevel="2" x14ac:dyDescent="0.25">
      <c r="A82" s="15" t="s">
        <v>363</v>
      </c>
      <c r="B82" s="18" t="s">
        <v>170</v>
      </c>
      <c r="C82" s="19" t="s">
        <v>161</v>
      </c>
      <c r="D82" s="19" t="s">
        <v>168</v>
      </c>
      <c r="E82" s="19" t="s">
        <v>171</v>
      </c>
      <c r="F82" s="28">
        <v>1300000</v>
      </c>
      <c r="G82" s="28">
        <v>0</v>
      </c>
      <c r="H82" s="28">
        <f t="shared" si="1"/>
        <v>0</v>
      </c>
    </row>
    <row r="83" spans="1:8" ht="18.95" customHeight="1" outlineLevel="2" x14ac:dyDescent="0.25">
      <c r="A83" s="15" t="s">
        <v>364</v>
      </c>
      <c r="B83" s="18" t="s">
        <v>172</v>
      </c>
      <c r="C83" s="19" t="s">
        <v>161</v>
      </c>
      <c r="D83" s="19" t="s">
        <v>168</v>
      </c>
      <c r="E83" s="19" t="s">
        <v>173</v>
      </c>
      <c r="F83" s="28">
        <v>4574.41</v>
      </c>
      <c r="G83" s="28">
        <v>0</v>
      </c>
      <c r="H83" s="28">
        <f t="shared" si="1"/>
        <v>0</v>
      </c>
    </row>
    <row r="84" spans="1:8" ht="47.65" customHeight="1" outlineLevel="2" x14ac:dyDescent="0.25">
      <c r="A84" s="15" t="s">
        <v>365</v>
      </c>
      <c r="B84" s="18" t="s">
        <v>174</v>
      </c>
      <c r="C84" s="19" t="s">
        <v>161</v>
      </c>
      <c r="D84" s="19" t="s">
        <v>44</v>
      </c>
      <c r="E84" s="19" t="s">
        <v>175</v>
      </c>
      <c r="F84" s="28">
        <v>385396.81</v>
      </c>
      <c r="G84" s="28">
        <v>0</v>
      </c>
      <c r="H84" s="28">
        <f t="shared" si="1"/>
        <v>0</v>
      </c>
    </row>
    <row r="85" spans="1:8" ht="45" customHeight="1" outlineLevel="2" x14ac:dyDescent="0.25">
      <c r="A85" s="15" t="s">
        <v>366</v>
      </c>
      <c r="B85" s="18" t="s">
        <v>176</v>
      </c>
      <c r="C85" s="19" t="s">
        <v>161</v>
      </c>
      <c r="D85" s="19" t="s">
        <v>81</v>
      </c>
      <c r="E85" s="19" t="s">
        <v>177</v>
      </c>
      <c r="F85" s="28">
        <v>928182.62</v>
      </c>
      <c r="G85" s="28">
        <v>0</v>
      </c>
      <c r="H85" s="28">
        <f t="shared" si="1"/>
        <v>0</v>
      </c>
    </row>
    <row r="86" spans="1:8" ht="42" customHeight="1" outlineLevel="2" x14ac:dyDescent="0.25">
      <c r="A86" s="15" t="s">
        <v>367</v>
      </c>
      <c r="B86" s="18" t="s">
        <v>178</v>
      </c>
      <c r="C86" s="19" t="s">
        <v>161</v>
      </c>
      <c r="D86" s="19" t="s">
        <v>87</v>
      </c>
      <c r="E86" s="19" t="s">
        <v>179</v>
      </c>
      <c r="F86" s="28">
        <v>4000427.4</v>
      </c>
      <c r="G86" s="28">
        <v>0</v>
      </c>
      <c r="H86" s="28">
        <f t="shared" si="1"/>
        <v>0</v>
      </c>
    </row>
    <row r="87" spans="1:8" ht="34.5" customHeight="1" outlineLevel="2" x14ac:dyDescent="0.25">
      <c r="A87" s="15" t="s">
        <v>368</v>
      </c>
      <c r="B87" s="18" t="s">
        <v>127</v>
      </c>
      <c r="C87" s="19" t="s">
        <v>161</v>
      </c>
      <c r="D87" s="19" t="s">
        <v>121</v>
      </c>
      <c r="E87" s="19" t="s">
        <v>128</v>
      </c>
      <c r="F87" s="28">
        <v>135885.74</v>
      </c>
      <c r="G87" s="28">
        <v>0</v>
      </c>
      <c r="H87" s="28">
        <f t="shared" si="1"/>
        <v>0</v>
      </c>
    </row>
    <row r="88" spans="1:8" ht="44.25" customHeight="1" outlineLevel="2" x14ac:dyDescent="0.25">
      <c r="A88" s="15" t="s">
        <v>369</v>
      </c>
      <c r="B88" s="18" t="s">
        <v>180</v>
      </c>
      <c r="C88" s="19" t="s">
        <v>161</v>
      </c>
      <c r="D88" s="19" t="s">
        <v>121</v>
      </c>
      <c r="E88" s="19" t="s">
        <v>181</v>
      </c>
      <c r="F88" s="28">
        <v>534109.75</v>
      </c>
      <c r="G88" s="28">
        <v>0</v>
      </c>
      <c r="H88" s="28">
        <f t="shared" si="1"/>
        <v>0</v>
      </c>
    </row>
    <row r="89" spans="1:8" ht="40.5" customHeight="1" outlineLevel="2" x14ac:dyDescent="0.25">
      <c r="A89" s="15" t="s">
        <v>412</v>
      </c>
      <c r="B89" s="18" t="s">
        <v>182</v>
      </c>
      <c r="C89" s="19" t="s">
        <v>161</v>
      </c>
      <c r="D89" s="19" t="s">
        <v>121</v>
      </c>
      <c r="E89" s="19" t="s">
        <v>183</v>
      </c>
      <c r="F89" s="28">
        <v>170196</v>
      </c>
      <c r="G89" s="28">
        <v>0</v>
      </c>
      <c r="H89" s="28">
        <f t="shared" si="1"/>
        <v>0</v>
      </c>
    </row>
    <row r="90" spans="1:8" ht="38.1" customHeight="1" outlineLevel="2" x14ac:dyDescent="0.25">
      <c r="A90" s="15" t="s">
        <v>413</v>
      </c>
      <c r="B90" s="18" t="s">
        <v>184</v>
      </c>
      <c r="C90" s="19" t="s">
        <v>161</v>
      </c>
      <c r="D90" s="19" t="s">
        <v>141</v>
      </c>
      <c r="E90" s="19" t="s">
        <v>185</v>
      </c>
      <c r="F90" s="28">
        <v>367277.94</v>
      </c>
      <c r="G90" s="28">
        <v>7460.19</v>
      </c>
      <c r="H90" s="28">
        <f t="shared" si="1"/>
        <v>2.0312110223663309</v>
      </c>
    </row>
    <row r="91" spans="1:8" ht="49.5" customHeight="1" outlineLevel="2" x14ac:dyDescent="0.25">
      <c r="A91" s="15" t="s">
        <v>414</v>
      </c>
      <c r="B91" s="18" t="s">
        <v>186</v>
      </c>
      <c r="C91" s="19" t="s">
        <v>161</v>
      </c>
      <c r="D91" s="19" t="s">
        <v>141</v>
      </c>
      <c r="E91" s="19" t="s">
        <v>187</v>
      </c>
      <c r="F91" s="28">
        <v>407260.02</v>
      </c>
      <c r="G91" s="28">
        <v>0</v>
      </c>
      <c r="H91" s="28">
        <f t="shared" si="1"/>
        <v>0</v>
      </c>
    </row>
    <row r="92" spans="1:8" ht="35.25" customHeight="1" outlineLevel="2" x14ac:dyDescent="0.25">
      <c r="A92" s="15" t="s">
        <v>415</v>
      </c>
      <c r="B92" s="18" t="s">
        <v>182</v>
      </c>
      <c r="C92" s="19" t="s">
        <v>161</v>
      </c>
      <c r="D92" s="19" t="s">
        <v>141</v>
      </c>
      <c r="E92" s="19" t="s">
        <v>183</v>
      </c>
      <c r="F92" s="28">
        <v>184000</v>
      </c>
      <c r="G92" s="28">
        <v>5493.87</v>
      </c>
      <c r="H92" s="28">
        <f t="shared" si="1"/>
        <v>2.9857989130434781</v>
      </c>
    </row>
    <row r="93" spans="1:8" ht="15" outlineLevel="1" x14ac:dyDescent="0.25">
      <c r="A93" s="15" t="s">
        <v>285</v>
      </c>
      <c r="B93" s="16" t="s">
        <v>188</v>
      </c>
      <c r="C93" s="17" t="s">
        <v>189</v>
      </c>
      <c r="D93" s="17"/>
      <c r="E93" s="17"/>
      <c r="F93" s="27">
        <v>55170446.490000002</v>
      </c>
      <c r="G93" s="27">
        <v>15746674.359999999</v>
      </c>
      <c r="H93" s="27">
        <f t="shared" si="1"/>
        <v>28.541865005305304</v>
      </c>
    </row>
    <row r="94" spans="1:8" ht="57" customHeight="1" outlineLevel="2" x14ac:dyDescent="0.25">
      <c r="A94" s="15" t="s">
        <v>370</v>
      </c>
      <c r="B94" s="18" t="s">
        <v>190</v>
      </c>
      <c r="C94" s="19" t="s">
        <v>189</v>
      </c>
      <c r="D94" s="19" t="s">
        <v>191</v>
      </c>
      <c r="E94" s="19" t="s">
        <v>192</v>
      </c>
      <c r="F94" s="28">
        <v>3539.6</v>
      </c>
      <c r="G94" s="28">
        <v>3539.6</v>
      </c>
      <c r="H94" s="28">
        <f t="shared" si="1"/>
        <v>100</v>
      </c>
    </row>
    <row r="95" spans="1:8" ht="57" customHeight="1" outlineLevel="2" x14ac:dyDescent="0.25">
      <c r="A95" s="15" t="s">
        <v>371</v>
      </c>
      <c r="B95" s="18" t="s">
        <v>193</v>
      </c>
      <c r="C95" s="19" t="s">
        <v>189</v>
      </c>
      <c r="D95" s="19" t="s">
        <v>194</v>
      </c>
      <c r="E95" s="19" t="s">
        <v>195</v>
      </c>
      <c r="F95" s="28">
        <v>22199.7</v>
      </c>
      <c r="G95" s="28">
        <v>5549.93</v>
      </c>
      <c r="H95" s="28">
        <f t="shared" si="1"/>
        <v>25.000022522826885</v>
      </c>
    </row>
    <row r="96" spans="1:8" ht="47.65" customHeight="1" outlineLevel="2" x14ac:dyDescent="0.25">
      <c r="A96" s="15" t="s">
        <v>372</v>
      </c>
      <c r="B96" s="18" t="s">
        <v>196</v>
      </c>
      <c r="C96" s="19" t="s">
        <v>189</v>
      </c>
      <c r="D96" s="19" t="s">
        <v>194</v>
      </c>
      <c r="E96" s="19" t="s">
        <v>197</v>
      </c>
      <c r="F96" s="28">
        <v>87171.8</v>
      </c>
      <c r="G96" s="28">
        <v>22875.119999999999</v>
      </c>
      <c r="H96" s="28">
        <f t="shared" si="1"/>
        <v>26.241422111279107</v>
      </c>
    </row>
    <row r="97" spans="1:8" ht="18.95" customHeight="1" outlineLevel="2" x14ac:dyDescent="0.25">
      <c r="A97" s="15" t="s">
        <v>373</v>
      </c>
      <c r="B97" s="18" t="s">
        <v>198</v>
      </c>
      <c r="C97" s="19" t="s">
        <v>189</v>
      </c>
      <c r="D97" s="19" t="s">
        <v>194</v>
      </c>
      <c r="E97" s="19" t="s">
        <v>199</v>
      </c>
      <c r="F97" s="28">
        <v>30697.62</v>
      </c>
      <c r="G97" s="28">
        <v>7313.33</v>
      </c>
      <c r="H97" s="28">
        <f t="shared" si="1"/>
        <v>23.823768748196112</v>
      </c>
    </row>
    <row r="98" spans="1:8" ht="47.65" customHeight="1" outlineLevel="2" x14ac:dyDescent="0.25">
      <c r="A98" s="15" t="s">
        <v>374</v>
      </c>
      <c r="B98" s="18" t="s">
        <v>196</v>
      </c>
      <c r="C98" s="19" t="s">
        <v>189</v>
      </c>
      <c r="D98" s="19" t="s">
        <v>194</v>
      </c>
      <c r="E98" s="19" t="s">
        <v>200</v>
      </c>
      <c r="F98" s="28">
        <v>80519</v>
      </c>
      <c r="G98" s="28">
        <v>19866.36</v>
      </c>
      <c r="H98" s="28">
        <f t="shared" si="1"/>
        <v>24.672884660763302</v>
      </c>
    </row>
    <row r="99" spans="1:8" ht="47.65" customHeight="1" outlineLevel="2" x14ac:dyDescent="0.25">
      <c r="A99" s="15" t="s">
        <v>375</v>
      </c>
      <c r="B99" s="18" t="s">
        <v>201</v>
      </c>
      <c r="C99" s="19" t="s">
        <v>189</v>
      </c>
      <c r="D99" s="19" t="s">
        <v>202</v>
      </c>
      <c r="E99" s="19" t="s">
        <v>203</v>
      </c>
      <c r="F99" s="28">
        <v>161133.70000000001</v>
      </c>
      <c r="G99" s="28">
        <v>40283.43</v>
      </c>
      <c r="H99" s="28">
        <f t="shared" si="1"/>
        <v>25.000003103013213</v>
      </c>
    </row>
    <row r="100" spans="1:8" ht="28.5" customHeight="1" outlineLevel="2" x14ac:dyDescent="0.25">
      <c r="A100" s="15" t="s">
        <v>376</v>
      </c>
      <c r="B100" s="18" t="s">
        <v>204</v>
      </c>
      <c r="C100" s="19" t="s">
        <v>189</v>
      </c>
      <c r="D100" s="19" t="s">
        <v>205</v>
      </c>
      <c r="E100" s="19" t="s">
        <v>206</v>
      </c>
      <c r="F100" s="28">
        <v>115751.1</v>
      </c>
      <c r="G100" s="28">
        <v>30278.959999999999</v>
      </c>
      <c r="H100" s="28">
        <f t="shared" si="1"/>
        <v>26.158680133493327</v>
      </c>
    </row>
    <row r="101" spans="1:8" ht="28.5" customHeight="1" outlineLevel="2" x14ac:dyDescent="0.25">
      <c r="A101" s="15" t="s">
        <v>377</v>
      </c>
      <c r="B101" s="18" t="s">
        <v>207</v>
      </c>
      <c r="C101" s="19" t="s">
        <v>189</v>
      </c>
      <c r="D101" s="19" t="s">
        <v>205</v>
      </c>
      <c r="E101" s="19" t="s">
        <v>208</v>
      </c>
      <c r="F101" s="28">
        <v>28576.799999999999</v>
      </c>
      <c r="G101" s="28">
        <v>7719.73</v>
      </c>
      <c r="H101" s="28">
        <f t="shared" si="1"/>
        <v>27.013976372441977</v>
      </c>
    </row>
    <row r="102" spans="1:8" ht="38.1" customHeight="1" outlineLevel="2" x14ac:dyDescent="0.25">
      <c r="A102" s="15" t="s">
        <v>378</v>
      </c>
      <c r="B102" s="18" t="s">
        <v>209</v>
      </c>
      <c r="C102" s="19" t="s">
        <v>189</v>
      </c>
      <c r="D102" s="19" t="s">
        <v>210</v>
      </c>
      <c r="E102" s="19" t="s">
        <v>211</v>
      </c>
      <c r="F102" s="28">
        <v>69603.600000000006</v>
      </c>
      <c r="G102" s="28">
        <v>17856.48</v>
      </c>
      <c r="H102" s="28">
        <f t="shared" si="1"/>
        <v>25.654535110252912</v>
      </c>
    </row>
    <row r="103" spans="1:8" ht="28.5" customHeight="1" outlineLevel="2" x14ac:dyDescent="0.25">
      <c r="A103" s="15" t="s">
        <v>379</v>
      </c>
      <c r="B103" s="18" t="s">
        <v>212</v>
      </c>
      <c r="C103" s="19" t="s">
        <v>189</v>
      </c>
      <c r="D103" s="19" t="s">
        <v>210</v>
      </c>
      <c r="E103" s="19" t="s">
        <v>213</v>
      </c>
      <c r="F103" s="28">
        <v>193534</v>
      </c>
      <c r="G103" s="28">
        <v>13284.58</v>
      </c>
      <c r="H103" s="28">
        <f t="shared" si="1"/>
        <v>6.8642099062697</v>
      </c>
    </row>
    <row r="104" spans="1:8" ht="38.1" customHeight="1" outlineLevel="2" x14ac:dyDescent="0.25">
      <c r="A104" s="15" t="s">
        <v>380</v>
      </c>
      <c r="B104" s="18" t="s">
        <v>214</v>
      </c>
      <c r="C104" s="19" t="s">
        <v>189</v>
      </c>
      <c r="D104" s="19" t="s">
        <v>29</v>
      </c>
      <c r="E104" s="19" t="s">
        <v>215</v>
      </c>
      <c r="F104" s="28">
        <v>8084.5</v>
      </c>
      <c r="G104" s="28">
        <v>1208.3599999999999</v>
      </c>
      <c r="H104" s="28">
        <f t="shared" si="1"/>
        <v>14.946626260127402</v>
      </c>
    </row>
    <row r="105" spans="1:8" ht="18.95" customHeight="1" outlineLevel="2" x14ac:dyDescent="0.25">
      <c r="A105" s="15" t="s">
        <v>381</v>
      </c>
      <c r="B105" s="18" t="s">
        <v>216</v>
      </c>
      <c r="C105" s="19" t="s">
        <v>189</v>
      </c>
      <c r="D105" s="19" t="s">
        <v>168</v>
      </c>
      <c r="E105" s="19" t="s">
        <v>217</v>
      </c>
      <c r="F105" s="28">
        <v>8960.18</v>
      </c>
      <c r="G105" s="28">
        <v>2184.46</v>
      </c>
      <c r="H105" s="28">
        <f t="shared" si="1"/>
        <v>24.379644158934308</v>
      </c>
    </row>
    <row r="106" spans="1:8" ht="152.25" customHeight="1" outlineLevel="2" x14ac:dyDescent="0.25">
      <c r="A106" s="15" t="s">
        <v>382</v>
      </c>
      <c r="B106" s="21" t="s">
        <v>218</v>
      </c>
      <c r="C106" s="19" t="s">
        <v>189</v>
      </c>
      <c r="D106" s="19" t="s">
        <v>81</v>
      </c>
      <c r="E106" s="19" t="s">
        <v>219</v>
      </c>
      <c r="F106" s="28">
        <v>17344438.600000001</v>
      </c>
      <c r="G106" s="28">
        <v>5090178.22</v>
      </c>
      <c r="H106" s="28">
        <f t="shared" si="1"/>
        <v>29.347610132506681</v>
      </c>
    </row>
    <row r="107" spans="1:8" ht="76.150000000000006" customHeight="1" outlineLevel="2" x14ac:dyDescent="0.25">
      <c r="A107" s="15" t="s">
        <v>383</v>
      </c>
      <c r="B107" s="18" t="s">
        <v>220</v>
      </c>
      <c r="C107" s="19" t="s">
        <v>189</v>
      </c>
      <c r="D107" s="19" t="s">
        <v>81</v>
      </c>
      <c r="E107" s="19" t="s">
        <v>221</v>
      </c>
      <c r="F107" s="28">
        <v>1013842.6</v>
      </c>
      <c r="G107" s="28">
        <v>249624.28</v>
      </c>
      <c r="H107" s="28">
        <f t="shared" si="1"/>
        <v>24.621601025642441</v>
      </c>
    </row>
    <row r="108" spans="1:8" ht="114.2" customHeight="1" outlineLevel="2" x14ac:dyDescent="0.25">
      <c r="A108" s="15" t="s">
        <v>384</v>
      </c>
      <c r="B108" s="21" t="s">
        <v>222</v>
      </c>
      <c r="C108" s="19" t="s">
        <v>189</v>
      </c>
      <c r="D108" s="19" t="s">
        <v>81</v>
      </c>
      <c r="E108" s="19" t="s">
        <v>223</v>
      </c>
      <c r="F108" s="28">
        <v>824514</v>
      </c>
      <c r="G108" s="28">
        <v>172224.73</v>
      </c>
      <c r="H108" s="28">
        <f t="shared" si="1"/>
        <v>20.888029796947052</v>
      </c>
    </row>
    <row r="109" spans="1:8" ht="152.25" customHeight="1" outlineLevel="2" x14ac:dyDescent="0.25">
      <c r="A109" s="20" t="s">
        <v>385</v>
      </c>
      <c r="B109" s="21" t="s">
        <v>224</v>
      </c>
      <c r="C109" s="19" t="s">
        <v>189</v>
      </c>
      <c r="D109" s="19" t="s">
        <v>87</v>
      </c>
      <c r="E109" s="19" t="s">
        <v>225</v>
      </c>
      <c r="F109" s="28">
        <v>29767.200000000001</v>
      </c>
      <c r="G109" s="28">
        <v>7318.78</v>
      </c>
      <c r="H109" s="28">
        <f t="shared" si="1"/>
        <v>24.586726329651427</v>
      </c>
    </row>
    <row r="110" spans="1:8" ht="76.150000000000006" customHeight="1" outlineLevel="2" x14ac:dyDescent="0.25">
      <c r="A110" s="15" t="s">
        <v>386</v>
      </c>
      <c r="B110" s="18" t="s">
        <v>226</v>
      </c>
      <c r="C110" s="19" t="s">
        <v>189</v>
      </c>
      <c r="D110" s="19" t="s">
        <v>87</v>
      </c>
      <c r="E110" s="19" t="s">
        <v>227</v>
      </c>
      <c r="F110" s="28">
        <v>102509.18</v>
      </c>
      <c r="G110" s="28">
        <v>24526.07</v>
      </c>
      <c r="H110" s="28">
        <f t="shared" si="1"/>
        <v>23.925730358978583</v>
      </c>
    </row>
    <row r="111" spans="1:8" ht="114.2" customHeight="1" outlineLevel="2" x14ac:dyDescent="0.25">
      <c r="A111" s="20" t="s">
        <v>387</v>
      </c>
      <c r="B111" s="21" t="s">
        <v>228</v>
      </c>
      <c r="C111" s="19" t="s">
        <v>189</v>
      </c>
      <c r="D111" s="19" t="s">
        <v>87</v>
      </c>
      <c r="E111" s="19" t="s">
        <v>229</v>
      </c>
      <c r="F111" s="28">
        <v>1320540.48</v>
      </c>
      <c r="G111" s="28">
        <v>329616.05</v>
      </c>
      <c r="H111" s="28">
        <f t="shared" si="1"/>
        <v>24.960692609741127</v>
      </c>
    </row>
    <row r="112" spans="1:8" ht="171.2" customHeight="1" outlineLevel="2" x14ac:dyDescent="0.25">
      <c r="A112" s="20" t="s">
        <v>388</v>
      </c>
      <c r="B112" s="21" t="s">
        <v>230</v>
      </c>
      <c r="C112" s="19" t="s">
        <v>189</v>
      </c>
      <c r="D112" s="19" t="s">
        <v>87</v>
      </c>
      <c r="E112" s="19" t="s">
        <v>231</v>
      </c>
      <c r="F112" s="28">
        <v>24604582.899999999</v>
      </c>
      <c r="G112" s="28">
        <v>7041232.9199999999</v>
      </c>
      <c r="H112" s="28">
        <f t="shared" si="1"/>
        <v>28.617566689171554</v>
      </c>
    </row>
    <row r="113" spans="1:8" ht="104.65" customHeight="1" outlineLevel="2" x14ac:dyDescent="0.25">
      <c r="A113" s="15" t="s">
        <v>389</v>
      </c>
      <c r="B113" s="21" t="s">
        <v>232</v>
      </c>
      <c r="C113" s="19" t="s">
        <v>189</v>
      </c>
      <c r="D113" s="19" t="s">
        <v>87</v>
      </c>
      <c r="E113" s="19" t="s">
        <v>233</v>
      </c>
      <c r="F113" s="28">
        <v>202740.2</v>
      </c>
      <c r="G113" s="28">
        <v>44367.95</v>
      </c>
      <c r="H113" s="28">
        <f t="shared" si="1"/>
        <v>21.884140392482593</v>
      </c>
    </row>
    <row r="114" spans="1:8" ht="133.15" customHeight="1" outlineLevel="2" x14ac:dyDescent="0.25">
      <c r="A114" s="20" t="s">
        <v>390</v>
      </c>
      <c r="B114" s="21" t="s">
        <v>234</v>
      </c>
      <c r="C114" s="19" t="s">
        <v>189</v>
      </c>
      <c r="D114" s="19" t="s">
        <v>235</v>
      </c>
      <c r="E114" s="19" t="s">
        <v>236</v>
      </c>
      <c r="F114" s="28">
        <v>775491</v>
      </c>
      <c r="G114" s="28">
        <v>224626.24</v>
      </c>
      <c r="H114" s="28">
        <f t="shared" si="1"/>
        <v>28.9656798080184</v>
      </c>
    </row>
    <row r="115" spans="1:8" ht="57" customHeight="1" outlineLevel="2" x14ac:dyDescent="0.25">
      <c r="A115" s="20" t="s">
        <v>391</v>
      </c>
      <c r="B115" s="18" t="s">
        <v>237</v>
      </c>
      <c r="C115" s="19" t="s">
        <v>189</v>
      </c>
      <c r="D115" s="19" t="s">
        <v>235</v>
      </c>
      <c r="E115" s="19" t="s">
        <v>238</v>
      </c>
      <c r="F115" s="28">
        <v>568411.06000000006</v>
      </c>
      <c r="G115" s="28">
        <v>97474.7</v>
      </c>
      <c r="H115" s="28">
        <f t="shared" si="1"/>
        <v>17.148628318386343</v>
      </c>
    </row>
    <row r="116" spans="1:8" ht="57" customHeight="1" outlineLevel="2" x14ac:dyDescent="0.25">
      <c r="A116" s="20" t="s">
        <v>392</v>
      </c>
      <c r="B116" s="18" t="s">
        <v>237</v>
      </c>
      <c r="C116" s="19" t="s">
        <v>189</v>
      </c>
      <c r="D116" s="19" t="s">
        <v>235</v>
      </c>
      <c r="E116" s="19" t="s">
        <v>239</v>
      </c>
      <c r="F116" s="28">
        <v>1475561.28</v>
      </c>
      <c r="G116" s="28">
        <v>549224.53</v>
      </c>
      <c r="H116" s="28">
        <f t="shared" si="1"/>
        <v>37.221397541686649</v>
      </c>
    </row>
    <row r="117" spans="1:8" ht="133.15" customHeight="1" outlineLevel="2" x14ac:dyDescent="0.25">
      <c r="A117" s="20" t="s">
        <v>393</v>
      </c>
      <c r="B117" s="21" t="s">
        <v>240</v>
      </c>
      <c r="C117" s="19" t="s">
        <v>189</v>
      </c>
      <c r="D117" s="19" t="s">
        <v>235</v>
      </c>
      <c r="E117" s="19" t="s">
        <v>241</v>
      </c>
      <c r="F117" s="28">
        <v>25031.5</v>
      </c>
      <c r="G117" s="28">
        <v>0</v>
      </c>
      <c r="H117" s="28">
        <f t="shared" si="1"/>
        <v>0</v>
      </c>
    </row>
    <row r="118" spans="1:8" ht="66.599999999999994" customHeight="1" outlineLevel="2" x14ac:dyDescent="0.25">
      <c r="A118" s="15" t="s">
        <v>394</v>
      </c>
      <c r="B118" s="18" t="s">
        <v>242</v>
      </c>
      <c r="C118" s="19" t="s">
        <v>189</v>
      </c>
      <c r="D118" s="19" t="s">
        <v>137</v>
      </c>
      <c r="E118" s="19" t="s">
        <v>243</v>
      </c>
      <c r="F118" s="28">
        <v>260934.2</v>
      </c>
      <c r="G118" s="28">
        <v>47847.24</v>
      </c>
      <c r="H118" s="28">
        <f t="shared" si="1"/>
        <v>18.336898727725227</v>
      </c>
    </row>
    <row r="119" spans="1:8" ht="38.1" customHeight="1" outlineLevel="2" x14ac:dyDescent="0.25">
      <c r="A119" s="15" t="s">
        <v>395</v>
      </c>
      <c r="B119" s="18" t="s">
        <v>244</v>
      </c>
      <c r="C119" s="19" t="s">
        <v>189</v>
      </c>
      <c r="D119" s="19" t="s">
        <v>137</v>
      </c>
      <c r="E119" s="19" t="s">
        <v>245</v>
      </c>
      <c r="F119" s="28">
        <v>468642.4</v>
      </c>
      <c r="G119" s="28">
        <v>104431.14</v>
      </c>
      <c r="H119" s="28">
        <f t="shared" si="1"/>
        <v>22.283758362452904</v>
      </c>
    </row>
    <row r="120" spans="1:8" ht="38.1" customHeight="1" outlineLevel="2" x14ac:dyDescent="0.25">
      <c r="A120" s="20" t="s">
        <v>396</v>
      </c>
      <c r="B120" s="18" t="s">
        <v>246</v>
      </c>
      <c r="C120" s="19" t="s">
        <v>189</v>
      </c>
      <c r="D120" s="19" t="s">
        <v>137</v>
      </c>
      <c r="E120" s="19" t="s">
        <v>247</v>
      </c>
      <c r="F120" s="28">
        <v>45491.6</v>
      </c>
      <c r="G120" s="28">
        <v>6317.83</v>
      </c>
      <c r="H120" s="28">
        <f t="shared" si="1"/>
        <v>13.887904580186234</v>
      </c>
    </row>
    <row r="121" spans="1:8" ht="142.69999999999999" customHeight="1" outlineLevel="2" x14ac:dyDescent="0.25">
      <c r="A121" s="15" t="s">
        <v>397</v>
      </c>
      <c r="B121" s="21" t="s">
        <v>248</v>
      </c>
      <c r="C121" s="19" t="s">
        <v>189</v>
      </c>
      <c r="D121" s="19" t="s">
        <v>137</v>
      </c>
      <c r="E121" s="19" t="s">
        <v>249</v>
      </c>
      <c r="F121" s="28">
        <v>843888.1</v>
      </c>
      <c r="G121" s="28">
        <v>206662.33</v>
      </c>
      <c r="H121" s="28">
        <f t="shared" si="1"/>
        <v>24.48930492087754</v>
      </c>
    </row>
    <row r="122" spans="1:8" ht="314.10000000000002" customHeight="1" outlineLevel="2" x14ac:dyDescent="0.25">
      <c r="A122" s="15" t="s">
        <v>398</v>
      </c>
      <c r="B122" s="21" t="s">
        <v>250</v>
      </c>
      <c r="C122" s="19" t="s">
        <v>189</v>
      </c>
      <c r="D122" s="19" t="s">
        <v>137</v>
      </c>
      <c r="E122" s="19" t="s">
        <v>251</v>
      </c>
      <c r="F122" s="28">
        <v>15828</v>
      </c>
      <c r="G122" s="28">
        <v>4040.08</v>
      </c>
      <c r="H122" s="28">
        <f t="shared" si="1"/>
        <v>25.524892595400555</v>
      </c>
    </row>
    <row r="123" spans="1:8" ht="152.25" customHeight="1" outlineLevel="2" x14ac:dyDescent="0.25">
      <c r="A123" s="15" t="s">
        <v>399</v>
      </c>
      <c r="B123" s="21" t="s">
        <v>252</v>
      </c>
      <c r="C123" s="19" t="s">
        <v>189</v>
      </c>
      <c r="D123" s="19" t="s">
        <v>137</v>
      </c>
      <c r="E123" s="19" t="s">
        <v>253</v>
      </c>
      <c r="F123" s="28">
        <v>4080</v>
      </c>
      <c r="G123" s="28">
        <v>1200</v>
      </c>
      <c r="H123" s="28">
        <f t="shared" si="1"/>
        <v>29.411764705882355</v>
      </c>
    </row>
    <row r="124" spans="1:8" ht="114.2" customHeight="1" outlineLevel="2" x14ac:dyDescent="0.25">
      <c r="A124" s="20" t="s">
        <v>400</v>
      </c>
      <c r="B124" s="21" t="s">
        <v>254</v>
      </c>
      <c r="C124" s="19" t="s">
        <v>189</v>
      </c>
      <c r="D124" s="19" t="s">
        <v>137</v>
      </c>
      <c r="E124" s="19" t="s">
        <v>255</v>
      </c>
      <c r="F124" s="28">
        <v>9900</v>
      </c>
      <c r="G124" s="28">
        <v>1785</v>
      </c>
      <c r="H124" s="28">
        <f t="shared" si="1"/>
        <v>18.030303030303031</v>
      </c>
    </row>
    <row r="125" spans="1:8" ht="114.2" customHeight="1" outlineLevel="2" x14ac:dyDescent="0.25">
      <c r="A125" s="20" t="s">
        <v>401</v>
      </c>
      <c r="B125" s="21" t="s">
        <v>256</v>
      </c>
      <c r="C125" s="19" t="s">
        <v>189</v>
      </c>
      <c r="D125" s="19" t="s">
        <v>137</v>
      </c>
      <c r="E125" s="19" t="s">
        <v>257</v>
      </c>
      <c r="F125" s="28">
        <v>98109.9</v>
      </c>
      <c r="G125" s="28">
        <v>24025.7</v>
      </c>
      <c r="H125" s="28">
        <f t="shared" si="1"/>
        <v>24.488558239280643</v>
      </c>
    </row>
    <row r="126" spans="1:8" ht="38.1" customHeight="1" outlineLevel="2" x14ac:dyDescent="0.25">
      <c r="A126" s="20" t="s">
        <v>402</v>
      </c>
      <c r="B126" s="18" t="s">
        <v>258</v>
      </c>
      <c r="C126" s="19" t="s">
        <v>189</v>
      </c>
      <c r="D126" s="19" t="s">
        <v>137</v>
      </c>
      <c r="E126" s="19" t="s">
        <v>259</v>
      </c>
      <c r="F126" s="28">
        <v>1860.8</v>
      </c>
      <c r="G126" s="28">
        <v>619.01</v>
      </c>
      <c r="H126" s="28">
        <f t="shared" si="1"/>
        <v>33.265799656061915</v>
      </c>
    </row>
    <row r="127" spans="1:8" ht="28.5" customHeight="1" outlineLevel="2" x14ac:dyDescent="0.25">
      <c r="A127" s="20" t="s">
        <v>403</v>
      </c>
      <c r="B127" s="18" t="s">
        <v>260</v>
      </c>
      <c r="C127" s="19" t="s">
        <v>189</v>
      </c>
      <c r="D127" s="19" t="s">
        <v>137</v>
      </c>
      <c r="E127" s="19" t="s">
        <v>261</v>
      </c>
      <c r="F127" s="28">
        <v>415842.8</v>
      </c>
      <c r="G127" s="28">
        <v>91837.47</v>
      </c>
      <c r="H127" s="28">
        <f t="shared" si="1"/>
        <v>22.084660357231147</v>
      </c>
    </row>
    <row r="128" spans="1:8" ht="57" customHeight="1" outlineLevel="2" x14ac:dyDescent="0.25">
      <c r="A128" s="20" t="s">
        <v>404</v>
      </c>
      <c r="B128" s="18" t="s">
        <v>262</v>
      </c>
      <c r="C128" s="19" t="s">
        <v>189</v>
      </c>
      <c r="D128" s="19" t="s">
        <v>137</v>
      </c>
      <c r="E128" s="19" t="s">
        <v>263</v>
      </c>
      <c r="F128" s="28">
        <v>26768.799999999999</v>
      </c>
      <c r="G128" s="28">
        <v>2188.21</v>
      </c>
      <c r="H128" s="28">
        <f t="shared" si="1"/>
        <v>8.1744792444935896</v>
      </c>
    </row>
    <row r="129" spans="1:8" ht="57" customHeight="1" outlineLevel="2" x14ac:dyDescent="0.25">
      <c r="A129" s="15" t="s">
        <v>405</v>
      </c>
      <c r="B129" s="18" t="s">
        <v>262</v>
      </c>
      <c r="C129" s="19" t="s">
        <v>189</v>
      </c>
      <c r="D129" s="19" t="s">
        <v>137</v>
      </c>
      <c r="E129" s="19" t="s">
        <v>264</v>
      </c>
      <c r="F129" s="28">
        <v>964331.2</v>
      </c>
      <c r="G129" s="28">
        <v>378075.42</v>
      </c>
      <c r="H129" s="28">
        <f t="shared" si="1"/>
        <v>39.205971973114636</v>
      </c>
    </row>
    <row r="130" spans="1:8" ht="38.1" customHeight="1" outlineLevel="2" x14ac:dyDescent="0.25">
      <c r="A130" s="15" t="s">
        <v>406</v>
      </c>
      <c r="B130" s="18" t="s">
        <v>265</v>
      </c>
      <c r="C130" s="19" t="s">
        <v>189</v>
      </c>
      <c r="D130" s="19" t="s">
        <v>156</v>
      </c>
      <c r="E130" s="19" t="s">
        <v>266</v>
      </c>
      <c r="F130" s="28">
        <v>2917567.1</v>
      </c>
      <c r="G130" s="28">
        <v>875270.13</v>
      </c>
      <c r="H130" s="28">
        <f t="shared" si="1"/>
        <v>30</v>
      </c>
    </row>
    <row r="131" spans="1:8" ht="18.95" customHeight="1" outlineLevel="1" x14ac:dyDescent="0.25">
      <c r="A131" s="15" t="s">
        <v>407</v>
      </c>
      <c r="B131" s="16" t="s">
        <v>267</v>
      </c>
      <c r="C131" s="17" t="s">
        <v>268</v>
      </c>
      <c r="D131" s="17"/>
      <c r="E131" s="17"/>
      <c r="F131" s="27">
        <v>393095.45</v>
      </c>
      <c r="G131" s="27">
        <v>60531.66</v>
      </c>
      <c r="H131" s="27">
        <f t="shared" si="1"/>
        <v>15.398718046723767</v>
      </c>
    </row>
    <row r="132" spans="1:8" ht="142.69999999999999" customHeight="1" outlineLevel="2" x14ac:dyDescent="0.25">
      <c r="A132" s="15" t="s">
        <v>408</v>
      </c>
      <c r="B132" s="21" t="s">
        <v>269</v>
      </c>
      <c r="C132" s="19" t="s">
        <v>268</v>
      </c>
      <c r="D132" s="19" t="s">
        <v>205</v>
      </c>
      <c r="E132" s="19" t="s">
        <v>270</v>
      </c>
      <c r="F132" s="28">
        <v>5000</v>
      </c>
      <c r="G132" s="28">
        <v>5000</v>
      </c>
      <c r="H132" s="28">
        <f t="shared" si="1"/>
        <v>100</v>
      </c>
    </row>
    <row r="133" spans="1:8" ht="38.1" customHeight="1" outlineLevel="2" x14ac:dyDescent="0.25">
      <c r="A133" s="15" t="s">
        <v>409</v>
      </c>
      <c r="B133" s="18" t="s">
        <v>271</v>
      </c>
      <c r="C133" s="19" t="s">
        <v>268</v>
      </c>
      <c r="D133" s="19" t="s">
        <v>18</v>
      </c>
      <c r="E133" s="19" t="s">
        <v>272</v>
      </c>
      <c r="F133" s="28">
        <v>172304.95</v>
      </c>
      <c r="G133" s="28">
        <v>0</v>
      </c>
      <c r="H133" s="28">
        <f t="shared" si="1"/>
        <v>0</v>
      </c>
    </row>
    <row r="134" spans="1:8" ht="47.65" customHeight="1" outlineLevel="2" x14ac:dyDescent="0.25">
      <c r="A134" s="15" t="s">
        <v>410</v>
      </c>
      <c r="B134" s="18" t="s">
        <v>273</v>
      </c>
      <c r="C134" s="19" t="s">
        <v>268</v>
      </c>
      <c r="D134" s="19" t="s">
        <v>274</v>
      </c>
      <c r="E134" s="19" t="s">
        <v>275</v>
      </c>
      <c r="F134" s="28">
        <v>15790.5</v>
      </c>
      <c r="G134" s="28">
        <v>11296.48</v>
      </c>
      <c r="H134" s="28">
        <f t="shared" si="1"/>
        <v>71.539723251322002</v>
      </c>
    </row>
    <row r="135" spans="1:8" ht="47.65" customHeight="1" outlineLevel="2" x14ac:dyDescent="0.25">
      <c r="A135" s="20" t="s">
        <v>411</v>
      </c>
      <c r="B135" s="18" t="s">
        <v>276</v>
      </c>
      <c r="C135" s="19" t="s">
        <v>268</v>
      </c>
      <c r="D135" s="19" t="s">
        <v>156</v>
      </c>
      <c r="E135" s="19" t="s">
        <v>277</v>
      </c>
      <c r="F135" s="28">
        <v>200000</v>
      </c>
      <c r="G135" s="28">
        <v>44235.19</v>
      </c>
      <c r="H135" s="28">
        <f t="shared" ref="H135:H136" si="2">G135/F135*100</f>
        <v>22.117595000000001</v>
      </c>
    </row>
    <row r="136" spans="1:8" ht="15" x14ac:dyDescent="0.25">
      <c r="A136" s="15"/>
      <c r="B136" s="22" t="s">
        <v>278</v>
      </c>
      <c r="C136" s="23"/>
      <c r="D136" s="23"/>
      <c r="E136" s="23"/>
      <c r="F136" s="29">
        <v>83730832.219999999</v>
      </c>
      <c r="G136" s="29">
        <v>18657720.59</v>
      </c>
      <c r="H136" s="29">
        <f t="shared" si="2"/>
        <v>22.282975213930104</v>
      </c>
    </row>
    <row r="137" spans="1:8" ht="12.75" customHeight="1" x14ac:dyDescent="0.25">
      <c r="A137" s="14"/>
    </row>
  </sheetData>
  <mergeCells count="4">
    <mergeCell ref="G1:H1"/>
    <mergeCell ref="B2:H2"/>
    <mergeCell ref="C4:E4"/>
    <mergeCell ref="C5:E5"/>
  </mergeCells>
  <pageMargins left="0.78740157480314965" right="0.39370078740157483" top="0.78740157480314965" bottom="0.78740157480314965" header="0.51181102362204722" footer="0.51181102362204722"/>
  <pageSetup paperSize="9" scale="70" fitToHeight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rep:2.56.0.563</dc:description>
  <cp:lastModifiedBy>Федотова Елена Рифовна</cp:lastModifiedBy>
  <cp:lastPrinted>2026-04-24T12:02:15Z</cp:lastPrinted>
  <dcterms:created xsi:type="dcterms:W3CDTF">2026-04-24T11:50:36Z</dcterms:created>
  <dcterms:modified xsi:type="dcterms:W3CDTF">2026-04-28T06:30:02Z</dcterms:modified>
</cp:coreProperties>
</file>