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7552" windowHeight="12060"/>
  </bookViews>
  <sheets>
    <sheet name="2025" sheetId="1" r:id="rId1"/>
  </sheets>
  <definedNames>
    <definedName name="_xlnm.Print_Area" localSheetId="0">'2025'!$A$1:$G$14</definedName>
  </definedNames>
  <calcPr calcId="145621"/>
</workbook>
</file>

<file path=xl/calcChain.xml><?xml version="1.0" encoding="utf-8"?>
<calcChain xmlns="http://schemas.openxmlformats.org/spreadsheetml/2006/main">
  <c r="E9" i="1" l="1"/>
  <c r="F9" i="1"/>
  <c r="G9" i="1"/>
  <c r="D9" i="1"/>
  <c r="E14" i="1" l="1"/>
  <c r="F14" i="1" l="1"/>
  <c r="G14" i="1"/>
  <c r="D14" i="1"/>
</calcChain>
</file>

<file path=xl/sharedStrings.xml><?xml version="1.0" encoding="utf-8"?>
<sst xmlns="http://schemas.openxmlformats.org/spreadsheetml/2006/main" count="18" uniqueCount="17">
  <si>
    <t>(тысяч рублей)</t>
  </si>
  <si>
    <t>Обязательства</t>
  </si>
  <si>
    <t>Срок погашения (год)</t>
  </si>
  <si>
    <t>Исполнено</t>
  </si>
  <si>
    <t xml:space="preserve">                                                                  </t>
  </si>
  <si>
    <t>Бюджетные кредиты, полученные из федерального бюджета из них:</t>
  </si>
  <si>
    <t>ИТОГО</t>
  </si>
  <si>
    <t xml:space="preserve">Объем привлечения в 2025 году </t>
  </si>
  <si>
    <t xml:space="preserve">Объем погашения в 2025 году </t>
  </si>
  <si>
    <t>Утверждено областным законом об областном бюджете Ленинградской области на 2025 год</t>
  </si>
  <si>
    <t xml:space="preserve"> -  бюджетные кредиты,  возврат которых осуществляется с учетом списания задолженности Ленинградской области перед Российской Федерацией по бюджетным кредитам</t>
  </si>
  <si>
    <t>- на финансовое обеспечение реализации инфраструктурных проектов</t>
  </si>
  <si>
    <t>- специальные казначейские кредиты</t>
  </si>
  <si>
    <t xml:space="preserve"> - предоставленные Федеральным казначейством в рамках осуществления операций по управлению остатками средств на едином счете федерального бюджета, на финансовое обеспечение реализации инфраструктурных проектов</t>
  </si>
  <si>
    <t>Утверждено областным законом об областном бюджете Ленинградской области
 на 2025 год</t>
  </si>
  <si>
    <t>Таблица 86</t>
  </si>
  <si>
    <r>
      <t xml:space="preserve">Исполнение в 2025 году приложения 17
 к областному закону "Об областном бюджете Ленинградской области на 2025 год и плановый  период 2026 и 2027 годов"
</t>
    </r>
    <r>
      <rPr>
        <b/>
        <sz val="14"/>
        <rFont val="Times New Roman"/>
        <family val="1"/>
        <charset val="204"/>
      </rPr>
      <t>"ПРОГРАММА 
государственных внутренних заимствований Ленинградской области 
на 2025 год и на плановый период 2026 и 2027 годов"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</si>
</sst>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3" fontId="2" fillId="0" borderId="0" xfId="1" applyNumberFormat="1" applyFont="1" applyFill="1" applyAlignment="1">
      <alignment horizontal="right"/>
    </xf>
    <xf numFmtId="0" fontId="2" fillId="0" borderId="0" xfId="1" applyFont="1" applyFill="1"/>
    <xf numFmtId="0" fontId="2" fillId="0" borderId="0" xfId="1" applyFont="1" applyFill="1" applyAlignment="1">
      <alignment horizontal="center"/>
    </xf>
    <xf numFmtId="3" fontId="2" fillId="0" borderId="0" xfId="1" applyNumberFormat="1" applyFont="1" applyFill="1" applyAlignment="1">
      <alignment horizontal="center"/>
    </xf>
    <xf numFmtId="0" fontId="2" fillId="0" borderId="0" xfId="1" applyFont="1"/>
    <xf numFmtId="0" fontId="2" fillId="0" borderId="0" xfId="1" applyFont="1" applyFill="1" applyAlignment="1">
      <alignment vertical="top" wrapText="1"/>
    </xf>
    <xf numFmtId="0" fontId="2" fillId="0" borderId="2" xfId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top" wrapText="1"/>
    </xf>
    <xf numFmtId="0" fontId="2" fillId="0" borderId="2" xfId="1" applyFont="1" applyFill="1" applyBorder="1" applyAlignment="1">
      <alignment horizontal="center" vertical="top" wrapText="1"/>
    </xf>
    <xf numFmtId="165" fontId="2" fillId="0" borderId="2" xfId="1" applyNumberFormat="1" applyFont="1" applyFill="1" applyBorder="1" applyAlignment="1">
      <alignment horizontal="center" vertical="top" wrapText="1"/>
    </xf>
    <xf numFmtId="0" fontId="2" fillId="0" borderId="2" xfId="1" applyFont="1" applyFill="1" applyBorder="1" applyAlignment="1">
      <alignment vertical="top" wrapText="1"/>
    </xf>
    <xf numFmtId="165" fontId="2" fillId="0" borderId="0" xfId="1" applyNumberFormat="1" applyFont="1" applyFill="1"/>
    <xf numFmtId="0" fontId="3" fillId="0" borderId="2" xfId="1" applyFont="1" applyFill="1" applyBorder="1"/>
    <xf numFmtId="0" fontId="3" fillId="0" borderId="2" xfId="1" applyFont="1" applyFill="1" applyBorder="1" applyAlignment="1">
      <alignment horizontal="center"/>
    </xf>
    <xf numFmtId="165" fontId="3" fillId="0" borderId="2" xfId="1" applyNumberFormat="1" applyFont="1" applyFill="1" applyBorder="1" applyAlignment="1">
      <alignment horizontal="center"/>
    </xf>
    <xf numFmtId="4" fontId="2" fillId="0" borderId="0" xfId="1" applyNumberFormat="1" applyFont="1" applyFill="1" applyAlignment="1">
      <alignment horizontal="center"/>
    </xf>
    <xf numFmtId="0" fontId="2" fillId="0" borderId="0" xfId="1" applyFont="1" applyFill="1" applyAlignment="1">
      <alignment horizontal="left"/>
    </xf>
    <xf numFmtId="0" fontId="2" fillId="0" borderId="0" xfId="1" applyFont="1" applyFill="1" applyAlignment="1">
      <alignment horizontal="left" wrapText="1"/>
    </xf>
    <xf numFmtId="0" fontId="2" fillId="0" borderId="0" xfId="1" applyFont="1" applyFill="1" applyAlignment="1">
      <alignment horizontal="center" vertical="distributed" wrapText="1"/>
    </xf>
    <xf numFmtId="0" fontId="2" fillId="0" borderId="0" xfId="1" applyFont="1" applyFill="1" applyAlignment="1">
      <alignment horizontal="center" vertical="distributed"/>
    </xf>
    <xf numFmtId="0" fontId="2" fillId="0" borderId="1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3" fontId="2" fillId="0" borderId="3" xfId="1" applyNumberFormat="1" applyFont="1" applyFill="1" applyBorder="1" applyAlignment="1">
      <alignment horizontal="center" vertical="center" wrapText="1"/>
    </xf>
    <xf numFmtId="3" fontId="2" fillId="0" borderId="4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19"/>
  <sheetViews>
    <sheetView tabSelected="1" zoomScale="75" zoomScaleNormal="75" workbookViewId="0">
      <selection activeCell="I6" sqref="I6"/>
    </sheetView>
  </sheetViews>
  <sheetFormatPr defaultColWidth="9.109375" defaultRowHeight="18" x14ac:dyDescent="0.35"/>
  <cols>
    <col min="1" max="1" width="1.77734375" style="2" customWidth="1"/>
    <col min="2" max="2" width="66.44140625" style="2" customWidth="1"/>
    <col min="3" max="3" width="18" style="3" hidden="1" customWidth="1"/>
    <col min="4" max="4" width="22.44140625" style="4" customWidth="1"/>
    <col min="5" max="5" width="19.88671875" style="4" customWidth="1"/>
    <col min="6" max="6" width="23.44140625" style="4" customWidth="1"/>
    <col min="7" max="7" width="30.109375" style="4" customWidth="1"/>
    <col min="8" max="8" width="23.6640625" style="2" customWidth="1"/>
    <col min="9" max="16384" width="9.109375" style="2"/>
  </cols>
  <sheetData>
    <row r="1" spans="1:8" x14ac:dyDescent="0.35">
      <c r="G1" s="1" t="s">
        <v>15</v>
      </c>
    </row>
    <row r="3" spans="1:8" ht="18" customHeight="1" x14ac:dyDescent="0.35">
      <c r="B3" s="20" t="s">
        <v>16</v>
      </c>
      <c r="C3" s="21"/>
      <c r="D3" s="21"/>
      <c r="E3" s="21"/>
      <c r="F3" s="21"/>
      <c r="G3" s="21"/>
    </row>
    <row r="4" spans="1:8" ht="18" customHeight="1" x14ac:dyDescent="0.35">
      <c r="B4" s="21"/>
      <c r="C4" s="21"/>
      <c r="D4" s="21"/>
      <c r="E4" s="21"/>
      <c r="F4" s="21"/>
      <c r="G4" s="21"/>
    </row>
    <row r="5" spans="1:8" ht="91.8" customHeight="1" x14ac:dyDescent="0.35">
      <c r="B5" s="21"/>
      <c r="C5" s="21"/>
      <c r="D5" s="21"/>
      <c r="E5" s="21"/>
      <c r="F5" s="21"/>
      <c r="G5" s="21"/>
    </row>
    <row r="6" spans="1:8" x14ac:dyDescent="0.35">
      <c r="B6" s="5"/>
      <c r="C6" s="5"/>
      <c r="D6" s="5"/>
      <c r="E6" s="5"/>
      <c r="F6" s="5"/>
      <c r="G6" s="1" t="s">
        <v>0</v>
      </c>
    </row>
    <row r="7" spans="1:8" s="6" customFormat="1" ht="54" x14ac:dyDescent="0.3">
      <c r="B7" s="22" t="s">
        <v>1</v>
      </c>
      <c r="C7" s="7" t="s">
        <v>2</v>
      </c>
      <c r="D7" s="24" t="s">
        <v>7</v>
      </c>
      <c r="E7" s="25"/>
      <c r="F7" s="24" t="s">
        <v>8</v>
      </c>
      <c r="G7" s="25"/>
    </row>
    <row r="8" spans="1:8" s="6" customFormat="1" ht="154.19999999999999" customHeight="1" x14ac:dyDescent="0.3">
      <c r="B8" s="23"/>
      <c r="C8" s="7"/>
      <c r="D8" s="8" t="s">
        <v>14</v>
      </c>
      <c r="E8" s="8" t="s">
        <v>3</v>
      </c>
      <c r="F8" s="8" t="s">
        <v>9</v>
      </c>
      <c r="G8" s="8" t="s">
        <v>3</v>
      </c>
    </row>
    <row r="9" spans="1:8" s="6" customFormat="1" ht="34.799999999999997" x14ac:dyDescent="0.3">
      <c r="A9" s="6" t="s">
        <v>4</v>
      </c>
      <c r="B9" s="9" t="s">
        <v>5</v>
      </c>
      <c r="C9" s="10"/>
      <c r="D9" s="11">
        <f>D10+D11+D12+D13</f>
        <v>1193724.8</v>
      </c>
      <c r="E9" s="11">
        <f>E10+E11+E12+E13</f>
        <v>1193724.8</v>
      </c>
      <c r="F9" s="11">
        <f>F10+F11+F12+F13</f>
        <v>607239.1</v>
      </c>
      <c r="G9" s="11">
        <f>G10+G11+G12+G13</f>
        <v>607239.1</v>
      </c>
    </row>
    <row r="10" spans="1:8" s="6" customFormat="1" ht="54" x14ac:dyDescent="0.3">
      <c r="B10" s="12" t="s">
        <v>10</v>
      </c>
      <c r="C10" s="10"/>
      <c r="D10" s="11">
        <v>0</v>
      </c>
      <c r="E10" s="11">
        <v>0</v>
      </c>
      <c r="F10" s="11">
        <v>132763.79999999999</v>
      </c>
      <c r="G10" s="11">
        <v>132763.79999999999</v>
      </c>
    </row>
    <row r="11" spans="1:8" ht="36" x14ac:dyDescent="0.35">
      <c r="B11" s="12" t="s">
        <v>11</v>
      </c>
      <c r="C11" s="10"/>
      <c r="D11" s="11">
        <v>0</v>
      </c>
      <c r="E11" s="11">
        <v>0</v>
      </c>
      <c r="F11" s="11">
        <v>347428.7</v>
      </c>
      <c r="G11" s="11">
        <v>347428.7</v>
      </c>
    </row>
    <row r="12" spans="1:8" x14ac:dyDescent="0.35">
      <c r="B12" s="12" t="s">
        <v>12</v>
      </c>
      <c r="C12" s="10"/>
      <c r="D12" s="11">
        <v>0</v>
      </c>
      <c r="E12" s="11">
        <v>0</v>
      </c>
      <c r="F12" s="11">
        <v>127046.6</v>
      </c>
      <c r="G12" s="11">
        <v>127046.6</v>
      </c>
      <c r="H12" s="13"/>
    </row>
    <row r="13" spans="1:8" ht="90" x14ac:dyDescent="0.35">
      <c r="B13" s="12" t="s">
        <v>13</v>
      </c>
      <c r="C13" s="10"/>
      <c r="D13" s="11">
        <v>1193724.8</v>
      </c>
      <c r="E13" s="11">
        <v>1193724.8</v>
      </c>
      <c r="F13" s="11">
        <v>0</v>
      </c>
      <c r="G13" s="11">
        <v>0</v>
      </c>
      <c r="H13" s="13"/>
    </row>
    <row r="14" spans="1:8" x14ac:dyDescent="0.35">
      <c r="B14" s="14" t="s">
        <v>6</v>
      </c>
      <c r="C14" s="15"/>
      <c r="D14" s="16">
        <f>D9</f>
        <v>1193724.8</v>
      </c>
      <c r="E14" s="16">
        <f>E9</f>
        <v>1193724.8</v>
      </c>
      <c r="F14" s="16">
        <f t="shared" ref="F14:G14" si="0">F9</f>
        <v>607239.1</v>
      </c>
      <c r="G14" s="16">
        <f t="shared" si="0"/>
        <v>607239.1</v>
      </c>
    </row>
    <row r="15" spans="1:8" ht="53.25" customHeight="1" x14ac:dyDescent="0.35">
      <c r="B15" s="19"/>
      <c r="C15" s="19"/>
      <c r="D15" s="19"/>
      <c r="E15" s="19"/>
      <c r="F15" s="19"/>
      <c r="G15" s="19"/>
    </row>
    <row r="16" spans="1:8" ht="40.5" customHeight="1" x14ac:dyDescent="0.35">
      <c r="B16" s="19"/>
      <c r="C16" s="19"/>
      <c r="D16" s="19"/>
      <c r="E16" s="19"/>
      <c r="F16" s="19"/>
      <c r="G16" s="19"/>
    </row>
    <row r="18" spans="2:7" x14ac:dyDescent="0.35">
      <c r="D18" s="17"/>
      <c r="E18" s="17"/>
      <c r="F18" s="17"/>
      <c r="G18" s="17"/>
    </row>
    <row r="19" spans="2:7" x14ac:dyDescent="0.35">
      <c r="B19" s="18"/>
    </row>
  </sheetData>
  <mergeCells count="6">
    <mergeCell ref="B16:G16"/>
    <mergeCell ref="B3:G5"/>
    <mergeCell ref="B7:B8"/>
    <mergeCell ref="D7:E7"/>
    <mergeCell ref="F7:G7"/>
    <mergeCell ref="B15:G15"/>
  </mergeCells>
  <printOptions horizontalCentered="1"/>
  <pageMargins left="0.59055118110236227" right="0.39370078740157483" top="0.78740157480314965" bottom="0.78740157480314965" header="0" footer="0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Фёдорова Оксана Сергеевна</dc:creator>
  <cp:lastModifiedBy>Васютина Ольга Валерьевна</cp:lastModifiedBy>
  <cp:lastPrinted>2026-03-17T14:32:15Z</cp:lastPrinted>
  <dcterms:created xsi:type="dcterms:W3CDTF">2024-02-12T13:56:27Z</dcterms:created>
  <dcterms:modified xsi:type="dcterms:W3CDTF">2026-03-17T14:34:17Z</dcterms:modified>
</cp:coreProperties>
</file>