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6" windowWidth="23136" windowHeight="12156"/>
  </bookViews>
  <sheets>
    <sheet name="2025" sheetId="1" r:id="rId1"/>
    <sheet name="Лист1" sheetId="2" r:id="rId2"/>
  </sheets>
  <definedNames>
    <definedName name="_xlnm._FilterDatabase" localSheetId="0" hidden="1">'2025'!$A$7:$G$12</definedName>
    <definedName name="_xlnm.Print_Titles" localSheetId="0">'2025'!$7:$7</definedName>
  </definedNames>
  <calcPr calcId="145621"/>
</workbook>
</file>

<file path=xl/calcChain.xml><?xml version="1.0" encoding="utf-8"?>
<calcChain xmlns="http://schemas.openxmlformats.org/spreadsheetml/2006/main">
  <c r="D12" i="1" l="1"/>
  <c r="D9" i="1" l="1"/>
  <c r="D10" i="1"/>
  <c r="D11" i="1"/>
  <c r="F9" i="1"/>
  <c r="G9" i="1"/>
  <c r="F10" i="1"/>
  <c r="G10" i="1"/>
  <c r="F11" i="1"/>
  <c r="G11" i="1"/>
  <c r="F12" i="1"/>
  <c r="G12" i="1"/>
  <c r="B8" i="1" l="1"/>
  <c r="C8" i="1" l="1"/>
  <c r="E8" i="1" l="1"/>
  <c r="G8" i="1" l="1"/>
  <c r="D8" i="1"/>
  <c r="F8" i="1"/>
</calcChain>
</file>

<file path=xl/sharedStrings.xml><?xml version="1.0" encoding="utf-8"?>
<sst xmlns="http://schemas.openxmlformats.org/spreadsheetml/2006/main" count="20" uniqueCount="20">
  <si>
    <t>тыс. руб.</t>
  </si>
  <si>
    <t>Уточненный план</t>
  </si>
  <si>
    <t>Исполнено</t>
  </si>
  <si>
    <t xml:space="preserve">Процент исполнения
</t>
  </si>
  <si>
    <t>4=3-2</t>
  </si>
  <si>
    <t>6=5/3</t>
  </si>
  <si>
    <t>7=5-3</t>
  </si>
  <si>
    <t>Дотации бюджетам муниципальных образований</t>
  </si>
  <si>
    <t xml:space="preserve">Субсидии бюджетам муниципальных образований </t>
  </si>
  <si>
    <t>Субвенции бюджетам муниципальных образований</t>
  </si>
  <si>
    <t>Иные межбюджетные трансферты бюджетам муниципальных образований</t>
  </si>
  <si>
    <t>Всего</t>
  </si>
  <si>
    <t>Таблица 10</t>
  </si>
  <si>
    <t>Наименование</t>
  </si>
  <si>
    <t>Исполнение в 2025 году приложения 12  к областному закону "Об областном бюджете Ленинградской области на 2025 год 
и на плановый период 2026 и 2027 годов"</t>
  </si>
  <si>
    <t>1. Причины отклонений представлены в Аналитической записке об итогах исполнения областного бюджета Ленинградской области за 2025 год</t>
  </si>
  <si>
    <t>"Формы и объем межбюджетных трансфертов, предоставляемых
бюджетам муниципальных образований Ленинградской области, 
на 2025 год"</t>
  </si>
  <si>
    <t>Утверждено
областным законом
об областном бюджете Ленинградской области 
на 2025 год
от 20 декабря 2024 года
№ 178-оз
 (в редакции
 от 1 ноября 2025 года
 № 127-оз)</t>
  </si>
  <si>
    <r>
      <t>Отклонение</t>
    </r>
    <r>
      <rPr>
        <b/>
        <vertAlign val="superscript"/>
        <sz val="12"/>
        <rFont val="Times New Roman"/>
        <family val="1"/>
      </rPr>
      <t xml:space="preserve"> 1 </t>
    </r>
  </si>
  <si>
    <r>
      <t xml:space="preserve">Отклонение </t>
    </r>
    <r>
      <rPr>
        <b/>
        <vertAlign val="superscript"/>
        <sz val="12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</si>
</sst>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top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1" xfId="0" applyNumberFormat="1" applyFont="1" applyFill="1" applyBorder="1" applyAlignment="1">
      <alignment horizontal="center" vertical="top"/>
    </xf>
    <xf numFmtId="0" fontId="10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164" fontId="11" fillId="0" borderId="0" xfId="0" applyNumberFormat="1" applyFont="1" applyBorder="1" applyAlignment="1">
      <alignment horizontal="right" vertical="center" wrapText="1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="90" zoomScaleNormal="90" workbookViewId="0">
      <selection activeCell="D12" sqref="D12"/>
    </sheetView>
  </sheetViews>
  <sheetFormatPr defaultColWidth="9.109375" defaultRowHeight="15.6" x14ac:dyDescent="0.3"/>
  <cols>
    <col min="1" max="1" width="62.6640625" style="2" customWidth="1"/>
    <col min="2" max="2" width="27" style="2" customWidth="1"/>
    <col min="3" max="3" width="18" style="2" customWidth="1"/>
    <col min="4" max="4" width="19" style="2" customWidth="1"/>
    <col min="5" max="5" width="19.6640625" style="2" customWidth="1"/>
    <col min="6" max="7" width="15.44140625" style="2" customWidth="1"/>
    <col min="8" max="8" width="7" style="2" customWidth="1"/>
    <col min="9" max="9" width="7.88671875" style="2" customWidth="1"/>
    <col min="10" max="10" width="4" style="2" customWidth="1"/>
    <col min="11" max="16384" width="9.109375" style="2"/>
  </cols>
  <sheetData>
    <row r="1" spans="1:7" x14ac:dyDescent="0.3">
      <c r="A1" s="1"/>
      <c r="G1" s="3" t="s">
        <v>12</v>
      </c>
    </row>
    <row r="2" spans="1:7" x14ac:dyDescent="0.3">
      <c r="A2" s="1"/>
    </row>
    <row r="3" spans="1:7" ht="47.25" customHeight="1" x14ac:dyDescent="0.3">
      <c r="A3" s="4" t="s">
        <v>14</v>
      </c>
      <c r="B3" s="4"/>
      <c r="C3" s="4"/>
      <c r="D3" s="4"/>
      <c r="E3" s="4"/>
      <c r="F3" s="4"/>
      <c r="G3" s="4"/>
    </row>
    <row r="4" spans="1:7" s="6" customFormat="1" ht="72" customHeight="1" x14ac:dyDescent="0.25">
      <c r="A4" s="5" t="s">
        <v>16</v>
      </c>
      <c r="B4" s="5"/>
      <c r="C4" s="5"/>
      <c r="D4" s="5"/>
      <c r="E4" s="5"/>
      <c r="F4" s="5"/>
      <c r="G4" s="5"/>
    </row>
    <row r="5" spans="1:7" x14ac:dyDescent="0.3">
      <c r="A5" s="7"/>
      <c r="B5" s="7"/>
      <c r="C5" s="7"/>
      <c r="D5" s="7"/>
      <c r="E5" s="7"/>
      <c r="F5" s="7"/>
      <c r="G5" s="8" t="s">
        <v>0</v>
      </c>
    </row>
    <row r="6" spans="1:7" s="11" customFormat="1" ht="172.8" customHeight="1" x14ac:dyDescent="0.25">
      <c r="A6" s="9" t="s">
        <v>13</v>
      </c>
      <c r="B6" s="10" t="s">
        <v>17</v>
      </c>
      <c r="C6" s="10" t="s">
        <v>1</v>
      </c>
      <c r="D6" s="10" t="s">
        <v>18</v>
      </c>
      <c r="E6" s="10" t="s">
        <v>2</v>
      </c>
      <c r="F6" s="10" t="s">
        <v>3</v>
      </c>
      <c r="G6" s="10" t="s">
        <v>19</v>
      </c>
    </row>
    <row r="7" spans="1:7" s="13" customFormat="1" ht="17.399999999999999" customHeight="1" x14ac:dyDescent="0.25">
      <c r="A7" s="12">
        <v>1</v>
      </c>
      <c r="B7" s="12">
        <v>2</v>
      </c>
      <c r="C7" s="12">
        <v>3</v>
      </c>
      <c r="D7" s="12" t="s">
        <v>4</v>
      </c>
      <c r="E7" s="12">
        <v>5</v>
      </c>
      <c r="F7" s="12" t="s">
        <v>5</v>
      </c>
      <c r="G7" s="12" t="s">
        <v>6</v>
      </c>
    </row>
    <row r="8" spans="1:7" s="17" customFormat="1" ht="23.4" customHeight="1" x14ac:dyDescent="0.3">
      <c r="A8" s="14" t="s">
        <v>11</v>
      </c>
      <c r="B8" s="15">
        <f>SUM(B9:B12)</f>
        <v>86525810</v>
      </c>
      <c r="C8" s="15">
        <f>SUM(C9:C12)</f>
        <v>87075161.100000009</v>
      </c>
      <c r="D8" s="15">
        <f>SUM(D9:D12)</f>
        <v>549351.09999999776</v>
      </c>
      <c r="E8" s="15">
        <f>SUM(E9:E12)</f>
        <v>82858480.100000009</v>
      </c>
      <c r="F8" s="16">
        <f>E8/C8*100</f>
        <v>95.157423831628137</v>
      </c>
      <c r="G8" s="15">
        <f>SUM(G9:G12)</f>
        <v>-4216680.9999999944</v>
      </c>
    </row>
    <row r="9" spans="1:7" s="17" customFormat="1" ht="25.95" customHeight="1" x14ac:dyDescent="0.3">
      <c r="A9" s="18" t="s">
        <v>7</v>
      </c>
      <c r="B9" s="19">
        <v>6714094.7999999998</v>
      </c>
      <c r="C9" s="19">
        <v>6884094.7999999998</v>
      </c>
      <c r="D9" s="19">
        <f>C9-B9</f>
        <v>170000</v>
      </c>
      <c r="E9" s="19">
        <v>6666149.5999999996</v>
      </c>
      <c r="F9" s="19">
        <f>E9/C9*100</f>
        <v>96.834076137359403</v>
      </c>
      <c r="G9" s="19">
        <f>E9-C9</f>
        <v>-217945.20000000019</v>
      </c>
    </row>
    <row r="10" spans="1:7" s="17" customFormat="1" ht="22.95" customHeight="1" x14ac:dyDescent="0.3">
      <c r="A10" s="20" t="s">
        <v>8</v>
      </c>
      <c r="B10" s="19">
        <v>26424566.5</v>
      </c>
      <c r="C10" s="19">
        <v>26178510.800000001</v>
      </c>
      <c r="D10" s="19">
        <f>C10-B10</f>
        <v>-246055.69999999925</v>
      </c>
      <c r="E10" s="19">
        <v>22804358.600000001</v>
      </c>
      <c r="F10" s="19">
        <f>E10/C10*100</f>
        <v>87.110984938073713</v>
      </c>
      <c r="G10" s="19">
        <f>E10-C10</f>
        <v>-3374152.1999999993</v>
      </c>
    </row>
    <row r="11" spans="1:7" s="17" customFormat="1" ht="24.6" customHeight="1" x14ac:dyDescent="0.3">
      <c r="A11" s="20" t="s">
        <v>9</v>
      </c>
      <c r="B11" s="19">
        <v>53142377.5</v>
      </c>
      <c r="C11" s="19">
        <v>53103380.299999997</v>
      </c>
      <c r="D11" s="19">
        <f>C11-B11</f>
        <v>-38997.20000000298</v>
      </c>
      <c r="E11" s="19">
        <v>52802333.100000001</v>
      </c>
      <c r="F11" s="19">
        <f>E11/C11*100</f>
        <v>99.43309220938616</v>
      </c>
      <c r="G11" s="19">
        <f>E11-C11</f>
        <v>-301047.19999999553</v>
      </c>
    </row>
    <row r="12" spans="1:7" s="22" customFormat="1" ht="36" x14ac:dyDescent="0.35">
      <c r="A12" s="21" t="s">
        <v>10</v>
      </c>
      <c r="B12" s="19">
        <v>244771.20000000001</v>
      </c>
      <c r="C12" s="19">
        <v>909175.2</v>
      </c>
      <c r="D12" s="19">
        <f>C12-B12</f>
        <v>664404</v>
      </c>
      <c r="E12" s="19">
        <v>585638.80000000005</v>
      </c>
      <c r="F12" s="19">
        <f>E12/C12*100</f>
        <v>64.414295506520645</v>
      </c>
      <c r="G12" s="19">
        <f>E12-C12</f>
        <v>-323536.39999999991</v>
      </c>
    </row>
    <row r="13" spans="1:7" x14ac:dyDescent="0.3">
      <c r="E13" s="23"/>
    </row>
    <row r="14" spans="1:7" x14ac:dyDescent="0.3">
      <c r="A14" s="24" t="s">
        <v>15</v>
      </c>
      <c r="B14" s="24"/>
      <c r="C14" s="24"/>
      <c r="D14" s="24"/>
      <c r="E14" s="24"/>
      <c r="F14" s="24"/>
      <c r="G14" s="24"/>
    </row>
  </sheetData>
  <autoFilter ref="A7:G12"/>
  <mergeCells count="3">
    <mergeCell ref="A3:G3"/>
    <mergeCell ref="A4:G4"/>
    <mergeCell ref="A14:G14"/>
  </mergeCells>
  <pageMargins left="0.78740157480314965" right="0.39370078740157483" top="0.78740157480314965" bottom="0.78740157480314965" header="0.31496062992125984" footer="0.31496062992125984"/>
  <pageSetup paperSize="9" scale="77" orientation="landscape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</vt:lpstr>
      <vt:lpstr>Лист1</vt:lpstr>
      <vt:lpstr>'2025'!Заголовки_для_печати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Екатерина Сергеевна</dc:creator>
  <cp:lastModifiedBy>Васютина Ольга Валерьевна</cp:lastModifiedBy>
  <cp:lastPrinted>2026-03-16T11:48:06Z</cp:lastPrinted>
  <dcterms:created xsi:type="dcterms:W3CDTF">2018-02-06T08:55:13Z</dcterms:created>
  <dcterms:modified xsi:type="dcterms:W3CDTF">2026-03-16T12:02:00Z</dcterms:modified>
</cp:coreProperties>
</file>