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3-Март\10\"/>
    </mc:Choice>
  </mc:AlternateContent>
  <bookViews>
    <workbookView xWindow="2880" yWindow="1890" windowWidth="24075" windowHeight="11925"/>
  </bookViews>
  <sheets>
    <sheet name="В КСП " sheetId="2" r:id="rId1"/>
  </sheets>
  <definedNames>
    <definedName name="_xlnm._FilterDatabase" localSheetId="0" hidden="1">'В КСП '!$A$4:$I$4</definedName>
    <definedName name="Z_18C6CFAC_E7A2_4BD2_B006_9F214105B026_.wvu.FilterData" localSheetId="0" hidden="1">'В КСП '!$A$4:$I$4</definedName>
    <definedName name="Z_2E27BF70_AA37_4C56_A07E_66BC0D2C2033_.wvu.FilterData" localSheetId="0" hidden="1">'В КСП '!$A$4:$I$4</definedName>
    <definedName name="Z_37327153_4709_4FAE_9DF8_7D81F485D11C_.wvu.FilterData" localSheetId="0" hidden="1">'В КСП '!$A$4:$I$4</definedName>
    <definedName name="Z_37327153_4709_4FAE_9DF8_7D81F485D11C_.wvu.PrintTitles" localSheetId="0" hidden="1">'В КСП '!$4:$4</definedName>
    <definedName name="Z_47404A89_95EA_4C13_9B35_880928B0F9A2_.wvu.FilterData" localSheetId="0" hidden="1">'В КСП '!$A$4:$I$4</definedName>
    <definedName name="Z_65C4753C_8B69_4D3D_8E39_00C0A25835B7_.wvu.FilterData" localSheetId="0" hidden="1">'В КСП '!$A$4:$I$4</definedName>
    <definedName name="Z_65C4753C_8B69_4D3D_8E39_00C0A25835B7_.wvu.PrintTitles" localSheetId="0" hidden="1">'В КСП '!$4:$4</definedName>
    <definedName name="Z_6CCEE589_DBDC_4BA3_AD07_DE4E4DAA5815_.wvu.FilterData" localSheetId="0" hidden="1">'В КСП '!$A$4:$I$4</definedName>
    <definedName name="Z_807FF8C2_8EAD_4A4A_96AB_98772F5D6182_.wvu.FilterData" localSheetId="0" hidden="1">'В КСП '!$A$4:$I$4</definedName>
    <definedName name="Z_B3859C8C_638A_45FA_9FDC_43B6A550A2B4_.wvu.FilterData" localSheetId="0" hidden="1">'В КСП '!$A$4:$I$4</definedName>
    <definedName name="Z_CC173D74_DFD3_42B4_BADC_0DEA82677DB1_.wvu.FilterData" localSheetId="0" hidden="1">'В КСП '!$A$4:$I$4</definedName>
    <definedName name="Z_DD592DE5_4F37_4B55_90FB_8D298EEFF68D_.wvu.FilterData" localSheetId="0" hidden="1">'В КСП '!$A$4:$I$4</definedName>
    <definedName name="Z_DD592DE5_4F37_4B55_90FB_8D298EEFF68D_.wvu.PrintTitles" localSheetId="0" hidden="1">'В КСП '!$4:$4</definedName>
    <definedName name="Z_E30BF54E_2E87_4BBE_B49C_2647C1336BF4_.wvu.FilterData" localSheetId="0" hidden="1">'В КСП '!$A$4:$I$4</definedName>
    <definedName name="Z_E30BF54E_2E87_4BBE_B49C_2647C1336BF4_.wvu.PrintTitles" localSheetId="0" hidden="1">'В КСП '!$4:$4</definedName>
    <definedName name="Z_F1AAED87_6D3D_4D34_9944_08CEC1A0A8A7_.wvu.FilterData" localSheetId="0" hidden="1">'В КСП '!$A$4:$I$4</definedName>
    <definedName name="Z_F6F6D652_8F50_419C_A208_3DBE74ADCCB5_.wvu.FilterData" localSheetId="0" hidden="1">'В КСП '!$A$4:$I$4</definedName>
    <definedName name="Z_F9C655BD_0282_4057_8A2C_E6E1C173C8D4_.wvu.FilterData" localSheetId="0" hidden="1">'В КСП '!$A$4:$I$4</definedName>
    <definedName name="_xlnm.Print_Titles" localSheetId="0">'В КСП '!$4:$4</definedName>
  </definedNames>
  <calcPr calcId="152511" fullPrecision="0"/>
  <customWorkbookViews>
    <customWorkbookView name="Савченко Галина Вячеславовна - Личное представление" guid="{DD592DE5-4F37-4B55-90FB-8D298EEFF68D}" mergeInterval="0" personalView="1" xWindow="130" yWindow="35" windowWidth="1591" windowHeight="760" activeSheetId="1"/>
    <customWorkbookView name="Федирко Татьяна Александровна - Личное представление" guid="{37327153-4709-4FAE-9DF8-7D81F485D11C}" mergeInterval="0" personalView="1" maximized="1" windowWidth="1916" windowHeight="814" activeSheetId="1"/>
    <customWorkbookView name="Михайлов Валерий Михайлович - Личное представление" guid="{65C4753C-8B69-4D3D-8E39-00C0A25835B7}" mergeInterval="0" personalView="1" maximized="1" windowWidth="1916" windowHeight="622" activeSheetId="1"/>
    <customWorkbookView name="Эллада Спиридоновна Келасова - Личное представление" guid="{73C58F30-2D35-4E5E-A9AA-148C3B406ADF}" mergeInterval="0" personalView="1" maximized="1" windowWidth="1916" windowHeight="855" activeSheetId="1"/>
    <customWorkbookView name="Егорова Ирина Владимировна - Личное представление" guid="{E5B611BE-4228-45C6-996D-215D314FB64E}" mergeInterval="0" personalView="1" maximized="1" windowWidth="1916" windowHeight="817" activeSheetId="1" showComments="commIndAndComment"/>
    <customWorkbookView name="Ирина Борисовна Макеева - Личное представление" guid="{B21285DF-BB9B-4872-A627-B5F50C5B288E}" mergeInterval="0" personalView="1" maximized="1" windowWidth="1887" windowHeight="752" activeSheetId="1"/>
    <customWorkbookView name="Дружинин Дмитрий Валерьевич - Личное представление" guid="{E30BF54E-2E87-4BBE-B49C-2647C1336BF4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I192" i="2" l="1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<sst xmlns="http://schemas.openxmlformats.org/spreadsheetml/2006/main" count="289" uniqueCount="238">
  <si>
    <t>ГРБС</t>
  </si>
  <si>
    <t>Наименование государственной программы</t>
  </si>
  <si>
    <t>Наименование объекта</t>
  </si>
  <si>
    <t>% исполнения</t>
  </si>
  <si>
    <t>Приобретение имущественного комплекса (недвижимого, движимого имущества и относящегося к ним земельного участка) частного общеобразовательного учреждения «Средняя общеобразовательная школа № 37 ОАО «РЖД», Кировский район, пос. Мга</t>
  </si>
  <si>
    <t>Проектно-изыскательские работы и отвод земель будущих лет</t>
  </si>
  <si>
    <t>Приобретение жилья для медицинских работников</t>
  </si>
  <si>
    <t>Строительство амбулаторно-поликлинического комплекса, пос. Тельмана, Тосненский район</t>
  </si>
  <si>
    <t>Строительство врачебной амбулатории в гор. пос. Дубровка Всеволожского района</t>
  </si>
  <si>
    <t>Строительство поликлиники на 380 посещений в смену в г. Выборг</t>
  </si>
  <si>
    <t>Строительство основной общеобразовательной школы с дошкольным отделением на 100 мест в дер. Сухое Кировского района</t>
  </si>
  <si>
    <t>Строительство сетей водоотведения от реконструируемой (существующей) КНС № 1 (вблизи улицы Миккели) до КОС № 1 в г. Луга, в том числе проектно-изыскательские работы</t>
  </si>
  <si>
    <t>Вид расхода</t>
  </si>
  <si>
    <t>Бюджетные инвестиции в объекты капитального строительства государственной (муниципальной) собственности</t>
  </si>
  <si>
    <t>Субсидии на софинансирование капитальных вложений в объекты государственной (муниципальной) собственности</t>
  </si>
  <si>
    <t>Бюджетные инвестиции в соответствии с концессионными соглашениями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</si>
  <si>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</si>
  <si>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Бюджетные инвестиции на приобретение объектов недвижимого имущества в государственную (муниципальную) собственность</t>
  </si>
  <si>
    <t>Строительство фельдшерско-акушерского пункта, в том числе проектные работы, дер.Яльгелево, Ломоносовский муниципальный район</t>
  </si>
  <si>
    <t>Поликлиника на 600 посещений в смену в районе Западного Мурино Всеволожского района Государственное бюджетное учреждение здравоохранения Ленинградской области "Токсовская МБ"</t>
  </si>
  <si>
    <t>Поликлиника на 600 посещений в смену на территории ГБУЗ ЛО "Кировская межрайонная больница" Государственное бюджетное учреждение здравоохранения Ленинградской области "Кировская межрайонная больница</t>
  </si>
  <si>
    <t>Поликлиника на 600 посещений в смену в г.п. Новоселье Ломоносовского района Государственное бюджетное учреждение здравоохранения Ленинградской области "Ломоносовская МБ"</t>
  </si>
  <si>
    <t>Средняя общеобразовательная школа на 1175 мест в г.Гатчина, микрорайон «Аэродром» по адресу: Российская Федерация, Ленинградская область, Гатчинский муниципальный район», город Гатчина, земельный участок с кадастровым №47:25:0107016:810</t>
  </si>
  <si>
    <t>Комитет по физической культуре и спорту Ленинградской области</t>
  </si>
  <si>
    <t>Создание(строительство) и эксплуатация объекта спорта-плавательного бассейна в г. Сертолово в рамках концессионного соглашения</t>
  </si>
  <si>
    <t>Реконструкция автомобильной дороги общего пользования регионального значения "Санкт-Петербург-Колтуши на участке КАД-Колтуши" (I, II Этап)</t>
  </si>
  <si>
    <t>Завершение строительства Дома культуры на 150 мест в д.Терпилицы Волосовского муниципального района Ленинградской области</t>
  </si>
  <si>
    <t>Строительство врачебной амбулатории, в том числе проектные работы, дер. Лаголово, Ломоносовский район» (110 посещений в смену, стационар на 5 коек)</t>
  </si>
  <si>
    <t>Проектирование объектов государственной собственности</t>
  </si>
  <si>
    <t>Комитет по физической культуре и спорту Ленинградской области Итог</t>
  </si>
  <si>
    <t>Линейный объект по проспекту Строителей в составе: уличная дорожная сеть, внутриквартальные сети уличного освещения, ливневая канализация по адресу: Ленинградская область, Всеволожский муниципальный район, муниципального образования "Заневское городское поселение" кадастровый квартал 47:07:1044001"</t>
  </si>
  <si>
    <t>Проектирование и строительство модульного ФАП в пос.Дивенский, Гатчинский район</t>
  </si>
  <si>
    <t>Проектирование и строительство модульного ФАПа в п.Большое Поле, Выборгский район</t>
  </si>
  <si>
    <t>Субсидии на переселение граждан из аварийного жилищного фонда</t>
  </si>
  <si>
    <t>Непрограммные расходы</t>
  </si>
  <si>
    <t xml:space="preserve">Расходы на исполнение судебных актов по искам к государственному учреждению об оплате кредиторской задолженности по договорам на поставку товаров, выполнение работ, оказание услуг для государственных нужд </t>
  </si>
  <si>
    <t>Комитет по здравоохранению Ленинградской области</t>
  </si>
  <si>
    <t>Комитет по здравоохранению Ленинградской области Итог</t>
  </si>
  <si>
    <t>Комплекс мероприятий</t>
  </si>
  <si>
    <t>Бюджетные обязательства
(принято)</t>
  </si>
  <si>
    <t>Комитет по дорожному хозяйству Ленинградской области</t>
  </si>
  <si>
    <t>Отраслевой проект "Развитие и приведение в нормативное состояние автомобильных дорог общего пользования"</t>
  </si>
  <si>
    <t>Реконструкция автомобильной дороги общего пользования регионального значения "Парголово-Огоньки" км 25+340 - км 26+040 (для подключения ТПУ "Сертолово")</t>
  </si>
  <si>
    <t>Местная улица пос. Щеглово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Строительство.</t>
  </si>
  <si>
    <t>Реконструкция автомобильной дороги общего пользования местного значения "Большой Сабск - Изори" в Волосовском районе Ленинградской области, включая разработку проектно-сметной документации</t>
  </si>
  <si>
    <t>Реконструкция автомобильной дороги общего пользования местного значения «Лемовжа - Гостятино» в Волосовском районе Ленинградской области, включая разработку проектно-сметной документации</t>
  </si>
  <si>
    <t>Региональный проект "Региональная и местная дорожная сеть"</t>
  </si>
  <si>
    <t>Комитет по дорожному хозяйству Ленинградской области Итог</t>
  </si>
  <si>
    <t>Комитет общего и профессионального образования Ленинградской области</t>
  </si>
  <si>
    <t>Отраслевой проект "Сохранение и развитие материально-технической базы общего и дополнительного образования"</t>
  </si>
  <si>
    <t>Средняя общеобразовательная школа на 1175 мест в г. Мурино Всеволожского муниципального района Ленинградской области (реализация в рамках концессионного соглашения)</t>
  </si>
  <si>
    <t>Комитет общего и профессионального образования Ленинградской области Итог</t>
  </si>
  <si>
    <t>Отраслевой проект "Развитие объектов физической культуры и спорта"</t>
  </si>
  <si>
    <t>Комитет по топливно-энергетическому комплексу Ленинградской области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</si>
  <si>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</si>
  <si>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Реконструкция модульной газовой котельной в п. Аврово, Волховского района. Работы по обеспечению резервного вида топлива</t>
  </si>
  <si>
    <t>Реконструкция системы теплоснабжения поселка Победа МО "Рощинское городское поселение» Выборгского района"</t>
  </si>
  <si>
    <t>Комитет по топливно-энергетическому комплексу Ленинградской области Итог</t>
  </si>
  <si>
    <t>Комитет по строительству Ленинградской области</t>
  </si>
  <si>
    <t>Отраслевой проект "Современный облик сельских территорий"</t>
  </si>
  <si>
    <t>Отраслевой проект "Развитие инфраструктуры объектов здравоохранения"</t>
  </si>
  <si>
    <t>Проектирование и строительство объекта: «Врачебная амбулатория в пос. Войсковицы Гатчинского района»</t>
  </si>
  <si>
    <t>Региональный проект "Модернизация первичного звена здравоохранения Российской Федерации"</t>
  </si>
  <si>
    <t>Отраслевой проект "Развитие инфраструктуры культуры"</t>
  </si>
  <si>
    <t>Реконструкция помещений бывшего здания дома офицеров г.Сертолово под ДШИ по адресу: Ленинградская область, Всеволожский район, г. Сертолово-1, Восточно-Выборгское шоссе, уч.№29</t>
  </si>
  <si>
    <t>Строительство детской школы искусств на 200 мест по адресу: Приозерский район, пос. Сосново, кадастровый номер 47:03:1207002:2225</t>
  </si>
  <si>
    <t>Отраслевой проект "Сохранение и развитие государственной ветеринарной службы Ленинградской области"</t>
  </si>
  <si>
    <t>ПИР + СМР Ветеринарная лечебница на 50 посещений в день по адресу: Лодейнопольский район, г. Лодейное Поле, Республиканский тракт, д. 30</t>
  </si>
  <si>
    <t>Строительство административного здания ГБУ ЛО "Станция по борьбе с болезнями животных Всеволожского района", г. Всеволожск, Колтушское шоссе д.45 (200 посещений в смену)</t>
  </si>
  <si>
    <t>Cтроительство физкультурно-оздоровительного комплекса с плавательным бассейном на 127 человек в г. Шлиссельбург, ул. Леманский канал, уч. 6</t>
  </si>
  <si>
    <t>Реконструкция стадиона «Нефтяник» на 154 человека, расположенного по адресу: г. Кириши, ул. Строителей, д. 5</t>
  </si>
  <si>
    <t>Строительство стадиона с футбольным полем с искусственным покрытием на 52 человека по адресу: г. Подпорожье, ул. Парковая, уч. №15</t>
  </si>
  <si>
    <t>Строительство физкультурно-оздоровительного комплекса с универсальным игровым залом на 85 человек по адресу: Всеволожский муниципальный район, Дубровское городское поселение, гп.Дубровка ул. Школьная</t>
  </si>
  <si>
    <t>Отраслевой проект "Сохранение и развитие материально-технической базы дошкольного образования"</t>
  </si>
  <si>
    <t>Строительство дет сада на 160 мест по адресу: Всеволожский район, п.Бугры, ул.Школьная, участок 4Б</t>
  </si>
  <si>
    <t>Строительство детского сада на 160 мест по адресу: г. Всеволожск, ул.Ленинградская, д.21</t>
  </si>
  <si>
    <t>Строительство детского сада на 180 мест по адресу: Гатчинский район, г.Коммунар, массив "Ижора", уч.4</t>
  </si>
  <si>
    <t>Строительство детского сада на 220 мест по адресу: Всеволожский район, д. Агалатово, уч. 47:07:04830001:1412</t>
  </si>
  <si>
    <t>Строительство объекта дошкольная образовательная организация на 220 мест по адресу: Всеволожский район, г.Кудрово кад.№47:07:1044001:59740</t>
  </si>
  <si>
    <t>Строительство ясельного корпуса на 90 мест в рамках реконструкции МБДОУ "Детский сад №13", расположенного по адресу: г.Гатчина, пр.25-го Октября д.30А</t>
  </si>
  <si>
    <t>Здание по дополнительному образованию детей на 180 человек 
 в ГБУ ДО ДООЦ «Россонь»</t>
  </si>
  <si>
    <t>Строительство общеобразовательной школы на 1120 мест в дер. Новое Девяткино</t>
  </si>
  <si>
    <t>Отраслевой проект "Сохранение и развитие материально-технической базы профессионального образования"</t>
  </si>
  <si>
    <t>Реконструкция здания общежития государственного бюджетного профессионального образовательного учреждения "Ленинградский областной колледж культуры и искусства", расположенного по адресу: город Санкт-Петербург, Подъездной переулок, дом 19</t>
  </si>
  <si>
    <t>Реконструкция спортивного комплекса АОУ ВО ЛО «Государственный институт экономики, финансов, права и технологий» по адресу: Гатчинский район, г. Гатчина, улица Володарского, д. 39-а (проектная мощность - 60 чел.)</t>
  </si>
  <si>
    <t>Отраслевой проект "Развитие инфраструктуры для оказания услуг в сфере занятости и социальной защиты населения"</t>
  </si>
  <si>
    <t>Строительство здания Сланцевского филиала ГКУ «Центр занятости населения Ленинградской области» по адресу: г.Сланцы, ул. Кирова, д. 18</t>
  </si>
  <si>
    <t>Строительство здания для организации производственного бизнес-инкубатора "Муниципального фонда поддержки малого и среднего предпринимательства" Всеволожского муниципального района</t>
  </si>
  <si>
    <t>Отраслевой проект "Развитие инфраструктуры молодежной политики"</t>
  </si>
  <si>
    <t>Отраслевой проект "Улучшение жилищных условий и обеспечение жильем отдельных категорий граждан"</t>
  </si>
  <si>
    <t>Инженерная инфраструктура к земельным участкам под ИЖС, Массив «ГК Искра. Этап 2», Сосновоборский городской округ</t>
  </si>
  <si>
    <t>Комитет по строительству Ленинградской области Итог</t>
  </si>
  <si>
    <t>Комитет по жилищно-коммунальному хозяйству Ленинградской области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</si>
  <si>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</si>
  <si>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Реконструкция (строительство) канализационных очистных сооружений в г. Отрадное Кировского района Ленинградской области</t>
  </si>
  <si>
    <t>Реконструкция водоочистных сооружений г. Волхов Волховского района Ленинградской области</t>
  </si>
  <si>
    <t>Реконструкция канализационных очистных сооружений в г. Кировск Кировского района Ленинградской области</t>
  </si>
  <si>
    <t>Строительство канализационных очистных сооружений хозяйственно-бытовых и поверхностных сточных вод производительностью 10 000 куб. м/сутки «Новое Девяткино» по адресу: Ленинградская область, Всеволожский район, д. Новое Девяткино</t>
  </si>
  <si>
    <t>Комитет по жилищно-коммунальному хозяйству Ленинградской области Итог</t>
  </si>
  <si>
    <t>Отраслевой проект "Обеспечение медицинских организаций системы здравоохранения квалифицированными кадрами"</t>
  </si>
  <si>
    <t>Приобретение встроенно-пристроенного помещения для размещения амбулаторно-поликлинического отделения в мкр. Южный г. Всеволожск Всеволожского муниципального района Ленинградской области</t>
  </si>
  <si>
    <t xml:space="preserve">ЛБО
на 2025 г. </t>
  </si>
  <si>
    <t>ГП ЛО  "Развитие культуры в Ленинградской области"</t>
  </si>
  <si>
    <t>Отраслевой проект "Развитие имущественного комплекса музеев"</t>
  </si>
  <si>
    <t>ГП ЛО  "Развитие культуры в Ленинградской области" Итог</t>
  </si>
  <si>
    <t>ГП ЛО  "Развитие транспортной системы Ленинградской области"</t>
  </si>
  <si>
    <t>Реконструкция автомобильной дороги общего пользования регионального значения "Санкт-Петербург-Морье", км 9-км 11 во Всеволожском районе</t>
  </si>
  <si>
    <t>Реконструкция моста через реку Кумбито на км 2+660 автомобильной дороги общего пользования регионального значения «Подъезд к Октябрьской слободе до шоссе на Кондегу» в Волховском районе Ленинградской области</t>
  </si>
  <si>
    <t>Устройство перехватывающей парковки в с.Старая Ладога, на автомобильной дороге общего пользования регионального значения "Зуево-Новая Ладога" в Волховском районе</t>
  </si>
  <si>
    <t>Устройство пешеходных переходов в разных уровнях на автомобильной дороге общего пользования регионального значения «Санкт-Петербург – Колтуши» во Всеволожском районе Ленинградской области</t>
  </si>
  <si>
    <t>Реконструкция моста через реку Кондега на км 27 автомобильной дороги «Паша-Часовенская-Кайвакса»</t>
  </si>
  <si>
    <t>Строительство автомобильной дороги Подъезд к объекту строительства – полигон твердых бытовых и отдельных видов промышленных отходов с МСК в Кингисеппском муниципальном районе Ленинградской области на участках с КН 47:20:0752003:847 и КН 47:20:0752003:848</t>
  </si>
  <si>
    <t>Реконструкция автомобильной дороги «Санкт-Петербург - завод имени Свердлова – Всеволожск» на км 0 - км 6 во Всеволожском районе Ленинградской области</t>
  </si>
  <si>
    <t>Реконструкция автомобильной дороги общего пользования регионального значения "Санкт-Петербург-Колтуши на участке КАД-Колтуши" (III, IV Этап).</t>
  </si>
  <si>
    <t>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Матокса".</t>
  </si>
  <si>
    <t>Строительство подъезда к ТПУ "Кудрово" с реконструкцией транспортной развязки на 12+575 км автомобильной дороги общего пользования федерального значения Р-21 «Кола».</t>
  </si>
  <si>
    <t>Реконструкция проезда мкрн Черная речка - мкрн Сертолово-2 по адресу: Ленинградская область, Всеволожский район, г. Сертолово, микрорайон Сертолово-2, ул. Мира, земельный участок с кадастровым номером 47:08:0103002:2500 (в границах квартала Сертолово-2 до примыкания к Восточно-Выборгскому шоссе)</t>
  </si>
  <si>
    <t>ГП ЛО  "Развитие транспортной системы Ленинградской области" Итог</t>
  </si>
  <si>
    <t>ГП ЛО  "Формирование городской среды и обеспечение качественным жильем граждан на территории Ленинградской области"</t>
  </si>
  <si>
    <t>ГП ЛО  "Формирование городской среды и обеспечение качественным жильем граждан на территории Ленинградской области" Итог</t>
  </si>
  <si>
    <t>ГП ЛО  "Современное образование Ленинградской области"</t>
  </si>
  <si>
    <t>ГП ЛО  "Современное образование Ленинградской области" Итог</t>
  </si>
  <si>
    <t>ГП ЛО  "Развитие физической культуры и спорта в Ленинградской области"</t>
  </si>
  <si>
    <t>ГП ЛО  "Развитие физической культуры и спорта в Ленинградской области" Итог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</si>
  <si>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</si>
  <si>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Создание и реконструкция объектов теплоснабжения, расположенных в границах и находящихся в собственности муниципального образования Раздольевское сельское поселение Приозерского муниципального района Ленинградской области в рамках концессионного соглашения</t>
  </si>
  <si>
    <t>ГП ЛО 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 Итог</t>
  </si>
  <si>
    <t xml:space="preserve"> Непрограммные расходы органов государственной власти Ленинградской области</t>
  </si>
  <si>
    <t xml:space="preserve"> Непрограммные расходы органов государственной власти Ленинградской области Итог</t>
  </si>
  <si>
    <t>ГП ЛО  "Комплексное развитие сельских территорий Ленинградской области"</t>
  </si>
  <si>
    <t>Сооружение стадиона по адресу: Ленинградская область, г. Луга, пр. Комсомольский</t>
  </si>
  <si>
    <t>ГП ЛО  "Комплексное развитие сельских территорий Ленинградской области" Итог</t>
  </si>
  <si>
    <t>ГП ЛО  "Развитие здравоохранения в Ленинградской области"</t>
  </si>
  <si>
    <t>ГП ЛО  "Развитие здравоохранения в Ленинградской области" Итог</t>
  </si>
  <si>
    <t>Строительство павильона входной зоны на 250 тыс. посетителей в год, функционально связанный с популяризацией Музея-Заповедника "Прорыв блокады Ленинграда" и благоустройство территории</t>
  </si>
  <si>
    <t>ГП ЛО  "Развитие сельского хозяйства Ленинградской области"</t>
  </si>
  <si>
    <t>Строительство нового здания Сосновского ветеринарного участка в пос. Сосново, ул. Никитина, д.7, Приозерского района, (150 посещений в день)</t>
  </si>
  <si>
    <t>ГП ЛО  "Развитие сельского хозяйства Ленинградской области" Итог</t>
  </si>
  <si>
    <t>Строительство биатлонно-лыжного комплекса в пос. Шапки Тосненского района (1 этап строительства)</t>
  </si>
  <si>
    <t>Приобретение здания школы на 825 мест в пос. Новоселье Аннинского г.п. Ломоносовского района</t>
  </si>
  <si>
    <t>Школа на 1600 мест по адресу: г.Кудрово, микрорайон "Новый Оккервиль", строительная позиция 19</t>
  </si>
  <si>
    <t>Проектирование и строительство общеобразовательной организации на 600 мест, г. Тихвин, 1-а микрорайон, д.25</t>
  </si>
  <si>
    <t>ГП ЛО  "Содействие занятости населения Ленинградской области"</t>
  </si>
  <si>
    <t>ГП ЛО  "Содействие занятости населения Ленинградской области" Итог</t>
  </si>
  <si>
    <t>ГП ЛО  "Стимулирование экономической активности Ленинградской области"</t>
  </si>
  <si>
    <t>ГП ЛО  "Стимулирование экономической активности Ленинградской области" Итог</t>
  </si>
  <si>
    <t>Инженерная инфраструктура к земельным участкам под ИЖС, Массив "местечко Углово" Романовского с.п. Всеволожского муниципального района</t>
  </si>
  <si>
    <t>Инженерная инфраструктура к земельным участкам под ИЖС, Массив по ул. Сосновая, ул. Дачная в г.п. Форносово Тосненского района</t>
  </si>
  <si>
    <t>ГП ЛО "Социальная поддержка отдельных категорий граждан в Ленинградской области"</t>
  </si>
  <si>
    <t>Центр по производству медицинских изделий, предназначенных для оказания протезно-ортопедической помощи инвалидам», расположенный по адресу: Ленинградская область, г. Всеволожск, ул. Шишканя</t>
  </si>
  <si>
    <t>ГП ЛО "Социальная поддержка отдельных категорий граждан в Ленинградской области" Итог</t>
  </si>
  <si>
    <t>ГП ЛО "Устойчивое общественное развитие в Ленинградской области"</t>
  </si>
  <si>
    <t>ГП ЛО "Устойчивое общественное развитие в Ленинградской области" Итог</t>
  </si>
  <si>
    <t>Ленинградский областной комитет по управлению государственным имуществом</t>
  </si>
  <si>
    <t>ГП ЛО  "Развитие внутреннего и въездного туризма в Ленинградской области"</t>
  </si>
  <si>
    <t>Приобретение в государственную собственность Ленинградской области недвижимого имущества в целях размещения филиала Национального центра «Россия» в Ленинградской области.</t>
  </si>
  <si>
    <t>ГП ЛО  "Развитие внутреннего и въездного туризма в Ленинградской области" Итог</t>
  </si>
  <si>
    <t>Ленинградский областной комитет по управлению государственным имуществом Итог</t>
  </si>
  <si>
    <t>Комитет по культуре и туризму Ленинградской области</t>
  </si>
  <si>
    <t>Приобретение здания (помещения) – пристройки к многоэтажному жилому дому под размещение МКУДО «Аннинская детская школа искусств» муниципального образования Ломоносовский муниципальный район по адресу: г.п. Новоселье, Красносельское шоссе, д. 16, помещение 28Н</t>
  </si>
  <si>
    <t>Комитет по культуре и туризму Ленинградской области Итог</t>
  </si>
  <si>
    <t>Строительство пешеходного мостового перехода через р. Оредеж в дер. Даймище на территории Рождественского сельского поселения Гатчинского муниципального района Ленинградской области</t>
  </si>
  <si>
    <t>Строительство автомобильной дороги, расположенной по адресу: Ленинградская область, Тосненский район, г. Тосно, дорога к стадиону от региональной автодороги "Кемполово-Губаницы-Калитино-Выра-Тосно-Шапки"</t>
  </si>
  <si>
    <t>Строительство участка улично-дорожной сети в г. Гатчина - продолжение ул. Крупской от Пушкинского до Ленинградского шоссе (от ЖК "IQ" до ТК "Окей")</t>
  </si>
  <si>
    <t>Строительство дороги ул. Светлая, мкр. Левобережье, г. Кингисепп</t>
  </si>
  <si>
    <t>Строительство котельной мощностью 3 МВт в г.п.Свирьстрой Лодейнопольского муниципального района с сетями инженерно-технического обеспечения, включая проектно-изыскательские работы</t>
  </si>
  <si>
    <t>Реконструкция ЛЭП 0,4 кВ, трансформаторной подстанции № 256 в пос. Бородинское</t>
  </si>
  <si>
    <t xml:space="preserve">Создание и реконструкция объектов теплоснабжения, расположенных в границах и находящихся в собственности муниципального образования Запорожское сельское поселение Приозерского муниципального района Ленинградской области в рамках концессионного соглашения
</t>
  </si>
  <si>
    <t>Строительство фельдшерско-акушерского пункта, в т.ч. проектные работы, дер.Ям-Тесово, Лужский муниципальный район (20 посещений в смену)</t>
  </si>
  <si>
    <t>Строительство ДК в пос. Красный Бор Тосненского МР</t>
  </si>
  <si>
    <t>Строительство культурно-досугового центра II этап по адресу: Ленинградская область, Гатчинский район, пос. Тайцы, ул. Санаторская, дом 1а. Проектная численность учащихся - 200 человек</t>
  </si>
  <si>
    <t>Реконструкция дома культуры в пос. Вознесенье ул. Труда, д.21, Подпорожский район</t>
  </si>
  <si>
    <t>Строительство крытого катка с искусственным льдом на земельном участке по адресу: Ленинградская область, Всеволожский муниципальный район, г. Всеволожск, ул. Нагорная, участок 43</t>
  </si>
  <si>
    <t>Строительство физкультурно-оздоровительного комплекса с 25-метровым бассейном и универсальным игровым залом в д. Виллози Ломоносовского района</t>
  </si>
  <si>
    <t>Строительство дошкольного образовательного учреждения на 200 мест по адресу: Ленинградская область, Тосненский район, пос. Тельмана, уч. 2/1-5 (микрорайон 1)</t>
  </si>
  <si>
    <t>Приобретение здания Детского дошкольного учреждения на 180 мест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57, корпус 4</t>
  </si>
  <si>
    <t>Приобретение здания Дошкольной образовательной организации на 325 мест с оборудованием по адресу: Российская Федерация, Ленинградская область, Всеволожский муниципальный район, Свердловское городское поселение, д.Новосаратовка, улица Первых, дом 4А</t>
  </si>
  <si>
    <t>Приобретение здания Дошкольного образовательного учреждения на 350 мест с оборудованием по адресу: Российская Федерация, Ленинградская область, Ломоносовский муниципальный район, Аннинское городское поселение, городской поселок Новоселье, Петропавловская улица, здание 18</t>
  </si>
  <si>
    <t>Приобретение нежилого здания объекта начального и среднего общего образования на 1200 мест с оборудованием по адресу: Российская Федерация, Ленинградская область, Всеволожский муниципальный район, Заневское городское поселение, городской поселок Янино-1, улица Ясная, здание 18</t>
  </si>
  <si>
    <t>Реконструкция здания МКОУ «Средняя общеобразовательная школа № 68» на 500 мест в г. Лодейное Поле под школу на 350 учащихся и центром консультирования и диагностики на 100 человек</t>
  </si>
  <si>
    <t>Реконструкция здания МБОУ "Ивангородская основная общеобразовательная школа №2", расположенного по адресу: г. Ивангород, ул.Пасторова, д. 10</t>
  </si>
  <si>
    <t>Строительство средней общеобразовательной школы на 825 учащихся по адресу: Всеволожский район, г. Сертолово</t>
  </si>
  <si>
    <t>Строительство здания МОУ "Волосовская средняя общеобразовательная школа №2"</t>
  </si>
  <si>
    <t>Проектирование и строительство объекта: Центр адаптивной физической культуры ГАНПОУ ЛО "Мультицентр социальной и трудовой интеграции" по адресу: Российская Федерация, Ленинградская область, Всеволожский муниципальный район, Всеволожское городское поселение, г. Всеволожск, ул. Шишканя, д. 4</t>
  </si>
  <si>
    <t>Инженерная инфраструктура к земельным участкам под ИЖС, Массив мкр. Ивановская, Отраденское городское поселение Кировского муниципального района</t>
  </si>
  <si>
    <t>Проектирование и строительство объекта: «Центр по обучению ремонту и обслуживанию технических средств реабилитации», расположенный по адресу: Ленинградская область, г.Всеволожск, ул.Шишканя, д.4</t>
  </si>
  <si>
    <t>Исполнено
на 01.10.2025</t>
  </si>
  <si>
    <t>Отраслевой проект "Создание Выставочного центра Ленинградской области"</t>
  </si>
  <si>
    <t xml:space="preserve">Концессионное соглашение в отношении объектов теплоснабжения Громовского сельского поселения Приозерского муниципального района </t>
  </si>
  <si>
    <t>Концессионное соглашение в отношении объектов теплоснабжения Севастьяновского сельского поселения Приозерского муниципального района</t>
  </si>
  <si>
    <t>Строительство автоматизированной отдельно-стоящей блочно-модульной газовой котельной в д. Овсище, Сланцевского муниципального района, Ленинградской области</t>
  </si>
  <si>
    <t>Строительство автоматизированной отдельно-стоящей блочно-модульной газовой котельной в д. Старополье, Сланцевского муниципального района, Ленинградской области</t>
  </si>
  <si>
    <t>Строительство блок-модульной газовой котельной по адресу: Ленинградская область, Всеволожский муниципальный район, Куйвозовское сельское поселение пос. Заводской</t>
  </si>
  <si>
    <t>Строительство газовой автоматизированной котельной мощностью 7 МВт в деревне Бор Тихвинского муниципального района Ленинградской области</t>
  </si>
  <si>
    <t>Строительство котельной в д. Шамокша Лодейнопольского муниципального района с сетями инженерно-технического обеспечения</t>
  </si>
  <si>
    <t>Строительство котельной в п. Рассвет Лодейнопольского муниципального района с сетями инженерно-технического обеспечения</t>
  </si>
  <si>
    <t>Строительство модульной газовой котельной в п. Коммунары Приозерского муниципального района Ленинградской области</t>
  </si>
  <si>
    <t>Строительство модульной газовой котельной в п. Моторное Приозерского муниципального района Ленинградской области</t>
  </si>
  <si>
    <t>Строительство модульной газовой котельной в п. Петровское Приозерского муниципального района Ленинградской области</t>
  </si>
  <si>
    <t>Строительство модульной газовой котельной в п. Плодовое Приозерского муниципального района Ленинградской области</t>
  </si>
  <si>
    <t>Строительство модульной газовой котельной в п. Починок Приозерского муниципального района Ленинградской области</t>
  </si>
  <si>
    <t>Строительство модульной газовой котельной в п. Тракторное Приозерского муниципального района Ленинградской области</t>
  </si>
  <si>
    <t>Техническое перевооружение системы теплоснабжения, подготовка проектной и рабочей документации для строительства отдельно стоящей блочно-модульной газовой водогрейной котельной мощностью 0,86 Гкал/час, расположенной по адресу, Ленинградская область, Гатчинский район, п. Мыза-Ивановка</t>
  </si>
  <si>
    <t>Строительство физкультурно-оздоровительного комплекса с универсальным игровым залом по адресу: Ленинградская область, Всеволожский район, Агалатовское сельское поселение, д. Агалатово (кадастровый номер: 47:07:0402016:613)</t>
  </si>
  <si>
    <t>Строительство объекта "Дошкольное образовательное учреждение 265 мест", расположенное по адресу: Всеволожский муниципальный район, Заневское городское поселение, г. Кудрово, кадастровые номера земельных участков 47:07:1044001:21160, 47:07:1044001:313, 47:07:1044001:21159, 47:07:1044001:48398 (жилой массив Кудрово, 6 квартал)</t>
  </si>
  <si>
    <t>Строительство объекта «Образовательный центр школа-сад» Ломоносовский район, п. Аннино на 310 мест, в т.ч.: школьное отделение – 210 мест, дошкольное отделение – 100 мест</t>
  </si>
  <si>
    <t>Отраслевой проект "Создание объектов инфраструктуры поддержки субъектов малого и среднего предпринимательства"</t>
  </si>
  <si>
    <t>Проектирование и строительство центра по развитию предпринимательства и деловой активности участников СВО по адресу: Российская Федерация, Ленинградская область, Всеволожский р-н, г. Всеволожск, ул. Шишканя, Земельный участок 8 с кадастровым номером 47:07:1301169:2673</t>
  </si>
  <si>
    <t>Инженерная инфраструктура к земельным участкам под ИЖС, мкр. Сайменский г. Выборг Выборгского района (строительство)</t>
  </si>
  <si>
    <t>Региональный проект "Жилье"</t>
  </si>
  <si>
    <t>Отраслевой проект "Развитие Кластера комплексного сопровождения и реабилитации участников специальной военной операции и членов их семей"</t>
  </si>
  <si>
    <t>Новое строительство блочно-модульной газовой котельной мощностью 3,1 МВт (2,67 гКал) для нужд ГБУ ЛО «Центр досуговых, оздоровительных и учебных программ Молодежный», в т.ч. оплата технологического присоединения к сетям газоснабжения (ПИР+СМР)</t>
  </si>
  <si>
    <t>Реконструкция канализационных очистных сооружений в г. Выборг Выборгского района Ленинградской области</t>
  </si>
  <si>
    <t xml:space="preserve">Реконструкция канализационных очистных сооружений в п. Токсово Всеволожского района </t>
  </si>
  <si>
    <t xml:space="preserve">Строительство канализационных очистных сооружений в г. Сланцы </t>
  </si>
  <si>
    <t>ИСПОЛНЕНИЕ АДРЕСНОЙ ИНВЕСТИЦИОННОЙ ПРОГРАММЫ ЛЕНГРАДСКОЙ ОБЛАСТИ на 2025-2027 годы
ЗА  2025 года</t>
  </si>
  <si>
    <t>Устройство разноуровнего пешеходного перехода на 7 -ом километре автомобильной дороги общего пользования регионального значения «Санкт-Петербург – Морье»</t>
  </si>
  <si>
    <t>Устройство пешеходного перехода в разных уровнях на км 3 автомобильной дороги общего пользования регионального значения «Санкт-Петербург – Морье» во Всеволожском районе Ленинградской области</t>
  </si>
  <si>
    <t>Реконструкция автомобильной дороги общего пользования регионального значения «Санкт-Петербург-Морье» км 11+700-км 12+300 во Всеволожском районе Ленинградской области</t>
  </si>
  <si>
    <t>Сельский дом культуры со зрительным залом на 150 мест, спортивным залом и библиотекой в с.Рождествено ул. Терещенко Гатчинского района, в том числе технологическое присоединение</t>
  </si>
  <si>
    <t>Приобретение здания Дошкольной образовательной организации на 110 мест с оборудованием по адресу: Российская Федерация, Ленинградская область, Всеволожский муниципальный район, Заневское городское поселение город Кудрово, проспект Европейский, здание 6</t>
  </si>
  <si>
    <t>Приобретение здания Детского дошкольного учреждения на 320 мест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66, корпус 1</t>
  </si>
  <si>
    <t>Приобретение нежилого здания дошкольной образовательной организации на 350 мест с оборудованием по адресу: Российская Федерация, Ленинградская область, Всеволожский муниципальный район, Заневское городское поселение, городской поселок Янино-1, улица Благодатная, здание 14</t>
  </si>
  <si>
    <t>Приобретение нежилого здания дошкольной образовательной организации на 350 мест с оборудованием по адресу: Российская Федерация, Ленинградская область, Всеволожский муниципальный район, Новодевяткинское сельское поселение, деревня Новое Девяткино, улица Главная, здание 10А</t>
  </si>
  <si>
    <t>Приобретение нежилого здания общеобразовательного учреждения на 834 места с оборудованием по адресу: Российская Федерация, Ленинградская область, Всеволожский муниципальный район, Муринское городское поселение, город Мурино, улица Шоссе в Лаврики, дом 53, корпус 1</t>
  </si>
  <si>
    <t>Приобретение нежилого здания общеобразовательной школы на 550 мест с оборудованием по адресу: Российская Федерация, Ленинградская область, Ломоносовский муниципальный район, Аннинское городское поселение, городской поселок Новоселье, улица Петропавловская, здание 16</t>
  </si>
  <si>
    <t>Строительство объектов инженерной и транспортной инфраструктуры на земельном участке с кад. № 47:14:0501007:116, расположенном в д. Рюмки МО Аннинское городское поселение Ломоносовского муниципального района Ленинградской области</t>
  </si>
  <si>
    <t>Строительство инженерной и транспортной инфраструктуры микрорайона Заячий Ремиз, квартал № 9 г. Гатчина</t>
  </si>
  <si>
    <t>Инженерно-транспортное обеспечение комплекса индивидуального жилищного строительства микрорайона Каномский 1, второй этап в г. Лодейное Поле Ленинградской области</t>
  </si>
  <si>
    <t>Реконструкция комплекса объектов ГБУ ЛО «Многофункциональный центр «Молодежный»</t>
  </si>
  <si>
    <t>Строительство узла водопроводных сооружений со строительством дополнительных резервуаров чистой воды в Красноборском городском поселении</t>
  </si>
  <si>
    <t>Реконструкция водоочистных и водозаборных сооружений в г. Выборг Выборгского района Ленинградской области</t>
  </si>
  <si>
    <t>Строительство водопроводной повышающей насосной станции и двух резервуаров чистой питьевой воды в п. Федоровское, в том числе проектно-изыскательские работы</t>
  </si>
  <si>
    <t>Реконструкция водоочистных сооружений (ВОС) в селе Старая Ладога Волховского района Ленинградской области</t>
  </si>
  <si>
    <t>Реконструкция канализационных очистных сооружений (КОС) в селе Старая Ладога Волховского района Ленинградской области</t>
  </si>
  <si>
    <t>Проектно-изыскательские работы по организации водоснабжения и водоотведения объектов туристического кластера расположенных в с. Старая Ладога Волховского района Ленинградской области. 1 этап</t>
  </si>
  <si>
    <t>ОБЩИЙ ИТОГ</t>
  </si>
  <si>
    <t>Субсидии на обеспечение устойчивого сокращения непригодного для проживания жилищного фонда в рамках реализации РАП на 2019-2025 годы и на 2025-2026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</si>
</sst>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%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#,##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E8EF"/>
        <bgColor indexed="64"/>
      </patternFill>
    </fill>
    <fill>
      <patternFill patternType="solid">
        <fgColor rgb="FFD9E8EF"/>
        <bgColor theme="4" tint="0.79998168889431442"/>
      </patternFill>
    </fill>
    <fill>
      <patternFill patternType="solid">
        <fgColor rgb="FFFFFFE5"/>
        <bgColor indexed="64"/>
      </patternFill>
    </fill>
    <fill>
      <patternFill patternType="solid">
        <fgColor rgb="FFF3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55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0" fillId="0" borderId="0" xfId="0" applyFont="1"/>
    <xf numFmtId="0" fontId="0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0" fillId="0" borderId="0" xfId="0" applyNumberFormat="1" applyAlignment="1"/>
    <xf numFmtId="0" fontId="13" fillId="0" borderId="1" xfId="0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4" fontId="0" fillId="0" borderId="1" xfId="0" applyNumberFormat="1" applyBorder="1" applyAlignment="1"/>
    <xf numFmtId="164" fontId="10" fillId="2" borderId="1" xfId="0" applyNumberFormat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8" fontId="0" fillId="0" borderId="1" xfId="0" applyNumberFormat="1" applyBorder="1"/>
    <xf numFmtId="168" fontId="0" fillId="4" borderId="1" xfId="0" applyNumberFormat="1" applyFill="1" applyBorder="1"/>
    <xf numFmtId="164" fontId="0" fillId="4" borderId="1" xfId="0" applyNumberForma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168" fontId="0" fillId="0" borderId="1" xfId="0" applyNumberFormat="1" applyFill="1" applyBorder="1"/>
    <xf numFmtId="168" fontId="15" fillId="5" borderId="1" xfId="0" applyNumberFormat="1" applyFont="1" applyFill="1" applyBorder="1"/>
    <xf numFmtId="164" fontId="10" fillId="5" borderId="1" xfId="0" applyNumberFormat="1" applyFont="1" applyFill="1" applyBorder="1" applyAlignment="1"/>
    <xf numFmtId="168" fontId="15" fillId="3" borderId="1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1355">
    <cellStyle name="Денежный 2" xfId="1"/>
    <cellStyle name="Обычный" xfId="0" builtinId="0"/>
    <cellStyle name="Обычный 10" xfId="2"/>
    <cellStyle name="Обычный 10 10" xfId="689"/>
    <cellStyle name="Обычный 10 2" xfId="3"/>
    <cellStyle name="Обычный 10 2 2" xfId="4"/>
    <cellStyle name="Обычный 10 2 2 2" xfId="5"/>
    <cellStyle name="Обычный 10 2 2 2 2" xfId="6"/>
    <cellStyle name="Обычный 10 2 2 2 2 2" xfId="693"/>
    <cellStyle name="Обычный 10 2 2 2 3" xfId="7"/>
    <cellStyle name="Обычный 10 2 2 2 3 2" xfId="694"/>
    <cellStyle name="Обычный 10 2 2 2 4" xfId="8"/>
    <cellStyle name="Обычный 10 2 2 2 4 2" xfId="695"/>
    <cellStyle name="Обычный 10 2 2 2 5" xfId="692"/>
    <cellStyle name="Обычный 10 2 2 3" xfId="9"/>
    <cellStyle name="Обычный 10 2 2 3 2" xfId="10"/>
    <cellStyle name="Обычный 10 2 2 3 2 2" xfId="697"/>
    <cellStyle name="Обычный 10 2 2 3 3" xfId="11"/>
    <cellStyle name="Обычный 10 2 2 3 3 2" xfId="698"/>
    <cellStyle name="Обычный 10 2 2 3 4" xfId="696"/>
    <cellStyle name="Обычный 10 2 2 4" xfId="12"/>
    <cellStyle name="Обычный 10 2 2 4 2" xfId="699"/>
    <cellStyle name="Обычный 10 2 2 5" xfId="13"/>
    <cellStyle name="Обычный 10 2 2 5 2" xfId="700"/>
    <cellStyle name="Обычный 10 2 2 6" xfId="14"/>
    <cellStyle name="Обычный 10 2 2 6 2" xfId="701"/>
    <cellStyle name="Обычный 10 2 2 7" xfId="691"/>
    <cellStyle name="Обычный 10 2 3" xfId="15"/>
    <cellStyle name="Обычный 10 2 3 2" xfId="16"/>
    <cellStyle name="Обычный 10 2 3 2 2" xfId="17"/>
    <cellStyle name="Обычный 10 2 3 2 2 2" xfId="704"/>
    <cellStyle name="Обычный 10 2 3 2 3" xfId="18"/>
    <cellStyle name="Обычный 10 2 3 2 3 2" xfId="705"/>
    <cellStyle name="Обычный 10 2 3 2 4" xfId="703"/>
    <cellStyle name="Обычный 10 2 3 3" xfId="19"/>
    <cellStyle name="Обычный 10 2 3 3 2" xfId="706"/>
    <cellStyle name="Обычный 10 2 3 4" xfId="20"/>
    <cellStyle name="Обычный 10 2 3 4 2" xfId="707"/>
    <cellStyle name="Обычный 10 2 3 5" xfId="21"/>
    <cellStyle name="Обычный 10 2 3 5 2" xfId="708"/>
    <cellStyle name="Обычный 10 2 3 6" xfId="702"/>
    <cellStyle name="Обычный 10 2 4" xfId="22"/>
    <cellStyle name="Обычный 10 2 4 2" xfId="23"/>
    <cellStyle name="Обычный 10 2 4 2 2" xfId="24"/>
    <cellStyle name="Обычный 10 2 4 2 2 2" xfId="711"/>
    <cellStyle name="Обычный 10 2 4 2 3" xfId="25"/>
    <cellStyle name="Обычный 10 2 4 2 3 2" xfId="712"/>
    <cellStyle name="Обычный 10 2 4 2 4" xfId="710"/>
    <cellStyle name="Обычный 10 2 4 3" xfId="26"/>
    <cellStyle name="Обычный 10 2 4 3 2" xfId="713"/>
    <cellStyle name="Обычный 10 2 4 4" xfId="27"/>
    <cellStyle name="Обычный 10 2 4 4 2" xfId="714"/>
    <cellStyle name="Обычный 10 2 4 5" xfId="28"/>
    <cellStyle name="Обычный 10 2 4 5 2" xfId="715"/>
    <cellStyle name="Обычный 10 2 4 6" xfId="709"/>
    <cellStyle name="Обычный 10 2 5" xfId="29"/>
    <cellStyle name="Обычный 10 2 5 2" xfId="30"/>
    <cellStyle name="Обычный 10 2 5 2 2" xfId="717"/>
    <cellStyle name="Обычный 10 2 5 3" xfId="31"/>
    <cellStyle name="Обычный 10 2 5 3 2" xfId="718"/>
    <cellStyle name="Обычный 10 2 5 4" xfId="716"/>
    <cellStyle name="Обычный 10 2 6" xfId="32"/>
    <cellStyle name="Обычный 10 2 6 2" xfId="719"/>
    <cellStyle name="Обычный 10 2 7" xfId="33"/>
    <cellStyle name="Обычный 10 2 7 2" xfId="720"/>
    <cellStyle name="Обычный 10 2 8" xfId="34"/>
    <cellStyle name="Обычный 10 2 8 2" xfId="721"/>
    <cellStyle name="Обычный 10 2 9" xfId="690"/>
    <cellStyle name="Обычный 10 3" xfId="35"/>
    <cellStyle name="Обычный 10 3 2" xfId="36"/>
    <cellStyle name="Обычный 10 3 2 2" xfId="37"/>
    <cellStyle name="Обычный 10 3 2 2 2" xfId="38"/>
    <cellStyle name="Обычный 10 3 2 2 2 2" xfId="725"/>
    <cellStyle name="Обычный 10 3 2 2 3" xfId="39"/>
    <cellStyle name="Обычный 10 3 2 2 3 2" xfId="726"/>
    <cellStyle name="Обычный 10 3 2 2 4" xfId="724"/>
    <cellStyle name="Обычный 10 3 2 3" xfId="40"/>
    <cellStyle name="Обычный 10 3 2 3 2" xfId="727"/>
    <cellStyle name="Обычный 10 3 2 4" xfId="41"/>
    <cellStyle name="Обычный 10 3 2 4 2" xfId="728"/>
    <cellStyle name="Обычный 10 3 2 5" xfId="42"/>
    <cellStyle name="Обычный 10 3 2 5 2" xfId="729"/>
    <cellStyle name="Обычный 10 3 2 6" xfId="723"/>
    <cellStyle name="Обычный 10 3 3" xfId="43"/>
    <cellStyle name="Обычный 10 3 3 2" xfId="44"/>
    <cellStyle name="Обычный 10 3 3 2 2" xfId="731"/>
    <cellStyle name="Обычный 10 3 3 3" xfId="45"/>
    <cellStyle name="Обычный 10 3 3 3 2" xfId="732"/>
    <cellStyle name="Обычный 10 3 3 4" xfId="730"/>
    <cellStyle name="Обычный 10 3 4" xfId="46"/>
    <cellStyle name="Обычный 10 3 4 2" xfId="733"/>
    <cellStyle name="Обычный 10 3 5" xfId="47"/>
    <cellStyle name="Обычный 10 3 5 2" xfId="734"/>
    <cellStyle name="Обычный 10 3 6" xfId="48"/>
    <cellStyle name="Обычный 10 3 6 2" xfId="735"/>
    <cellStyle name="Обычный 10 3 7" xfId="722"/>
    <cellStyle name="Обычный 10 4" xfId="49"/>
    <cellStyle name="Обычный 10 4 2" xfId="50"/>
    <cellStyle name="Обычный 10 4 2 2" xfId="51"/>
    <cellStyle name="Обычный 10 4 2 2 2" xfId="52"/>
    <cellStyle name="Обычный 10 4 2 2 2 2" xfId="739"/>
    <cellStyle name="Обычный 10 4 2 2 3" xfId="53"/>
    <cellStyle name="Обычный 10 4 2 2 3 2" xfId="740"/>
    <cellStyle name="Обычный 10 4 2 2 4" xfId="738"/>
    <cellStyle name="Обычный 10 4 2 3" xfId="54"/>
    <cellStyle name="Обычный 10 4 2 3 2" xfId="741"/>
    <cellStyle name="Обычный 10 4 2 4" xfId="55"/>
    <cellStyle name="Обычный 10 4 2 4 2" xfId="742"/>
    <cellStyle name="Обычный 10 4 2 5" xfId="56"/>
    <cellStyle name="Обычный 10 4 2 5 2" xfId="743"/>
    <cellStyle name="Обычный 10 4 2 6" xfId="737"/>
    <cellStyle name="Обычный 10 4 3" xfId="57"/>
    <cellStyle name="Обычный 10 4 3 2" xfId="58"/>
    <cellStyle name="Обычный 10 4 3 2 2" xfId="745"/>
    <cellStyle name="Обычный 10 4 3 3" xfId="59"/>
    <cellStyle name="Обычный 10 4 3 3 2" xfId="746"/>
    <cellStyle name="Обычный 10 4 3 4" xfId="744"/>
    <cellStyle name="Обычный 10 4 4" xfId="60"/>
    <cellStyle name="Обычный 10 4 4 2" xfId="747"/>
    <cellStyle name="Обычный 10 4 5" xfId="61"/>
    <cellStyle name="Обычный 10 4 5 2" xfId="748"/>
    <cellStyle name="Обычный 10 4 6" xfId="62"/>
    <cellStyle name="Обычный 10 4 6 2" xfId="749"/>
    <cellStyle name="Обычный 10 4 7" xfId="736"/>
    <cellStyle name="Обычный 10 5" xfId="63"/>
    <cellStyle name="Обычный 10 5 2" xfId="64"/>
    <cellStyle name="Обычный 10 5 2 2" xfId="65"/>
    <cellStyle name="Обычный 10 5 2 2 2" xfId="752"/>
    <cellStyle name="Обычный 10 5 2 3" xfId="66"/>
    <cellStyle name="Обычный 10 5 2 3 2" xfId="753"/>
    <cellStyle name="Обычный 10 5 2 4" xfId="751"/>
    <cellStyle name="Обычный 10 5 3" xfId="67"/>
    <cellStyle name="Обычный 10 5 3 2" xfId="754"/>
    <cellStyle name="Обычный 10 5 4" xfId="68"/>
    <cellStyle name="Обычный 10 5 4 2" xfId="755"/>
    <cellStyle name="Обычный 10 5 5" xfId="69"/>
    <cellStyle name="Обычный 10 5 5 2" xfId="756"/>
    <cellStyle name="Обычный 10 5 6" xfId="750"/>
    <cellStyle name="Обычный 10 6" xfId="70"/>
    <cellStyle name="Обычный 10 6 2" xfId="71"/>
    <cellStyle name="Обычный 10 6 2 2" xfId="758"/>
    <cellStyle name="Обычный 10 6 3" xfId="72"/>
    <cellStyle name="Обычный 10 6 3 2" xfId="759"/>
    <cellStyle name="Обычный 10 6 4" xfId="757"/>
    <cellStyle name="Обычный 10 7" xfId="73"/>
    <cellStyle name="Обычный 10 7 2" xfId="760"/>
    <cellStyle name="Обычный 10 8" xfId="74"/>
    <cellStyle name="Обычный 10 8 2" xfId="761"/>
    <cellStyle name="Обычный 10 9" xfId="75"/>
    <cellStyle name="Обычный 10 9 2" xfId="762"/>
    <cellStyle name="Обычный 11" xfId="76"/>
    <cellStyle name="Обычный 12" xfId="77"/>
    <cellStyle name="Обычный 2" xfId="78"/>
    <cellStyle name="Обычный 2 10" xfId="79"/>
    <cellStyle name="Обычный 2 10 2" xfId="764"/>
    <cellStyle name="Обычный 2 11" xfId="763"/>
    <cellStyle name="Обычный 2 2" xfId="80"/>
    <cellStyle name="Обычный 2 2 2" xfId="81"/>
    <cellStyle name="Обычный 2 2 2 2" xfId="82"/>
    <cellStyle name="Обычный 2 3" xfId="83"/>
    <cellStyle name="Обычный 2 3 2" xfId="84"/>
    <cellStyle name="Обычный 2 3 2 2" xfId="85"/>
    <cellStyle name="Обычный 2 3 2 2 2" xfId="86"/>
    <cellStyle name="Обычный 2 3 2 2 2 2" xfId="768"/>
    <cellStyle name="Обычный 2 3 2 2 3" xfId="87"/>
    <cellStyle name="Обычный 2 3 2 2 3 2" xfId="769"/>
    <cellStyle name="Обычный 2 3 2 2 4" xfId="88"/>
    <cellStyle name="Обычный 2 3 2 2 4 2" xfId="770"/>
    <cellStyle name="Обычный 2 3 2 2 5" xfId="767"/>
    <cellStyle name="Обычный 2 3 2 3" xfId="89"/>
    <cellStyle name="Обычный 2 3 2 3 2" xfId="90"/>
    <cellStyle name="Обычный 2 3 2 3 2 2" xfId="772"/>
    <cellStyle name="Обычный 2 3 2 3 3" xfId="91"/>
    <cellStyle name="Обычный 2 3 2 3 3 2" xfId="773"/>
    <cellStyle name="Обычный 2 3 2 3 4" xfId="771"/>
    <cellStyle name="Обычный 2 3 2 4" xfId="92"/>
    <cellStyle name="Обычный 2 3 2 4 2" xfId="774"/>
    <cellStyle name="Обычный 2 3 2 5" xfId="93"/>
    <cellStyle name="Обычный 2 3 2 5 2" xfId="775"/>
    <cellStyle name="Обычный 2 3 2 6" xfId="94"/>
    <cellStyle name="Обычный 2 3 2 6 2" xfId="776"/>
    <cellStyle name="Обычный 2 3 2 7" xfId="766"/>
    <cellStyle name="Обычный 2 3 3" xfId="95"/>
    <cellStyle name="Обычный 2 3 3 2" xfId="96"/>
    <cellStyle name="Обычный 2 3 3 2 2" xfId="97"/>
    <cellStyle name="Обычный 2 3 3 2 2 2" xfId="779"/>
    <cellStyle name="Обычный 2 3 3 2 3" xfId="98"/>
    <cellStyle name="Обычный 2 3 3 2 3 2" xfId="780"/>
    <cellStyle name="Обычный 2 3 3 2 4" xfId="778"/>
    <cellStyle name="Обычный 2 3 3 3" xfId="99"/>
    <cellStyle name="Обычный 2 3 3 3 2" xfId="781"/>
    <cellStyle name="Обычный 2 3 3 4" xfId="100"/>
    <cellStyle name="Обычный 2 3 3 4 2" xfId="782"/>
    <cellStyle name="Обычный 2 3 3 5" xfId="101"/>
    <cellStyle name="Обычный 2 3 3 5 2" xfId="783"/>
    <cellStyle name="Обычный 2 3 3 6" xfId="777"/>
    <cellStyle name="Обычный 2 3 4" xfId="102"/>
    <cellStyle name="Обычный 2 3 4 2" xfId="103"/>
    <cellStyle name="Обычный 2 3 4 2 2" xfId="104"/>
    <cellStyle name="Обычный 2 3 4 2 2 2" xfId="786"/>
    <cellStyle name="Обычный 2 3 4 2 3" xfId="105"/>
    <cellStyle name="Обычный 2 3 4 2 3 2" xfId="787"/>
    <cellStyle name="Обычный 2 3 4 2 4" xfId="785"/>
    <cellStyle name="Обычный 2 3 4 3" xfId="106"/>
    <cellStyle name="Обычный 2 3 4 3 2" xfId="788"/>
    <cellStyle name="Обычный 2 3 4 4" xfId="107"/>
    <cellStyle name="Обычный 2 3 4 4 2" xfId="789"/>
    <cellStyle name="Обычный 2 3 4 5" xfId="108"/>
    <cellStyle name="Обычный 2 3 4 5 2" xfId="790"/>
    <cellStyle name="Обычный 2 3 4 6" xfId="784"/>
    <cellStyle name="Обычный 2 3 5" xfId="109"/>
    <cellStyle name="Обычный 2 3 5 2" xfId="110"/>
    <cellStyle name="Обычный 2 3 5 2 2" xfId="792"/>
    <cellStyle name="Обычный 2 3 5 3" xfId="111"/>
    <cellStyle name="Обычный 2 3 5 3 2" xfId="793"/>
    <cellStyle name="Обычный 2 3 5 4" xfId="791"/>
    <cellStyle name="Обычный 2 3 6" xfId="112"/>
    <cellStyle name="Обычный 2 3 6 2" xfId="794"/>
    <cellStyle name="Обычный 2 3 7" xfId="113"/>
    <cellStyle name="Обычный 2 3 7 2" xfId="795"/>
    <cellStyle name="Обычный 2 3 8" xfId="114"/>
    <cellStyle name="Обычный 2 3 8 2" xfId="796"/>
    <cellStyle name="Обычный 2 3 9" xfId="765"/>
    <cellStyle name="Обычный 2 4" xfId="115"/>
    <cellStyle name="Обычный 2 4 2" xfId="116"/>
    <cellStyle name="Обычный 2 4 2 2" xfId="117"/>
    <cellStyle name="Обычный 2 4 2 2 2" xfId="118"/>
    <cellStyle name="Обычный 2 4 2 2 2 2" xfId="800"/>
    <cellStyle name="Обычный 2 4 2 2 3" xfId="119"/>
    <cellStyle name="Обычный 2 4 2 2 3 2" xfId="801"/>
    <cellStyle name="Обычный 2 4 2 2 4" xfId="799"/>
    <cellStyle name="Обычный 2 4 2 3" xfId="120"/>
    <cellStyle name="Обычный 2 4 2 3 2" xfId="802"/>
    <cellStyle name="Обычный 2 4 2 4" xfId="121"/>
    <cellStyle name="Обычный 2 4 2 4 2" xfId="803"/>
    <cellStyle name="Обычный 2 4 2 5" xfId="122"/>
    <cellStyle name="Обычный 2 4 2 5 2" xfId="804"/>
    <cellStyle name="Обычный 2 4 2 6" xfId="798"/>
    <cellStyle name="Обычный 2 4 3" xfId="123"/>
    <cellStyle name="Обычный 2 4 3 2" xfId="124"/>
    <cellStyle name="Обычный 2 4 3 2 2" xfId="806"/>
    <cellStyle name="Обычный 2 4 3 3" xfId="125"/>
    <cellStyle name="Обычный 2 4 3 3 2" xfId="807"/>
    <cellStyle name="Обычный 2 4 3 4" xfId="805"/>
    <cellStyle name="Обычный 2 4 4" xfId="126"/>
    <cellStyle name="Обычный 2 4 4 2" xfId="808"/>
    <cellStyle name="Обычный 2 4 5" xfId="127"/>
    <cellStyle name="Обычный 2 4 5 2" xfId="809"/>
    <cellStyle name="Обычный 2 4 6" xfId="128"/>
    <cellStyle name="Обычный 2 4 6 2" xfId="810"/>
    <cellStyle name="Обычный 2 4 7" xfId="797"/>
    <cellStyle name="Обычный 2 5" xfId="129"/>
    <cellStyle name="Обычный 2 5 2" xfId="130"/>
    <cellStyle name="Обычный 2 5 2 2" xfId="131"/>
    <cellStyle name="Обычный 2 5 2 2 2" xfId="132"/>
    <cellStyle name="Обычный 2 5 2 2 2 2" xfId="814"/>
    <cellStyle name="Обычный 2 5 2 2 3" xfId="133"/>
    <cellStyle name="Обычный 2 5 2 2 3 2" xfId="815"/>
    <cellStyle name="Обычный 2 5 2 2 4" xfId="813"/>
    <cellStyle name="Обычный 2 5 2 3" xfId="134"/>
    <cellStyle name="Обычный 2 5 2 3 2" xfId="816"/>
    <cellStyle name="Обычный 2 5 2 4" xfId="135"/>
    <cellStyle name="Обычный 2 5 2 4 2" xfId="817"/>
    <cellStyle name="Обычный 2 5 2 5" xfId="136"/>
    <cellStyle name="Обычный 2 5 2 5 2" xfId="818"/>
    <cellStyle name="Обычный 2 5 2 6" xfId="812"/>
    <cellStyle name="Обычный 2 5 3" xfId="137"/>
    <cellStyle name="Обычный 2 5 3 2" xfId="138"/>
    <cellStyle name="Обычный 2 5 3 2 2" xfId="820"/>
    <cellStyle name="Обычный 2 5 3 3" xfId="139"/>
    <cellStyle name="Обычный 2 5 3 3 2" xfId="821"/>
    <cellStyle name="Обычный 2 5 3 4" xfId="819"/>
    <cellStyle name="Обычный 2 5 4" xfId="140"/>
    <cellStyle name="Обычный 2 5 4 2" xfId="822"/>
    <cellStyle name="Обычный 2 5 5" xfId="141"/>
    <cellStyle name="Обычный 2 5 5 2" xfId="823"/>
    <cellStyle name="Обычный 2 5 6" xfId="142"/>
    <cellStyle name="Обычный 2 5 6 2" xfId="824"/>
    <cellStyle name="Обычный 2 5 7" xfId="811"/>
    <cellStyle name="Обычный 2 6" xfId="143"/>
    <cellStyle name="Обычный 2 6 2" xfId="144"/>
    <cellStyle name="Обычный 2 6 2 2" xfId="145"/>
    <cellStyle name="Обычный 2 6 2 2 2" xfId="827"/>
    <cellStyle name="Обычный 2 6 2 3" xfId="146"/>
    <cellStyle name="Обычный 2 6 2 3 2" xfId="828"/>
    <cellStyle name="Обычный 2 6 2 4" xfId="826"/>
    <cellStyle name="Обычный 2 6 3" xfId="147"/>
    <cellStyle name="Обычный 2 6 3 2" xfId="829"/>
    <cellStyle name="Обычный 2 6 4" xfId="148"/>
    <cellStyle name="Обычный 2 6 4 2" xfId="830"/>
    <cellStyle name="Обычный 2 6 5" xfId="149"/>
    <cellStyle name="Обычный 2 6 5 2" xfId="831"/>
    <cellStyle name="Обычный 2 6 6" xfId="825"/>
    <cellStyle name="Обычный 2 7" xfId="150"/>
    <cellStyle name="Обычный 2 7 2" xfId="151"/>
    <cellStyle name="Обычный 2 7 2 2" xfId="832"/>
    <cellStyle name="Обычный 2 7 3" xfId="152"/>
    <cellStyle name="Обычный 2 7 3 2" xfId="833"/>
    <cellStyle name="Обычный 2 7 4" xfId="153"/>
    <cellStyle name="Обычный 2 7 4 2" xfId="834"/>
    <cellStyle name="Обычный 2 8" xfId="154"/>
    <cellStyle name="Обычный 2 8 2" xfId="835"/>
    <cellStyle name="Обычный 2 9" xfId="155"/>
    <cellStyle name="Обычный 2 9 2" xfId="836"/>
    <cellStyle name="Обычный 2_АИП 2015 год" xfId="156"/>
    <cellStyle name="Обычный 3" xfId="157"/>
    <cellStyle name="Обычный 3 2" xfId="158"/>
    <cellStyle name="Обычный 3 3" xfId="159"/>
    <cellStyle name="Обычный 4" xfId="160"/>
    <cellStyle name="Обычный 4 10" xfId="161"/>
    <cellStyle name="Обычный 4 10 2" xfId="838"/>
    <cellStyle name="Обычный 4 11" xfId="837"/>
    <cellStyle name="Обычный 4 2" xfId="162"/>
    <cellStyle name="Обычный 4 2 2" xfId="163"/>
    <cellStyle name="Обычный 4 2 2 2" xfId="164"/>
    <cellStyle name="Обычный 4 2 2 2 2" xfId="165"/>
    <cellStyle name="Обычный 4 2 2 2 2 2" xfId="842"/>
    <cellStyle name="Обычный 4 2 2 2 3" xfId="166"/>
    <cellStyle name="Обычный 4 2 2 2 3 2" xfId="843"/>
    <cellStyle name="Обычный 4 2 2 2 4" xfId="167"/>
    <cellStyle name="Обычный 4 2 2 2 4 2" xfId="844"/>
    <cellStyle name="Обычный 4 2 2 2 5" xfId="841"/>
    <cellStyle name="Обычный 4 2 2 3" xfId="168"/>
    <cellStyle name="Обычный 4 2 2 3 2" xfId="169"/>
    <cellStyle name="Обычный 4 2 2 3 2 2" xfId="846"/>
    <cellStyle name="Обычный 4 2 2 3 3" xfId="170"/>
    <cellStyle name="Обычный 4 2 2 3 3 2" xfId="847"/>
    <cellStyle name="Обычный 4 2 2 3 4" xfId="845"/>
    <cellStyle name="Обычный 4 2 2 4" xfId="171"/>
    <cellStyle name="Обычный 4 2 2 4 2" xfId="848"/>
    <cellStyle name="Обычный 4 2 2 5" xfId="172"/>
    <cellStyle name="Обычный 4 2 2 5 2" xfId="849"/>
    <cellStyle name="Обычный 4 2 2 6" xfId="173"/>
    <cellStyle name="Обычный 4 2 2 6 2" xfId="850"/>
    <cellStyle name="Обычный 4 2 2 7" xfId="840"/>
    <cellStyle name="Обычный 4 2 3" xfId="174"/>
    <cellStyle name="Обычный 4 2 3 2" xfId="175"/>
    <cellStyle name="Обычный 4 2 3 2 2" xfId="176"/>
    <cellStyle name="Обычный 4 2 3 2 2 2" xfId="853"/>
    <cellStyle name="Обычный 4 2 3 2 3" xfId="177"/>
    <cellStyle name="Обычный 4 2 3 2 3 2" xfId="854"/>
    <cellStyle name="Обычный 4 2 3 2 4" xfId="852"/>
    <cellStyle name="Обычный 4 2 3 3" xfId="178"/>
    <cellStyle name="Обычный 4 2 3 3 2" xfId="855"/>
    <cellStyle name="Обычный 4 2 3 4" xfId="179"/>
    <cellStyle name="Обычный 4 2 3 4 2" xfId="856"/>
    <cellStyle name="Обычный 4 2 3 5" xfId="180"/>
    <cellStyle name="Обычный 4 2 3 5 2" xfId="857"/>
    <cellStyle name="Обычный 4 2 3 6" xfId="851"/>
    <cellStyle name="Обычный 4 2 4" xfId="181"/>
    <cellStyle name="Обычный 4 2 4 2" xfId="182"/>
    <cellStyle name="Обычный 4 2 4 2 2" xfId="183"/>
    <cellStyle name="Обычный 4 2 4 2 2 2" xfId="860"/>
    <cellStyle name="Обычный 4 2 4 2 3" xfId="184"/>
    <cellStyle name="Обычный 4 2 4 2 3 2" xfId="861"/>
    <cellStyle name="Обычный 4 2 4 2 4" xfId="859"/>
    <cellStyle name="Обычный 4 2 4 3" xfId="185"/>
    <cellStyle name="Обычный 4 2 4 3 2" xfId="862"/>
    <cellStyle name="Обычный 4 2 4 4" xfId="186"/>
    <cellStyle name="Обычный 4 2 4 4 2" xfId="863"/>
    <cellStyle name="Обычный 4 2 4 5" xfId="187"/>
    <cellStyle name="Обычный 4 2 4 5 2" xfId="864"/>
    <cellStyle name="Обычный 4 2 4 6" xfId="858"/>
    <cellStyle name="Обычный 4 2 5" xfId="188"/>
    <cellStyle name="Обычный 4 2 5 2" xfId="189"/>
    <cellStyle name="Обычный 4 2 5 2 2" xfId="866"/>
    <cellStyle name="Обычный 4 2 5 3" xfId="190"/>
    <cellStyle name="Обычный 4 2 5 3 2" xfId="867"/>
    <cellStyle name="Обычный 4 2 5 4" xfId="865"/>
    <cellStyle name="Обычный 4 2 6" xfId="191"/>
    <cellStyle name="Обычный 4 2 6 2" xfId="868"/>
    <cellStyle name="Обычный 4 2 7" xfId="192"/>
    <cellStyle name="Обычный 4 2 7 2" xfId="869"/>
    <cellStyle name="Обычный 4 2 8" xfId="193"/>
    <cellStyle name="Обычный 4 2 8 2" xfId="870"/>
    <cellStyle name="Обычный 4 2 9" xfId="839"/>
    <cellStyle name="Обычный 4 3" xfId="194"/>
    <cellStyle name="Обычный 4 3 2" xfId="195"/>
    <cellStyle name="Обычный 4 3 2 2" xfId="196"/>
    <cellStyle name="Обычный 4 3 2 2 2" xfId="197"/>
    <cellStyle name="Обычный 4 3 2 2 2 2" xfId="873"/>
    <cellStyle name="Обычный 4 3 2 2 3" xfId="198"/>
    <cellStyle name="Обычный 4 3 2 2 3 2" xfId="874"/>
    <cellStyle name="Обычный 4 3 2 2 4" xfId="872"/>
    <cellStyle name="Обычный 4 3 2 3" xfId="199"/>
    <cellStyle name="Обычный 4 3 2 3 2" xfId="875"/>
    <cellStyle name="Обычный 4 3 2 4" xfId="200"/>
    <cellStyle name="Обычный 4 3 2 4 2" xfId="876"/>
    <cellStyle name="Обычный 4 3 2 5" xfId="201"/>
    <cellStyle name="Обычный 4 3 2 5 2" xfId="877"/>
    <cellStyle name="Обычный 4 3 2 6" xfId="871"/>
    <cellStyle name="Обычный 4 4" xfId="202"/>
    <cellStyle name="Обычный 4 4 2" xfId="203"/>
    <cellStyle name="Обычный 4 4 2 2" xfId="204"/>
    <cellStyle name="Обычный 4 4 2 2 2" xfId="205"/>
    <cellStyle name="Обычный 4 4 2 2 2 2" xfId="881"/>
    <cellStyle name="Обычный 4 4 2 2 3" xfId="206"/>
    <cellStyle name="Обычный 4 4 2 2 3 2" xfId="882"/>
    <cellStyle name="Обычный 4 4 2 2 4" xfId="880"/>
    <cellStyle name="Обычный 4 4 2 3" xfId="207"/>
    <cellStyle name="Обычный 4 4 2 3 2" xfId="883"/>
    <cellStyle name="Обычный 4 4 2 4" xfId="208"/>
    <cellStyle name="Обычный 4 4 2 4 2" xfId="884"/>
    <cellStyle name="Обычный 4 4 2 5" xfId="209"/>
    <cellStyle name="Обычный 4 4 2 5 2" xfId="885"/>
    <cellStyle name="Обычный 4 4 2 6" xfId="879"/>
    <cellStyle name="Обычный 4 4 3" xfId="210"/>
    <cellStyle name="Обычный 4 4 3 2" xfId="211"/>
    <cellStyle name="Обычный 4 4 3 2 2" xfId="887"/>
    <cellStyle name="Обычный 4 4 3 3" xfId="212"/>
    <cellStyle name="Обычный 4 4 3 3 2" xfId="888"/>
    <cellStyle name="Обычный 4 4 3 4" xfId="886"/>
    <cellStyle name="Обычный 4 4 4" xfId="213"/>
    <cellStyle name="Обычный 4 4 4 2" xfId="889"/>
    <cellStyle name="Обычный 4 4 5" xfId="214"/>
    <cellStyle name="Обычный 4 4 5 2" xfId="890"/>
    <cellStyle name="Обычный 4 4 6" xfId="215"/>
    <cellStyle name="Обычный 4 4 6 2" xfId="891"/>
    <cellStyle name="Обычный 4 4 7" xfId="878"/>
    <cellStyle name="Обычный 4 5" xfId="216"/>
    <cellStyle name="Обычный 4 5 2" xfId="217"/>
    <cellStyle name="Обычный 4 5 2 2" xfId="218"/>
    <cellStyle name="Обычный 4 5 2 2 2" xfId="894"/>
    <cellStyle name="Обычный 4 5 2 3" xfId="219"/>
    <cellStyle name="Обычный 4 5 2 3 2" xfId="895"/>
    <cellStyle name="Обычный 4 5 2 4" xfId="893"/>
    <cellStyle name="Обычный 4 5 3" xfId="220"/>
    <cellStyle name="Обычный 4 5 3 2" xfId="896"/>
    <cellStyle name="Обычный 4 5 4" xfId="221"/>
    <cellStyle name="Обычный 4 5 4 2" xfId="897"/>
    <cellStyle name="Обычный 4 5 5" xfId="222"/>
    <cellStyle name="Обычный 4 5 5 2" xfId="898"/>
    <cellStyle name="Обычный 4 5 6" xfId="892"/>
    <cellStyle name="Обычный 4 6" xfId="223"/>
    <cellStyle name="Обычный 4 6 2" xfId="224"/>
    <cellStyle name="Обычный 4 6 2 2" xfId="225"/>
    <cellStyle name="Обычный 4 6 2 2 2" xfId="901"/>
    <cellStyle name="Обычный 4 6 2 3" xfId="226"/>
    <cellStyle name="Обычный 4 6 2 3 2" xfId="902"/>
    <cellStyle name="Обычный 4 6 2 4" xfId="900"/>
    <cellStyle name="Обычный 4 6 3" xfId="227"/>
    <cellStyle name="Обычный 4 6 3 2" xfId="903"/>
    <cellStyle name="Обычный 4 6 4" xfId="228"/>
    <cellStyle name="Обычный 4 6 4 2" xfId="904"/>
    <cellStyle name="Обычный 4 6 5" xfId="229"/>
    <cellStyle name="Обычный 4 6 5 2" xfId="905"/>
    <cellStyle name="Обычный 4 6 6" xfId="899"/>
    <cellStyle name="Обычный 4 7" xfId="230"/>
    <cellStyle name="Обычный 4 7 2" xfId="231"/>
    <cellStyle name="Обычный 4 7 2 2" xfId="907"/>
    <cellStyle name="Обычный 4 7 3" xfId="232"/>
    <cellStyle name="Обычный 4 7 3 2" xfId="908"/>
    <cellStyle name="Обычный 4 7 4" xfId="906"/>
    <cellStyle name="Обычный 4 8" xfId="233"/>
    <cellStyle name="Обычный 4 8 2" xfId="909"/>
    <cellStyle name="Обычный 4 9" xfId="234"/>
    <cellStyle name="Обычный 4 9 2" xfId="910"/>
    <cellStyle name="Обычный 5" xfId="235"/>
    <cellStyle name="Обычный 5 10" xfId="236"/>
    <cellStyle name="Обычный 5 10 2" xfId="912"/>
    <cellStyle name="Обычный 5 11" xfId="911"/>
    <cellStyle name="Обычный 5 2" xfId="237"/>
    <cellStyle name="Обычный 5 2 2" xfId="238"/>
    <cellStyle name="Обычный 5 2 2 2" xfId="239"/>
    <cellStyle name="Обычный 5 2 2 2 2" xfId="240"/>
    <cellStyle name="Обычный 5 2 2 2 2 2" xfId="916"/>
    <cellStyle name="Обычный 5 2 2 2 3" xfId="241"/>
    <cellStyle name="Обычный 5 2 2 2 3 2" xfId="917"/>
    <cellStyle name="Обычный 5 2 2 2 4" xfId="242"/>
    <cellStyle name="Обычный 5 2 2 2 4 2" xfId="918"/>
    <cellStyle name="Обычный 5 2 2 2 5" xfId="915"/>
    <cellStyle name="Обычный 5 2 2 3" xfId="243"/>
    <cellStyle name="Обычный 5 2 2 3 2" xfId="244"/>
    <cellStyle name="Обычный 5 2 2 3 2 2" xfId="920"/>
    <cellStyle name="Обычный 5 2 2 3 3" xfId="245"/>
    <cellStyle name="Обычный 5 2 2 3 3 2" xfId="921"/>
    <cellStyle name="Обычный 5 2 2 3 4" xfId="919"/>
    <cellStyle name="Обычный 5 2 2 4" xfId="246"/>
    <cellStyle name="Обычный 5 2 2 4 2" xfId="922"/>
    <cellStyle name="Обычный 5 2 2 5" xfId="247"/>
    <cellStyle name="Обычный 5 2 2 5 2" xfId="923"/>
    <cellStyle name="Обычный 5 2 2 6" xfId="248"/>
    <cellStyle name="Обычный 5 2 2 6 2" xfId="924"/>
    <cellStyle name="Обычный 5 2 2 7" xfId="914"/>
    <cellStyle name="Обычный 5 2 3" xfId="249"/>
    <cellStyle name="Обычный 5 2 3 2" xfId="250"/>
    <cellStyle name="Обычный 5 2 3 2 2" xfId="251"/>
    <cellStyle name="Обычный 5 2 3 2 2 2" xfId="927"/>
    <cellStyle name="Обычный 5 2 3 2 3" xfId="252"/>
    <cellStyle name="Обычный 5 2 3 2 3 2" xfId="928"/>
    <cellStyle name="Обычный 5 2 3 2 4" xfId="926"/>
    <cellStyle name="Обычный 5 2 3 3" xfId="253"/>
    <cellStyle name="Обычный 5 2 3 3 2" xfId="929"/>
    <cellStyle name="Обычный 5 2 3 4" xfId="254"/>
    <cellStyle name="Обычный 5 2 3 4 2" xfId="930"/>
    <cellStyle name="Обычный 5 2 3 5" xfId="255"/>
    <cellStyle name="Обычный 5 2 3 5 2" xfId="931"/>
    <cellStyle name="Обычный 5 2 3 6" xfId="925"/>
    <cellStyle name="Обычный 5 2 4" xfId="256"/>
    <cellStyle name="Обычный 5 2 4 2" xfId="257"/>
    <cellStyle name="Обычный 5 2 4 2 2" xfId="258"/>
    <cellStyle name="Обычный 5 2 4 2 2 2" xfId="934"/>
    <cellStyle name="Обычный 5 2 4 2 3" xfId="259"/>
    <cellStyle name="Обычный 5 2 4 2 3 2" xfId="935"/>
    <cellStyle name="Обычный 5 2 4 2 4" xfId="933"/>
    <cellStyle name="Обычный 5 2 4 3" xfId="260"/>
    <cellStyle name="Обычный 5 2 4 3 2" xfId="936"/>
    <cellStyle name="Обычный 5 2 4 4" xfId="261"/>
    <cellStyle name="Обычный 5 2 4 4 2" xfId="937"/>
    <cellStyle name="Обычный 5 2 4 5" xfId="262"/>
    <cellStyle name="Обычный 5 2 4 5 2" xfId="938"/>
    <cellStyle name="Обычный 5 2 4 6" xfId="932"/>
    <cellStyle name="Обычный 5 2 5" xfId="263"/>
    <cellStyle name="Обычный 5 2 5 2" xfId="264"/>
    <cellStyle name="Обычный 5 2 5 2 2" xfId="940"/>
    <cellStyle name="Обычный 5 2 5 3" xfId="265"/>
    <cellStyle name="Обычный 5 2 5 3 2" xfId="941"/>
    <cellStyle name="Обычный 5 2 5 4" xfId="939"/>
    <cellStyle name="Обычный 5 2 6" xfId="266"/>
    <cellStyle name="Обычный 5 2 6 2" xfId="942"/>
    <cellStyle name="Обычный 5 2 7" xfId="267"/>
    <cellStyle name="Обычный 5 2 7 2" xfId="943"/>
    <cellStyle name="Обычный 5 2 8" xfId="268"/>
    <cellStyle name="Обычный 5 2 8 2" xfId="944"/>
    <cellStyle name="Обычный 5 2 9" xfId="913"/>
    <cellStyle name="Обычный 5 3" xfId="269"/>
    <cellStyle name="Обычный 5 3 2" xfId="270"/>
    <cellStyle name="Обычный 5 3 2 2" xfId="271"/>
    <cellStyle name="Обычный 5 3 2 2 2" xfId="272"/>
    <cellStyle name="Обычный 5 3 2 2 2 2" xfId="947"/>
    <cellStyle name="Обычный 5 3 2 2 3" xfId="273"/>
    <cellStyle name="Обычный 5 3 2 2 3 2" xfId="948"/>
    <cellStyle name="Обычный 5 3 2 2 4" xfId="946"/>
    <cellStyle name="Обычный 5 3 2 3" xfId="274"/>
    <cellStyle name="Обычный 5 3 2 3 2" xfId="949"/>
    <cellStyle name="Обычный 5 3 2 4" xfId="275"/>
    <cellStyle name="Обычный 5 3 2 4 2" xfId="950"/>
    <cellStyle name="Обычный 5 3 2 5" xfId="276"/>
    <cellStyle name="Обычный 5 3 2 5 2" xfId="951"/>
    <cellStyle name="Обычный 5 3 2 6" xfId="945"/>
    <cellStyle name="Обычный 5 4" xfId="277"/>
    <cellStyle name="Обычный 5 4 2" xfId="278"/>
    <cellStyle name="Обычный 5 4 2 2" xfId="279"/>
    <cellStyle name="Обычный 5 4 2 2 2" xfId="280"/>
    <cellStyle name="Обычный 5 4 2 2 2 2" xfId="955"/>
    <cellStyle name="Обычный 5 4 2 2 3" xfId="281"/>
    <cellStyle name="Обычный 5 4 2 2 3 2" xfId="956"/>
    <cellStyle name="Обычный 5 4 2 2 4" xfId="954"/>
    <cellStyle name="Обычный 5 4 2 3" xfId="282"/>
    <cellStyle name="Обычный 5 4 2 3 2" xfId="957"/>
    <cellStyle name="Обычный 5 4 2 4" xfId="283"/>
    <cellStyle name="Обычный 5 4 2 4 2" xfId="958"/>
    <cellStyle name="Обычный 5 4 2 5" xfId="284"/>
    <cellStyle name="Обычный 5 4 2 5 2" xfId="959"/>
    <cellStyle name="Обычный 5 4 2 6" xfId="953"/>
    <cellStyle name="Обычный 5 4 3" xfId="285"/>
    <cellStyle name="Обычный 5 4 3 2" xfId="286"/>
    <cellStyle name="Обычный 5 4 3 2 2" xfId="961"/>
    <cellStyle name="Обычный 5 4 3 3" xfId="287"/>
    <cellStyle name="Обычный 5 4 3 3 2" xfId="962"/>
    <cellStyle name="Обычный 5 4 3 4" xfId="960"/>
    <cellStyle name="Обычный 5 4 4" xfId="288"/>
    <cellStyle name="Обычный 5 4 4 2" xfId="963"/>
    <cellStyle name="Обычный 5 4 5" xfId="289"/>
    <cellStyle name="Обычный 5 4 5 2" xfId="964"/>
    <cellStyle name="Обычный 5 4 6" xfId="290"/>
    <cellStyle name="Обычный 5 4 6 2" xfId="965"/>
    <cellStyle name="Обычный 5 4 7" xfId="952"/>
    <cellStyle name="Обычный 5 5" xfId="291"/>
    <cellStyle name="Обычный 5 5 2" xfId="292"/>
    <cellStyle name="Обычный 5 5 2 2" xfId="293"/>
    <cellStyle name="Обычный 5 5 2 2 2" xfId="968"/>
    <cellStyle name="Обычный 5 5 2 3" xfId="294"/>
    <cellStyle name="Обычный 5 5 2 3 2" xfId="969"/>
    <cellStyle name="Обычный 5 5 2 4" xfId="967"/>
    <cellStyle name="Обычный 5 5 3" xfId="295"/>
    <cellStyle name="Обычный 5 5 3 2" xfId="970"/>
    <cellStyle name="Обычный 5 5 4" xfId="296"/>
    <cellStyle name="Обычный 5 5 4 2" xfId="971"/>
    <cellStyle name="Обычный 5 5 5" xfId="297"/>
    <cellStyle name="Обычный 5 5 5 2" xfId="972"/>
    <cellStyle name="Обычный 5 5 6" xfId="966"/>
    <cellStyle name="Обычный 5 6" xfId="298"/>
    <cellStyle name="Обычный 5 6 2" xfId="299"/>
    <cellStyle name="Обычный 5 6 2 2" xfId="300"/>
    <cellStyle name="Обычный 5 6 2 2 2" xfId="975"/>
    <cellStyle name="Обычный 5 6 2 3" xfId="301"/>
    <cellStyle name="Обычный 5 6 2 3 2" xfId="976"/>
    <cellStyle name="Обычный 5 6 2 4" xfId="974"/>
    <cellStyle name="Обычный 5 6 3" xfId="302"/>
    <cellStyle name="Обычный 5 6 3 2" xfId="977"/>
    <cellStyle name="Обычный 5 6 4" xfId="303"/>
    <cellStyle name="Обычный 5 6 4 2" xfId="978"/>
    <cellStyle name="Обычный 5 6 5" xfId="304"/>
    <cellStyle name="Обычный 5 6 5 2" xfId="979"/>
    <cellStyle name="Обычный 5 6 6" xfId="973"/>
    <cellStyle name="Обычный 5 7" xfId="305"/>
    <cellStyle name="Обычный 5 7 2" xfId="306"/>
    <cellStyle name="Обычный 5 7 2 2" xfId="981"/>
    <cellStyle name="Обычный 5 7 3" xfId="307"/>
    <cellStyle name="Обычный 5 7 3 2" xfId="982"/>
    <cellStyle name="Обычный 5 7 4" xfId="980"/>
    <cellStyle name="Обычный 5 8" xfId="308"/>
    <cellStyle name="Обычный 5 8 2" xfId="983"/>
    <cellStyle name="Обычный 5 9" xfId="309"/>
    <cellStyle name="Обычный 5 9 2" xfId="984"/>
    <cellStyle name="Обычный 6" xfId="310"/>
    <cellStyle name="Обычный 6 10" xfId="985"/>
    <cellStyle name="Обычный 6 2" xfId="311"/>
    <cellStyle name="Обычный 6 2 2" xfId="312"/>
    <cellStyle name="Обычный 6 2 2 2" xfId="313"/>
    <cellStyle name="Обычный 6 2 2 2 2" xfId="314"/>
    <cellStyle name="Обычный 6 2 2 2 2 2" xfId="989"/>
    <cellStyle name="Обычный 6 2 2 2 3" xfId="315"/>
    <cellStyle name="Обычный 6 2 2 2 3 2" xfId="990"/>
    <cellStyle name="Обычный 6 2 2 2 4" xfId="316"/>
    <cellStyle name="Обычный 6 2 2 2 4 2" xfId="991"/>
    <cellStyle name="Обычный 6 2 2 2 5" xfId="988"/>
    <cellStyle name="Обычный 6 2 2 3" xfId="317"/>
    <cellStyle name="Обычный 6 2 2 3 2" xfId="318"/>
    <cellStyle name="Обычный 6 2 2 3 2 2" xfId="993"/>
    <cellStyle name="Обычный 6 2 2 3 3" xfId="319"/>
    <cellStyle name="Обычный 6 2 2 3 3 2" xfId="994"/>
    <cellStyle name="Обычный 6 2 2 3 4" xfId="992"/>
    <cellStyle name="Обычный 6 2 2 4" xfId="320"/>
    <cellStyle name="Обычный 6 2 2 4 2" xfId="995"/>
    <cellStyle name="Обычный 6 2 2 5" xfId="321"/>
    <cellStyle name="Обычный 6 2 2 5 2" xfId="996"/>
    <cellStyle name="Обычный 6 2 2 6" xfId="322"/>
    <cellStyle name="Обычный 6 2 2 6 2" xfId="997"/>
    <cellStyle name="Обычный 6 2 2 7" xfId="987"/>
    <cellStyle name="Обычный 6 2 3" xfId="323"/>
    <cellStyle name="Обычный 6 2 3 2" xfId="324"/>
    <cellStyle name="Обычный 6 2 3 2 2" xfId="325"/>
    <cellStyle name="Обычный 6 2 3 2 2 2" xfId="1000"/>
    <cellStyle name="Обычный 6 2 3 2 3" xfId="326"/>
    <cellStyle name="Обычный 6 2 3 2 3 2" xfId="1001"/>
    <cellStyle name="Обычный 6 2 3 2 4" xfId="999"/>
    <cellStyle name="Обычный 6 2 3 3" xfId="327"/>
    <cellStyle name="Обычный 6 2 3 3 2" xfId="1002"/>
    <cellStyle name="Обычный 6 2 3 4" xfId="328"/>
    <cellStyle name="Обычный 6 2 3 4 2" xfId="1003"/>
    <cellStyle name="Обычный 6 2 3 5" xfId="329"/>
    <cellStyle name="Обычный 6 2 3 5 2" xfId="1004"/>
    <cellStyle name="Обычный 6 2 3 6" xfId="998"/>
    <cellStyle name="Обычный 6 2 4" xfId="330"/>
    <cellStyle name="Обычный 6 2 4 2" xfId="331"/>
    <cellStyle name="Обычный 6 2 4 2 2" xfId="332"/>
    <cellStyle name="Обычный 6 2 4 2 2 2" xfId="1007"/>
    <cellStyle name="Обычный 6 2 4 2 3" xfId="333"/>
    <cellStyle name="Обычный 6 2 4 2 3 2" xfId="1008"/>
    <cellStyle name="Обычный 6 2 4 2 4" xfId="1006"/>
    <cellStyle name="Обычный 6 2 4 3" xfId="334"/>
    <cellStyle name="Обычный 6 2 4 3 2" xfId="1009"/>
    <cellStyle name="Обычный 6 2 4 4" xfId="335"/>
    <cellStyle name="Обычный 6 2 4 4 2" xfId="1010"/>
    <cellStyle name="Обычный 6 2 4 5" xfId="336"/>
    <cellStyle name="Обычный 6 2 4 5 2" xfId="1011"/>
    <cellStyle name="Обычный 6 2 4 6" xfId="1005"/>
    <cellStyle name="Обычный 6 2 5" xfId="337"/>
    <cellStyle name="Обычный 6 2 5 2" xfId="338"/>
    <cellStyle name="Обычный 6 2 5 2 2" xfId="1013"/>
    <cellStyle name="Обычный 6 2 5 3" xfId="339"/>
    <cellStyle name="Обычный 6 2 5 3 2" xfId="1014"/>
    <cellStyle name="Обычный 6 2 5 4" xfId="1012"/>
    <cellStyle name="Обычный 6 2 6" xfId="340"/>
    <cellStyle name="Обычный 6 2 6 2" xfId="1015"/>
    <cellStyle name="Обычный 6 2 7" xfId="341"/>
    <cellStyle name="Обычный 6 2 7 2" xfId="1016"/>
    <cellStyle name="Обычный 6 2 8" xfId="342"/>
    <cellStyle name="Обычный 6 2 8 2" xfId="1017"/>
    <cellStyle name="Обычный 6 2 9" xfId="986"/>
    <cellStyle name="Обычный 6 3" xfId="343"/>
    <cellStyle name="Обычный 6 3 2" xfId="344"/>
    <cellStyle name="Обычный 6 3 2 2" xfId="345"/>
    <cellStyle name="Обычный 6 3 2 2 2" xfId="346"/>
    <cellStyle name="Обычный 6 3 2 2 2 2" xfId="1021"/>
    <cellStyle name="Обычный 6 3 2 2 3" xfId="347"/>
    <cellStyle name="Обычный 6 3 2 2 3 2" xfId="1022"/>
    <cellStyle name="Обычный 6 3 2 2 4" xfId="1020"/>
    <cellStyle name="Обычный 6 3 2 3" xfId="348"/>
    <cellStyle name="Обычный 6 3 2 3 2" xfId="1023"/>
    <cellStyle name="Обычный 6 3 2 4" xfId="349"/>
    <cellStyle name="Обычный 6 3 2 4 2" xfId="1024"/>
    <cellStyle name="Обычный 6 3 2 5" xfId="350"/>
    <cellStyle name="Обычный 6 3 2 5 2" xfId="1025"/>
    <cellStyle name="Обычный 6 3 2 6" xfId="1019"/>
    <cellStyle name="Обычный 6 3 3" xfId="351"/>
    <cellStyle name="Обычный 6 3 3 2" xfId="352"/>
    <cellStyle name="Обычный 6 3 3 2 2" xfId="1027"/>
    <cellStyle name="Обычный 6 3 3 3" xfId="353"/>
    <cellStyle name="Обычный 6 3 3 3 2" xfId="1028"/>
    <cellStyle name="Обычный 6 3 3 4" xfId="1026"/>
    <cellStyle name="Обычный 6 3 4" xfId="354"/>
    <cellStyle name="Обычный 6 3 4 2" xfId="1029"/>
    <cellStyle name="Обычный 6 3 5" xfId="355"/>
    <cellStyle name="Обычный 6 3 5 2" xfId="1030"/>
    <cellStyle name="Обычный 6 3 6" xfId="356"/>
    <cellStyle name="Обычный 6 3 6 2" xfId="1031"/>
    <cellStyle name="Обычный 6 3 7" xfId="1018"/>
    <cellStyle name="Обычный 6 4" xfId="357"/>
    <cellStyle name="Обычный 6 4 2" xfId="358"/>
    <cellStyle name="Обычный 6 4 2 2" xfId="359"/>
    <cellStyle name="Обычный 6 4 2 2 2" xfId="360"/>
    <cellStyle name="Обычный 6 4 2 2 2 2" xfId="1035"/>
    <cellStyle name="Обычный 6 4 2 2 3" xfId="361"/>
    <cellStyle name="Обычный 6 4 2 2 3 2" xfId="1036"/>
    <cellStyle name="Обычный 6 4 2 2 4" xfId="1034"/>
    <cellStyle name="Обычный 6 4 2 3" xfId="362"/>
    <cellStyle name="Обычный 6 4 2 3 2" xfId="1037"/>
    <cellStyle name="Обычный 6 4 2 4" xfId="363"/>
    <cellStyle name="Обычный 6 4 2 4 2" xfId="1038"/>
    <cellStyle name="Обычный 6 4 2 5" xfId="364"/>
    <cellStyle name="Обычный 6 4 2 5 2" xfId="1039"/>
    <cellStyle name="Обычный 6 4 2 6" xfId="1033"/>
    <cellStyle name="Обычный 6 4 3" xfId="365"/>
    <cellStyle name="Обычный 6 4 3 2" xfId="366"/>
    <cellStyle name="Обычный 6 4 3 2 2" xfId="1041"/>
    <cellStyle name="Обычный 6 4 3 3" xfId="367"/>
    <cellStyle name="Обычный 6 4 3 3 2" xfId="1042"/>
    <cellStyle name="Обычный 6 4 3 4" xfId="1040"/>
    <cellStyle name="Обычный 6 4 4" xfId="368"/>
    <cellStyle name="Обычный 6 4 4 2" xfId="1043"/>
    <cellStyle name="Обычный 6 4 5" xfId="369"/>
    <cellStyle name="Обычный 6 4 5 2" xfId="1044"/>
    <cellStyle name="Обычный 6 4 6" xfId="370"/>
    <cellStyle name="Обычный 6 4 6 2" xfId="1045"/>
    <cellStyle name="Обычный 6 4 7" xfId="1032"/>
    <cellStyle name="Обычный 6 5" xfId="371"/>
    <cellStyle name="Обычный 6 5 2" xfId="372"/>
    <cellStyle name="Обычный 6 5 2 2" xfId="373"/>
    <cellStyle name="Обычный 6 5 2 2 2" xfId="1048"/>
    <cellStyle name="Обычный 6 5 2 3" xfId="374"/>
    <cellStyle name="Обычный 6 5 2 3 2" xfId="1049"/>
    <cellStyle name="Обычный 6 5 2 4" xfId="1047"/>
    <cellStyle name="Обычный 6 5 3" xfId="375"/>
    <cellStyle name="Обычный 6 5 3 2" xfId="1050"/>
    <cellStyle name="Обычный 6 5 4" xfId="376"/>
    <cellStyle name="Обычный 6 5 4 2" xfId="1051"/>
    <cellStyle name="Обычный 6 5 5" xfId="377"/>
    <cellStyle name="Обычный 6 5 5 2" xfId="1052"/>
    <cellStyle name="Обычный 6 5 6" xfId="1046"/>
    <cellStyle name="Обычный 6 6" xfId="378"/>
    <cellStyle name="Обычный 6 6 2" xfId="379"/>
    <cellStyle name="Обычный 6 6 2 2" xfId="1054"/>
    <cellStyle name="Обычный 6 6 3" xfId="380"/>
    <cellStyle name="Обычный 6 6 3 2" xfId="1055"/>
    <cellStyle name="Обычный 6 6 4" xfId="1053"/>
    <cellStyle name="Обычный 6 7" xfId="381"/>
    <cellStyle name="Обычный 6 7 2" xfId="1056"/>
    <cellStyle name="Обычный 6 8" xfId="382"/>
    <cellStyle name="Обычный 6 8 2" xfId="1057"/>
    <cellStyle name="Обычный 6 9" xfId="383"/>
    <cellStyle name="Обычный 6 9 2" xfId="1058"/>
    <cellStyle name="Обычный 7" xfId="384"/>
    <cellStyle name="Обычный 7 10" xfId="1059"/>
    <cellStyle name="Обычный 7 2" xfId="385"/>
    <cellStyle name="Обычный 7 2 2" xfId="386"/>
    <cellStyle name="Обычный 7 2 2 2" xfId="387"/>
    <cellStyle name="Обычный 7 2 2 2 2" xfId="388"/>
    <cellStyle name="Обычный 7 2 2 2 2 2" xfId="1063"/>
    <cellStyle name="Обычный 7 2 2 2 3" xfId="389"/>
    <cellStyle name="Обычный 7 2 2 2 3 2" xfId="1064"/>
    <cellStyle name="Обычный 7 2 2 2 4" xfId="390"/>
    <cellStyle name="Обычный 7 2 2 2 4 2" xfId="1065"/>
    <cellStyle name="Обычный 7 2 2 2 5" xfId="1062"/>
    <cellStyle name="Обычный 7 2 2 3" xfId="391"/>
    <cellStyle name="Обычный 7 2 2 3 2" xfId="392"/>
    <cellStyle name="Обычный 7 2 2 3 2 2" xfId="1067"/>
    <cellStyle name="Обычный 7 2 2 3 3" xfId="393"/>
    <cellStyle name="Обычный 7 2 2 3 3 2" xfId="1068"/>
    <cellStyle name="Обычный 7 2 2 3 4" xfId="1066"/>
    <cellStyle name="Обычный 7 2 2 4" xfId="394"/>
    <cellStyle name="Обычный 7 2 2 4 2" xfId="1069"/>
    <cellStyle name="Обычный 7 2 2 5" xfId="395"/>
    <cellStyle name="Обычный 7 2 2 5 2" xfId="1070"/>
    <cellStyle name="Обычный 7 2 2 6" xfId="396"/>
    <cellStyle name="Обычный 7 2 2 6 2" xfId="1071"/>
    <cellStyle name="Обычный 7 2 2 7" xfId="1061"/>
    <cellStyle name="Обычный 7 2 3" xfId="397"/>
    <cellStyle name="Обычный 7 2 3 2" xfId="398"/>
    <cellStyle name="Обычный 7 2 3 2 2" xfId="399"/>
    <cellStyle name="Обычный 7 2 3 2 2 2" xfId="1074"/>
    <cellStyle name="Обычный 7 2 3 2 3" xfId="400"/>
    <cellStyle name="Обычный 7 2 3 2 3 2" xfId="1075"/>
    <cellStyle name="Обычный 7 2 3 2 4" xfId="1073"/>
    <cellStyle name="Обычный 7 2 3 3" xfId="401"/>
    <cellStyle name="Обычный 7 2 3 3 2" xfId="1076"/>
    <cellStyle name="Обычный 7 2 3 4" xfId="402"/>
    <cellStyle name="Обычный 7 2 3 4 2" xfId="1077"/>
    <cellStyle name="Обычный 7 2 3 5" xfId="403"/>
    <cellStyle name="Обычный 7 2 3 5 2" xfId="1078"/>
    <cellStyle name="Обычный 7 2 3 6" xfId="1072"/>
    <cellStyle name="Обычный 7 2 4" xfId="404"/>
    <cellStyle name="Обычный 7 2 4 2" xfId="405"/>
    <cellStyle name="Обычный 7 2 4 2 2" xfId="406"/>
    <cellStyle name="Обычный 7 2 4 2 2 2" xfId="1081"/>
    <cellStyle name="Обычный 7 2 4 2 3" xfId="407"/>
    <cellStyle name="Обычный 7 2 4 2 3 2" xfId="1082"/>
    <cellStyle name="Обычный 7 2 4 2 4" xfId="1080"/>
    <cellStyle name="Обычный 7 2 4 3" xfId="408"/>
    <cellStyle name="Обычный 7 2 4 3 2" xfId="1083"/>
    <cellStyle name="Обычный 7 2 4 4" xfId="409"/>
    <cellStyle name="Обычный 7 2 4 4 2" xfId="1084"/>
    <cellStyle name="Обычный 7 2 4 5" xfId="410"/>
    <cellStyle name="Обычный 7 2 4 5 2" xfId="1085"/>
    <cellStyle name="Обычный 7 2 4 6" xfId="1079"/>
    <cellStyle name="Обычный 7 2 5" xfId="411"/>
    <cellStyle name="Обычный 7 2 5 2" xfId="412"/>
    <cellStyle name="Обычный 7 2 5 2 2" xfId="1087"/>
    <cellStyle name="Обычный 7 2 5 3" xfId="413"/>
    <cellStyle name="Обычный 7 2 5 3 2" xfId="1088"/>
    <cellStyle name="Обычный 7 2 5 4" xfId="1086"/>
    <cellStyle name="Обычный 7 2 6" xfId="414"/>
    <cellStyle name="Обычный 7 2 6 2" xfId="1089"/>
    <cellStyle name="Обычный 7 2 7" xfId="415"/>
    <cellStyle name="Обычный 7 2 7 2" xfId="1090"/>
    <cellStyle name="Обычный 7 2 8" xfId="416"/>
    <cellStyle name="Обычный 7 2 8 2" xfId="1091"/>
    <cellStyle name="Обычный 7 2 9" xfId="1060"/>
    <cellStyle name="Обычный 7 3" xfId="417"/>
    <cellStyle name="Обычный 7 3 2" xfId="418"/>
    <cellStyle name="Обычный 7 3 2 2" xfId="419"/>
    <cellStyle name="Обычный 7 3 2 2 2" xfId="420"/>
    <cellStyle name="Обычный 7 3 2 2 2 2" xfId="1095"/>
    <cellStyle name="Обычный 7 3 2 2 3" xfId="421"/>
    <cellStyle name="Обычный 7 3 2 2 3 2" xfId="1096"/>
    <cellStyle name="Обычный 7 3 2 2 4" xfId="1094"/>
    <cellStyle name="Обычный 7 3 2 3" xfId="422"/>
    <cellStyle name="Обычный 7 3 2 3 2" xfId="1097"/>
    <cellStyle name="Обычный 7 3 2 4" xfId="423"/>
    <cellStyle name="Обычный 7 3 2 4 2" xfId="1098"/>
    <cellStyle name="Обычный 7 3 2 5" xfId="424"/>
    <cellStyle name="Обычный 7 3 2 5 2" xfId="1099"/>
    <cellStyle name="Обычный 7 3 2 6" xfId="1093"/>
    <cellStyle name="Обычный 7 3 3" xfId="425"/>
    <cellStyle name="Обычный 7 3 3 2" xfId="426"/>
    <cellStyle name="Обычный 7 3 3 2 2" xfId="1101"/>
    <cellStyle name="Обычный 7 3 3 3" xfId="427"/>
    <cellStyle name="Обычный 7 3 3 3 2" xfId="1102"/>
    <cellStyle name="Обычный 7 3 3 4" xfId="1100"/>
    <cellStyle name="Обычный 7 3 4" xfId="428"/>
    <cellStyle name="Обычный 7 3 4 2" xfId="1103"/>
    <cellStyle name="Обычный 7 3 5" xfId="429"/>
    <cellStyle name="Обычный 7 3 5 2" xfId="1104"/>
    <cellStyle name="Обычный 7 3 6" xfId="430"/>
    <cellStyle name="Обычный 7 3 6 2" xfId="1105"/>
    <cellStyle name="Обычный 7 3 7" xfId="1092"/>
    <cellStyle name="Обычный 7 4" xfId="431"/>
    <cellStyle name="Обычный 7 4 2" xfId="432"/>
    <cellStyle name="Обычный 7 4 2 2" xfId="433"/>
    <cellStyle name="Обычный 7 4 2 2 2" xfId="434"/>
    <cellStyle name="Обычный 7 4 2 2 2 2" xfId="1109"/>
    <cellStyle name="Обычный 7 4 2 2 3" xfId="435"/>
    <cellStyle name="Обычный 7 4 2 2 3 2" xfId="1110"/>
    <cellStyle name="Обычный 7 4 2 2 4" xfId="1108"/>
    <cellStyle name="Обычный 7 4 2 3" xfId="436"/>
    <cellStyle name="Обычный 7 4 2 3 2" xfId="1111"/>
    <cellStyle name="Обычный 7 4 2 4" xfId="437"/>
    <cellStyle name="Обычный 7 4 2 4 2" xfId="1112"/>
    <cellStyle name="Обычный 7 4 2 5" xfId="438"/>
    <cellStyle name="Обычный 7 4 2 5 2" xfId="1113"/>
    <cellStyle name="Обычный 7 4 2 6" xfId="1107"/>
    <cellStyle name="Обычный 7 4 3" xfId="439"/>
    <cellStyle name="Обычный 7 4 3 2" xfId="440"/>
    <cellStyle name="Обычный 7 4 3 2 2" xfId="1115"/>
    <cellStyle name="Обычный 7 4 3 3" xfId="441"/>
    <cellStyle name="Обычный 7 4 3 3 2" xfId="1116"/>
    <cellStyle name="Обычный 7 4 3 4" xfId="1114"/>
    <cellStyle name="Обычный 7 4 4" xfId="442"/>
    <cellStyle name="Обычный 7 4 4 2" xfId="1117"/>
    <cellStyle name="Обычный 7 4 5" xfId="443"/>
    <cellStyle name="Обычный 7 4 5 2" xfId="1118"/>
    <cellStyle name="Обычный 7 4 6" xfId="444"/>
    <cellStyle name="Обычный 7 4 6 2" xfId="1119"/>
    <cellStyle name="Обычный 7 4 7" xfId="1106"/>
    <cellStyle name="Обычный 7 5" xfId="445"/>
    <cellStyle name="Обычный 7 5 2" xfId="446"/>
    <cellStyle name="Обычный 7 5 2 2" xfId="447"/>
    <cellStyle name="Обычный 7 5 2 2 2" xfId="1122"/>
    <cellStyle name="Обычный 7 5 2 3" xfId="448"/>
    <cellStyle name="Обычный 7 5 2 3 2" xfId="1123"/>
    <cellStyle name="Обычный 7 5 2 4" xfId="1121"/>
    <cellStyle name="Обычный 7 5 3" xfId="449"/>
    <cellStyle name="Обычный 7 5 3 2" xfId="1124"/>
    <cellStyle name="Обычный 7 5 4" xfId="450"/>
    <cellStyle name="Обычный 7 5 4 2" xfId="1125"/>
    <cellStyle name="Обычный 7 5 5" xfId="451"/>
    <cellStyle name="Обычный 7 5 5 2" xfId="1126"/>
    <cellStyle name="Обычный 7 5 6" xfId="1120"/>
    <cellStyle name="Обычный 7 6" xfId="452"/>
    <cellStyle name="Обычный 7 6 2" xfId="453"/>
    <cellStyle name="Обычный 7 6 2 2" xfId="1128"/>
    <cellStyle name="Обычный 7 6 3" xfId="454"/>
    <cellStyle name="Обычный 7 6 3 2" xfId="1129"/>
    <cellStyle name="Обычный 7 6 4" xfId="1127"/>
    <cellStyle name="Обычный 7 7" xfId="455"/>
    <cellStyle name="Обычный 7 7 2" xfId="1130"/>
    <cellStyle name="Обычный 7 8" xfId="456"/>
    <cellStyle name="Обычный 7 8 2" xfId="1131"/>
    <cellStyle name="Обычный 7 9" xfId="457"/>
    <cellStyle name="Обычный 7 9 2" xfId="1132"/>
    <cellStyle name="Обычный 8" xfId="458"/>
    <cellStyle name="Обычный 8 10" xfId="1133"/>
    <cellStyle name="Обычный 8 2" xfId="459"/>
    <cellStyle name="Обычный 8 2 2" xfId="460"/>
    <cellStyle name="Обычный 8 2 2 2" xfId="461"/>
    <cellStyle name="Обычный 8 2 2 2 2" xfId="462"/>
    <cellStyle name="Обычный 8 2 2 2 2 2" xfId="1137"/>
    <cellStyle name="Обычный 8 2 2 2 3" xfId="463"/>
    <cellStyle name="Обычный 8 2 2 2 3 2" xfId="1138"/>
    <cellStyle name="Обычный 8 2 2 2 4" xfId="464"/>
    <cellStyle name="Обычный 8 2 2 2 4 2" xfId="1139"/>
    <cellStyle name="Обычный 8 2 2 2 5" xfId="1136"/>
    <cellStyle name="Обычный 8 2 2 3" xfId="465"/>
    <cellStyle name="Обычный 8 2 2 3 2" xfId="466"/>
    <cellStyle name="Обычный 8 2 2 3 2 2" xfId="1141"/>
    <cellStyle name="Обычный 8 2 2 3 3" xfId="467"/>
    <cellStyle name="Обычный 8 2 2 3 3 2" xfId="1142"/>
    <cellStyle name="Обычный 8 2 2 3 4" xfId="1140"/>
    <cellStyle name="Обычный 8 2 2 4" xfId="468"/>
    <cellStyle name="Обычный 8 2 2 4 2" xfId="1143"/>
    <cellStyle name="Обычный 8 2 2 5" xfId="469"/>
    <cellStyle name="Обычный 8 2 2 5 2" xfId="1144"/>
    <cellStyle name="Обычный 8 2 2 6" xfId="470"/>
    <cellStyle name="Обычный 8 2 2 6 2" xfId="1145"/>
    <cellStyle name="Обычный 8 2 2 7" xfId="1135"/>
    <cellStyle name="Обычный 8 2 3" xfId="471"/>
    <cellStyle name="Обычный 8 2 3 2" xfId="472"/>
    <cellStyle name="Обычный 8 2 3 2 2" xfId="473"/>
    <cellStyle name="Обычный 8 2 3 2 2 2" xfId="1148"/>
    <cellStyle name="Обычный 8 2 3 2 3" xfId="474"/>
    <cellStyle name="Обычный 8 2 3 2 3 2" xfId="1149"/>
    <cellStyle name="Обычный 8 2 3 2 4" xfId="1147"/>
    <cellStyle name="Обычный 8 2 3 3" xfId="475"/>
    <cellStyle name="Обычный 8 2 3 3 2" xfId="1150"/>
    <cellStyle name="Обычный 8 2 3 4" xfId="476"/>
    <cellStyle name="Обычный 8 2 3 4 2" xfId="1151"/>
    <cellStyle name="Обычный 8 2 3 5" xfId="477"/>
    <cellStyle name="Обычный 8 2 3 5 2" xfId="1152"/>
    <cellStyle name="Обычный 8 2 3 6" xfId="1146"/>
    <cellStyle name="Обычный 8 2 4" xfId="478"/>
    <cellStyle name="Обычный 8 2 4 2" xfId="479"/>
    <cellStyle name="Обычный 8 2 4 2 2" xfId="480"/>
    <cellStyle name="Обычный 8 2 4 2 2 2" xfId="1155"/>
    <cellStyle name="Обычный 8 2 4 2 3" xfId="481"/>
    <cellStyle name="Обычный 8 2 4 2 3 2" xfId="1156"/>
    <cellStyle name="Обычный 8 2 4 2 4" xfId="1154"/>
    <cellStyle name="Обычный 8 2 4 3" xfId="482"/>
    <cellStyle name="Обычный 8 2 4 3 2" xfId="1157"/>
    <cellStyle name="Обычный 8 2 4 4" xfId="483"/>
    <cellStyle name="Обычный 8 2 4 4 2" xfId="1158"/>
    <cellStyle name="Обычный 8 2 4 5" xfId="484"/>
    <cellStyle name="Обычный 8 2 4 5 2" xfId="1159"/>
    <cellStyle name="Обычный 8 2 4 6" xfId="1153"/>
    <cellStyle name="Обычный 8 2 5" xfId="485"/>
    <cellStyle name="Обычный 8 2 5 2" xfId="486"/>
    <cellStyle name="Обычный 8 2 5 2 2" xfId="1161"/>
    <cellStyle name="Обычный 8 2 5 3" xfId="487"/>
    <cellStyle name="Обычный 8 2 5 3 2" xfId="1162"/>
    <cellStyle name="Обычный 8 2 5 4" xfId="1160"/>
    <cellStyle name="Обычный 8 2 6" xfId="488"/>
    <cellStyle name="Обычный 8 2 6 2" xfId="1163"/>
    <cellStyle name="Обычный 8 2 7" xfId="489"/>
    <cellStyle name="Обычный 8 2 7 2" xfId="1164"/>
    <cellStyle name="Обычный 8 2 8" xfId="490"/>
    <cellStyle name="Обычный 8 2 8 2" xfId="1165"/>
    <cellStyle name="Обычный 8 2 9" xfId="1134"/>
    <cellStyle name="Обычный 8 3" xfId="491"/>
    <cellStyle name="Обычный 8 3 2" xfId="492"/>
    <cellStyle name="Обычный 8 3 2 2" xfId="493"/>
    <cellStyle name="Обычный 8 3 2 2 2" xfId="494"/>
    <cellStyle name="Обычный 8 3 2 2 2 2" xfId="1169"/>
    <cellStyle name="Обычный 8 3 2 2 3" xfId="495"/>
    <cellStyle name="Обычный 8 3 2 2 3 2" xfId="1170"/>
    <cellStyle name="Обычный 8 3 2 2 4" xfId="1168"/>
    <cellStyle name="Обычный 8 3 2 3" xfId="496"/>
    <cellStyle name="Обычный 8 3 2 3 2" xfId="1171"/>
    <cellStyle name="Обычный 8 3 2 4" xfId="497"/>
    <cellStyle name="Обычный 8 3 2 4 2" xfId="1172"/>
    <cellStyle name="Обычный 8 3 2 5" xfId="498"/>
    <cellStyle name="Обычный 8 3 2 5 2" xfId="1173"/>
    <cellStyle name="Обычный 8 3 2 6" xfId="1167"/>
    <cellStyle name="Обычный 8 3 3" xfId="499"/>
    <cellStyle name="Обычный 8 3 3 2" xfId="500"/>
    <cellStyle name="Обычный 8 3 3 2 2" xfId="1175"/>
    <cellStyle name="Обычный 8 3 3 3" xfId="501"/>
    <cellStyle name="Обычный 8 3 3 3 2" xfId="1176"/>
    <cellStyle name="Обычный 8 3 3 4" xfId="1174"/>
    <cellStyle name="Обычный 8 3 4" xfId="502"/>
    <cellStyle name="Обычный 8 3 4 2" xfId="1177"/>
    <cellStyle name="Обычный 8 3 5" xfId="503"/>
    <cellStyle name="Обычный 8 3 5 2" xfId="1178"/>
    <cellStyle name="Обычный 8 3 6" xfId="504"/>
    <cellStyle name="Обычный 8 3 6 2" xfId="1179"/>
    <cellStyle name="Обычный 8 3 7" xfId="1166"/>
    <cellStyle name="Обычный 8 4" xfId="505"/>
    <cellStyle name="Обычный 8 4 2" xfId="506"/>
    <cellStyle name="Обычный 8 4 2 2" xfId="507"/>
    <cellStyle name="Обычный 8 4 2 2 2" xfId="508"/>
    <cellStyle name="Обычный 8 4 2 2 2 2" xfId="1183"/>
    <cellStyle name="Обычный 8 4 2 2 3" xfId="509"/>
    <cellStyle name="Обычный 8 4 2 2 3 2" xfId="1184"/>
    <cellStyle name="Обычный 8 4 2 2 4" xfId="1182"/>
    <cellStyle name="Обычный 8 4 2 3" xfId="510"/>
    <cellStyle name="Обычный 8 4 2 3 2" xfId="1185"/>
    <cellStyle name="Обычный 8 4 2 4" xfId="511"/>
    <cellStyle name="Обычный 8 4 2 4 2" xfId="1186"/>
    <cellStyle name="Обычный 8 4 2 5" xfId="512"/>
    <cellStyle name="Обычный 8 4 2 5 2" xfId="1187"/>
    <cellStyle name="Обычный 8 4 2 6" xfId="1181"/>
    <cellStyle name="Обычный 8 4 3" xfId="513"/>
    <cellStyle name="Обычный 8 4 3 2" xfId="514"/>
    <cellStyle name="Обычный 8 4 3 2 2" xfId="1189"/>
    <cellStyle name="Обычный 8 4 3 3" xfId="515"/>
    <cellStyle name="Обычный 8 4 3 3 2" xfId="1190"/>
    <cellStyle name="Обычный 8 4 3 4" xfId="1188"/>
    <cellStyle name="Обычный 8 4 4" xfId="516"/>
    <cellStyle name="Обычный 8 4 4 2" xfId="1191"/>
    <cellStyle name="Обычный 8 4 5" xfId="517"/>
    <cellStyle name="Обычный 8 4 5 2" xfId="1192"/>
    <cellStyle name="Обычный 8 4 6" xfId="518"/>
    <cellStyle name="Обычный 8 4 6 2" xfId="1193"/>
    <cellStyle name="Обычный 8 4 7" xfId="1180"/>
    <cellStyle name="Обычный 8 5" xfId="519"/>
    <cellStyle name="Обычный 8 5 2" xfId="520"/>
    <cellStyle name="Обычный 8 5 2 2" xfId="521"/>
    <cellStyle name="Обычный 8 5 2 2 2" xfId="1196"/>
    <cellStyle name="Обычный 8 5 2 3" xfId="522"/>
    <cellStyle name="Обычный 8 5 2 3 2" xfId="1197"/>
    <cellStyle name="Обычный 8 5 2 4" xfId="1195"/>
    <cellStyle name="Обычный 8 5 3" xfId="523"/>
    <cellStyle name="Обычный 8 5 3 2" xfId="1198"/>
    <cellStyle name="Обычный 8 5 4" xfId="524"/>
    <cellStyle name="Обычный 8 5 4 2" xfId="1199"/>
    <cellStyle name="Обычный 8 5 5" xfId="525"/>
    <cellStyle name="Обычный 8 5 5 2" xfId="1200"/>
    <cellStyle name="Обычный 8 5 6" xfId="1194"/>
    <cellStyle name="Обычный 8 6" xfId="526"/>
    <cellStyle name="Обычный 8 6 2" xfId="527"/>
    <cellStyle name="Обычный 8 6 2 2" xfId="1202"/>
    <cellStyle name="Обычный 8 6 3" xfId="528"/>
    <cellStyle name="Обычный 8 6 3 2" xfId="1203"/>
    <cellStyle name="Обычный 8 6 4" xfId="1201"/>
    <cellStyle name="Обычный 8 7" xfId="529"/>
    <cellStyle name="Обычный 8 7 2" xfId="1204"/>
    <cellStyle name="Обычный 8 8" xfId="530"/>
    <cellStyle name="Обычный 8 8 2" xfId="1205"/>
    <cellStyle name="Обычный 8 9" xfId="531"/>
    <cellStyle name="Обычный 8 9 2" xfId="1206"/>
    <cellStyle name="Обычный 9" xfId="532"/>
    <cellStyle name="Обычный 9 10" xfId="1207"/>
    <cellStyle name="Обычный 9 2" xfId="533"/>
    <cellStyle name="Обычный 9 2 2" xfId="534"/>
    <cellStyle name="Обычный 9 2 2 2" xfId="535"/>
    <cellStyle name="Обычный 9 2 2 2 2" xfId="536"/>
    <cellStyle name="Обычный 9 2 2 2 2 2" xfId="1211"/>
    <cellStyle name="Обычный 9 2 2 2 3" xfId="537"/>
    <cellStyle name="Обычный 9 2 2 2 3 2" xfId="1212"/>
    <cellStyle name="Обычный 9 2 2 2 4" xfId="538"/>
    <cellStyle name="Обычный 9 2 2 2 4 2" xfId="1213"/>
    <cellStyle name="Обычный 9 2 2 2 5" xfId="1210"/>
    <cellStyle name="Обычный 9 2 2 3" xfId="539"/>
    <cellStyle name="Обычный 9 2 2 3 2" xfId="540"/>
    <cellStyle name="Обычный 9 2 2 3 2 2" xfId="1215"/>
    <cellStyle name="Обычный 9 2 2 3 3" xfId="541"/>
    <cellStyle name="Обычный 9 2 2 3 3 2" xfId="1216"/>
    <cellStyle name="Обычный 9 2 2 3 4" xfId="1214"/>
    <cellStyle name="Обычный 9 2 2 4" xfId="542"/>
    <cellStyle name="Обычный 9 2 2 4 2" xfId="1217"/>
    <cellStyle name="Обычный 9 2 2 5" xfId="543"/>
    <cellStyle name="Обычный 9 2 2 5 2" xfId="1218"/>
    <cellStyle name="Обычный 9 2 2 6" xfId="544"/>
    <cellStyle name="Обычный 9 2 2 6 2" xfId="1219"/>
    <cellStyle name="Обычный 9 2 2 7" xfId="1209"/>
    <cellStyle name="Обычный 9 2 3" xfId="545"/>
    <cellStyle name="Обычный 9 2 3 2" xfId="546"/>
    <cellStyle name="Обычный 9 2 3 2 2" xfId="547"/>
    <cellStyle name="Обычный 9 2 3 2 2 2" xfId="1222"/>
    <cellStyle name="Обычный 9 2 3 2 3" xfId="548"/>
    <cellStyle name="Обычный 9 2 3 2 3 2" xfId="1223"/>
    <cellStyle name="Обычный 9 2 3 2 4" xfId="1221"/>
    <cellStyle name="Обычный 9 2 3 3" xfId="549"/>
    <cellStyle name="Обычный 9 2 3 3 2" xfId="1224"/>
    <cellStyle name="Обычный 9 2 3 4" xfId="550"/>
    <cellStyle name="Обычный 9 2 3 4 2" xfId="1225"/>
    <cellStyle name="Обычный 9 2 3 5" xfId="551"/>
    <cellStyle name="Обычный 9 2 3 5 2" xfId="1226"/>
    <cellStyle name="Обычный 9 2 3 6" xfId="1220"/>
    <cellStyle name="Обычный 9 2 4" xfId="552"/>
    <cellStyle name="Обычный 9 2 4 2" xfId="553"/>
    <cellStyle name="Обычный 9 2 4 2 2" xfId="554"/>
    <cellStyle name="Обычный 9 2 4 2 2 2" xfId="1229"/>
    <cellStyle name="Обычный 9 2 4 2 3" xfId="555"/>
    <cellStyle name="Обычный 9 2 4 2 3 2" xfId="1230"/>
    <cellStyle name="Обычный 9 2 4 2 4" xfId="1228"/>
    <cellStyle name="Обычный 9 2 4 3" xfId="556"/>
    <cellStyle name="Обычный 9 2 4 3 2" xfId="1231"/>
    <cellStyle name="Обычный 9 2 4 4" xfId="557"/>
    <cellStyle name="Обычный 9 2 4 4 2" xfId="1232"/>
    <cellStyle name="Обычный 9 2 4 5" xfId="558"/>
    <cellStyle name="Обычный 9 2 4 5 2" xfId="1233"/>
    <cellStyle name="Обычный 9 2 4 6" xfId="1227"/>
    <cellStyle name="Обычный 9 2 5" xfId="559"/>
    <cellStyle name="Обычный 9 2 5 2" xfId="560"/>
    <cellStyle name="Обычный 9 2 5 2 2" xfId="1235"/>
    <cellStyle name="Обычный 9 2 5 3" xfId="561"/>
    <cellStyle name="Обычный 9 2 5 3 2" xfId="1236"/>
    <cellStyle name="Обычный 9 2 5 4" xfId="1234"/>
    <cellStyle name="Обычный 9 2 6" xfId="562"/>
    <cellStyle name="Обычный 9 2 6 2" xfId="1237"/>
    <cellStyle name="Обычный 9 2 7" xfId="563"/>
    <cellStyle name="Обычный 9 2 7 2" xfId="1238"/>
    <cellStyle name="Обычный 9 2 8" xfId="564"/>
    <cellStyle name="Обычный 9 2 8 2" xfId="1239"/>
    <cellStyle name="Обычный 9 2 9" xfId="1208"/>
    <cellStyle name="Обычный 9 3" xfId="565"/>
    <cellStyle name="Обычный 9 3 2" xfId="566"/>
    <cellStyle name="Обычный 9 3 2 2" xfId="567"/>
    <cellStyle name="Обычный 9 3 2 2 2" xfId="568"/>
    <cellStyle name="Обычный 9 3 2 2 2 2" xfId="1243"/>
    <cellStyle name="Обычный 9 3 2 2 3" xfId="569"/>
    <cellStyle name="Обычный 9 3 2 2 3 2" xfId="1244"/>
    <cellStyle name="Обычный 9 3 2 2 4" xfId="1242"/>
    <cellStyle name="Обычный 9 3 2 3" xfId="570"/>
    <cellStyle name="Обычный 9 3 2 3 2" xfId="1245"/>
    <cellStyle name="Обычный 9 3 2 4" xfId="571"/>
    <cellStyle name="Обычный 9 3 2 4 2" xfId="1246"/>
    <cellStyle name="Обычный 9 3 2 5" xfId="572"/>
    <cellStyle name="Обычный 9 3 2 5 2" xfId="1247"/>
    <cellStyle name="Обычный 9 3 2 6" xfId="1241"/>
    <cellStyle name="Обычный 9 3 3" xfId="573"/>
    <cellStyle name="Обычный 9 3 3 2" xfId="574"/>
    <cellStyle name="Обычный 9 3 3 2 2" xfId="1249"/>
    <cellStyle name="Обычный 9 3 3 3" xfId="575"/>
    <cellStyle name="Обычный 9 3 3 3 2" xfId="1250"/>
    <cellStyle name="Обычный 9 3 3 4" xfId="1248"/>
    <cellStyle name="Обычный 9 3 4" xfId="576"/>
    <cellStyle name="Обычный 9 3 4 2" xfId="1251"/>
    <cellStyle name="Обычный 9 3 5" xfId="577"/>
    <cellStyle name="Обычный 9 3 5 2" xfId="1252"/>
    <cellStyle name="Обычный 9 3 6" xfId="578"/>
    <cellStyle name="Обычный 9 3 6 2" xfId="1253"/>
    <cellStyle name="Обычный 9 3 7" xfId="1240"/>
    <cellStyle name="Обычный 9 4" xfId="579"/>
    <cellStyle name="Обычный 9 4 2" xfId="580"/>
    <cellStyle name="Обычный 9 4 2 2" xfId="581"/>
    <cellStyle name="Обычный 9 4 2 2 2" xfId="582"/>
    <cellStyle name="Обычный 9 4 2 2 2 2" xfId="1257"/>
    <cellStyle name="Обычный 9 4 2 2 3" xfId="583"/>
    <cellStyle name="Обычный 9 4 2 2 3 2" xfId="1258"/>
    <cellStyle name="Обычный 9 4 2 2 4" xfId="1256"/>
    <cellStyle name="Обычный 9 4 2 3" xfId="584"/>
    <cellStyle name="Обычный 9 4 2 3 2" xfId="1259"/>
    <cellStyle name="Обычный 9 4 2 4" xfId="585"/>
    <cellStyle name="Обычный 9 4 2 4 2" xfId="1260"/>
    <cellStyle name="Обычный 9 4 2 5" xfId="586"/>
    <cellStyle name="Обычный 9 4 2 5 2" xfId="1261"/>
    <cellStyle name="Обычный 9 4 2 6" xfId="1255"/>
    <cellStyle name="Обычный 9 4 3" xfId="587"/>
    <cellStyle name="Обычный 9 4 3 2" xfId="588"/>
    <cellStyle name="Обычный 9 4 3 2 2" xfId="1263"/>
    <cellStyle name="Обычный 9 4 3 3" xfId="589"/>
    <cellStyle name="Обычный 9 4 3 3 2" xfId="1264"/>
    <cellStyle name="Обычный 9 4 3 4" xfId="1262"/>
    <cellStyle name="Обычный 9 4 4" xfId="590"/>
    <cellStyle name="Обычный 9 4 4 2" xfId="1265"/>
    <cellStyle name="Обычный 9 4 5" xfId="591"/>
    <cellStyle name="Обычный 9 4 5 2" xfId="1266"/>
    <cellStyle name="Обычный 9 4 6" xfId="592"/>
    <cellStyle name="Обычный 9 4 6 2" xfId="1267"/>
    <cellStyle name="Обычный 9 4 7" xfId="1254"/>
    <cellStyle name="Обычный 9 5" xfId="593"/>
    <cellStyle name="Обычный 9 5 2" xfId="594"/>
    <cellStyle name="Обычный 9 5 2 2" xfId="595"/>
    <cellStyle name="Обычный 9 5 2 2 2" xfId="1270"/>
    <cellStyle name="Обычный 9 5 2 3" xfId="596"/>
    <cellStyle name="Обычный 9 5 2 3 2" xfId="1271"/>
    <cellStyle name="Обычный 9 5 2 4" xfId="1269"/>
    <cellStyle name="Обычный 9 5 3" xfId="597"/>
    <cellStyle name="Обычный 9 5 3 2" xfId="1272"/>
    <cellStyle name="Обычный 9 5 4" xfId="598"/>
    <cellStyle name="Обычный 9 5 4 2" xfId="1273"/>
    <cellStyle name="Обычный 9 5 5" xfId="599"/>
    <cellStyle name="Обычный 9 5 5 2" xfId="1274"/>
    <cellStyle name="Обычный 9 5 6" xfId="1268"/>
    <cellStyle name="Обычный 9 6" xfId="600"/>
    <cellStyle name="Обычный 9 6 2" xfId="601"/>
    <cellStyle name="Обычный 9 6 2 2" xfId="1276"/>
    <cellStyle name="Обычный 9 6 3" xfId="602"/>
    <cellStyle name="Обычный 9 6 3 2" xfId="1277"/>
    <cellStyle name="Обычный 9 6 4" xfId="1275"/>
    <cellStyle name="Обычный 9 7" xfId="603"/>
    <cellStyle name="Обычный 9 7 2" xfId="1278"/>
    <cellStyle name="Обычный 9 8" xfId="604"/>
    <cellStyle name="Обычный 9 8 2" xfId="1279"/>
    <cellStyle name="Обычный 9 9" xfId="605"/>
    <cellStyle name="Обычный 9 9 2" xfId="1280"/>
    <cellStyle name="Финансовый 2" xfId="606"/>
    <cellStyle name="Финансовый 2 10" xfId="607"/>
    <cellStyle name="Финансовый 2 11" xfId="608"/>
    <cellStyle name="Финансовый 2 2" xfId="609"/>
    <cellStyle name="Финансовый 2 8" xfId="610"/>
    <cellStyle name="Финансовый 2 9" xfId="611"/>
    <cellStyle name="Финансовый 3" xfId="612"/>
    <cellStyle name="Финансовый 3 10" xfId="613"/>
    <cellStyle name="Финансовый 3 10 2" xfId="1282"/>
    <cellStyle name="Финансовый 3 11" xfId="1281"/>
    <cellStyle name="Финансовый 3 2" xfId="614"/>
    <cellStyle name="Финансовый 3 2 2" xfId="615"/>
    <cellStyle name="Финансовый 3 2 2 2" xfId="616"/>
    <cellStyle name="Финансовый 3 2 2 2 2" xfId="617"/>
    <cellStyle name="Финансовый 3 2 2 2 2 2" xfId="1286"/>
    <cellStyle name="Финансовый 3 2 2 2 3" xfId="618"/>
    <cellStyle name="Финансовый 3 2 2 2 3 2" xfId="1287"/>
    <cellStyle name="Финансовый 3 2 2 2 4" xfId="619"/>
    <cellStyle name="Финансовый 3 2 2 2 4 2" xfId="1288"/>
    <cellStyle name="Финансовый 3 2 2 2 5" xfId="1285"/>
    <cellStyle name="Финансовый 3 2 2 3" xfId="620"/>
    <cellStyle name="Финансовый 3 2 2 3 2" xfId="621"/>
    <cellStyle name="Финансовый 3 2 2 3 2 2" xfId="1290"/>
    <cellStyle name="Финансовый 3 2 2 3 3" xfId="622"/>
    <cellStyle name="Финансовый 3 2 2 3 3 2" xfId="1291"/>
    <cellStyle name="Финансовый 3 2 2 3 4" xfId="1289"/>
    <cellStyle name="Финансовый 3 2 2 4" xfId="623"/>
    <cellStyle name="Финансовый 3 2 2 4 2" xfId="1292"/>
    <cellStyle name="Финансовый 3 2 2 5" xfId="624"/>
    <cellStyle name="Финансовый 3 2 2 5 2" xfId="1293"/>
    <cellStyle name="Финансовый 3 2 2 6" xfId="625"/>
    <cellStyle name="Финансовый 3 2 2 6 2" xfId="1294"/>
    <cellStyle name="Финансовый 3 2 2 7" xfId="1284"/>
    <cellStyle name="Финансовый 3 2 3" xfId="626"/>
    <cellStyle name="Финансовый 3 2 3 2" xfId="627"/>
    <cellStyle name="Финансовый 3 2 3 2 2" xfId="628"/>
    <cellStyle name="Финансовый 3 2 3 2 2 2" xfId="1297"/>
    <cellStyle name="Финансовый 3 2 3 2 3" xfId="629"/>
    <cellStyle name="Финансовый 3 2 3 2 3 2" xfId="1298"/>
    <cellStyle name="Финансовый 3 2 3 2 4" xfId="1296"/>
    <cellStyle name="Финансовый 3 2 3 3" xfId="630"/>
    <cellStyle name="Финансовый 3 2 3 3 2" xfId="1299"/>
    <cellStyle name="Финансовый 3 2 3 4" xfId="631"/>
    <cellStyle name="Финансовый 3 2 3 4 2" xfId="1300"/>
    <cellStyle name="Финансовый 3 2 3 5" xfId="632"/>
    <cellStyle name="Финансовый 3 2 3 5 2" xfId="1301"/>
    <cellStyle name="Финансовый 3 2 3 6" xfId="1295"/>
    <cellStyle name="Финансовый 3 2 4" xfId="633"/>
    <cellStyle name="Финансовый 3 2 4 2" xfId="634"/>
    <cellStyle name="Финансовый 3 2 4 2 2" xfId="635"/>
    <cellStyle name="Финансовый 3 2 4 2 2 2" xfId="1304"/>
    <cellStyle name="Финансовый 3 2 4 2 3" xfId="636"/>
    <cellStyle name="Финансовый 3 2 4 2 3 2" xfId="1305"/>
    <cellStyle name="Финансовый 3 2 4 2 4" xfId="1303"/>
    <cellStyle name="Финансовый 3 2 4 3" xfId="637"/>
    <cellStyle name="Финансовый 3 2 4 3 2" xfId="1306"/>
    <cellStyle name="Финансовый 3 2 4 4" xfId="638"/>
    <cellStyle name="Финансовый 3 2 4 4 2" xfId="1307"/>
    <cellStyle name="Финансовый 3 2 4 5" xfId="639"/>
    <cellStyle name="Финансовый 3 2 4 5 2" xfId="1308"/>
    <cellStyle name="Финансовый 3 2 4 6" xfId="1302"/>
    <cellStyle name="Финансовый 3 2 5" xfId="640"/>
    <cellStyle name="Финансовый 3 2 5 2" xfId="641"/>
    <cellStyle name="Финансовый 3 2 5 2 2" xfId="1310"/>
    <cellStyle name="Финансовый 3 2 5 3" xfId="642"/>
    <cellStyle name="Финансовый 3 2 5 3 2" xfId="1311"/>
    <cellStyle name="Финансовый 3 2 5 4" xfId="1309"/>
    <cellStyle name="Финансовый 3 2 6" xfId="643"/>
    <cellStyle name="Финансовый 3 2 6 2" xfId="1312"/>
    <cellStyle name="Финансовый 3 2 7" xfId="644"/>
    <cellStyle name="Финансовый 3 2 7 2" xfId="1313"/>
    <cellStyle name="Финансовый 3 2 8" xfId="645"/>
    <cellStyle name="Финансовый 3 2 8 2" xfId="1314"/>
    <cellStyle name="Финансовый 3 2 9" xfId="1283"/>
    <cellStyle name="Финансовый 3 3" xfId="646"/>
    <cellStyle name="Финансовый 3 3 2" xfId="647"/>
    <cellStyle name="Финансовый 3 3 2 2" xfId="648"/>
    <cellStyle name="Финансовый 3 3 2 2 2" xfId="649"/>
    <cellStyle name="Финансовый 3 3 2 2 2 2" xfId="1317"/>
    <cellStyle name="Финансовый 3 3 2 2 3" xfId="650"/>
    <cellStyle name="Финансовый 3 3 2 2 3 2" xfId="1318"/>
    <cellStyle name="Финансовый 3 3 2 2 4" xfId="1316"/>
    <cellStyle name="Финансовый 3 3 2 3" xfId="651"/>
    <cellStyle name="Финансовый 3 3 2 3 2" xfId="1319"/>
    <cellStyle name="Финансовый 3 3 2 4" xfId="652"/>
    <cellStyle name="Финансовый 3 3 2 4 2" xfId="1320"/>
    <cellStyle name="Финансовый 3 3 2 5" xfId="653"/>
    <cellStyle name="Финансовый 3 3 2 5 2" xfId="1321"/>
    <cellStyle name="Финансовый 3 3 2 6" xfId="1315"/>
    <cellStyle name="Финансовый 3 4" xfId="654"/>
    <cellStyle name="Финансовый 3 4 2" xfId="655"/>
    <cellStyle name="Финансовый 3 4 2 2" xfId="656"/>
    <cellStyle name="Финансовый 3 4 2 2 2" xfId="657"/>
    <cellStyle name="Финансовый 3 4 2 2 2 2" xfId="1325"/>
    <cellStyle name="Финансовый 3 4 2 2 3" xfId="658"/>
    <cellStyle name="Финансовый 3 4 2 2 3 2" xfId="1326"/>
    <cellStyle name="Финансовый 3 4 2 2 4" xfId="1324"/>
    <cellStyle name="Финансовый 3 4 2 3" xfId="659"/>
    <cellStyle name="Финансовый 3 4 2 3 2" xfId="1327"/>
    <cellStyle name="Финансовый 3 4 2 4" xfId="660"/>
    <cellStyle name="Финансовый 3 4 2 4 2" xfId="1328"/>
    <cellStyle name="Финансовый 3 4 2 5" xfId="661"/>
    <cellStyle name="Финансовый 3 4 2 5 2" xfId="1329"/>
    <cellStyle name="Финансовый 3 4 2 6" xfId="1323"/>
    <cellStyle name="Финансовый 3 4 3" xfId="662"/>
    <cellStyle name="Финансовый 3 4 3 2" xfId="663"/>
    <cellStyle name="Финансовый 3 4 3 2 2" xfId="1331"/>
    <cellStyle name="Финансовый 3 4 3 3" xfId="664"/>
    <cellStyle name="Финансовый 3 4 3 3 2" xfId="1332"/>
    <cellStyle name="Финансовый 3 4 3 4" xfId="1330"/>
    <cellStyle name="Финансовый 3 4 4" xfId="665"/>
    <cellStyle name="Финансовый 3 4 4 2" xfId="1333"/>
    <cellStyle name="Финансовый 3 4 5" xfId="666"/>
    <cellStyle name="Финансовый 3 4 5 2" xfId="1334"/>
    <cellStyle name="Финансовый 3 4 6" xfId="667"/>
    <cellStyle name="Финансовый 3 4 6 2" xfId="1335"/>
    <cellStyle name="Финансовый 3 4 7" xfId="1322"/>
    <cellStyle name="Финансовый 3 5" xfId="668"/>
    <cellStyle name="Финансовый 3 5 2" xfId="669"/>
    <cellStyle name="Финансовый 3 5 2 2" xfId="670"/>
    <cellStyle name="Финансовый 3 5 2 2 2" xfId="1338"/>
    <cellStyle name="Финансовый 3 5 2 3" xfId="671"/>
    <cellStyle name="Финансовый 3 5 2 3 2" xfId="1339"/>
    <cellStyle name="Финансовый 3 5 2 4" xfId="1337"/>
    <cellStyle name="Финансовый 3 5 3" xfId="672"/>
    <cellStyle name="Финансовый 3 5 3 2" xfId="1340"/>
    <cellStyle name="Финансовый 3 5 4" xfId="673"/>
    <cellStyle name="Финансовый 3 5 4 2" xfId="1341"/>
    <cellStyle name="Финансовый 3 5 5" xfId="674"/>
    <cellStyle name="Финансовый 3 5 5 2" xfId="1342"/>
    <cellStyle name="Финансовый 3 5 6" xfId="1336"/>
    <cellStyle name="Финансовый 3 6" xfId="675"/>
    <cellStyle name="Финансовый 3 6 2" xfId="676"/>
    <cellStyle name="Финансовый 3 6 2 2" xfId="677"/>
    <cellStyle name="Финансовый 3 6 2 2 2" xfId="1345"/>
    <cellStyle name="Финансовый 3 6 2 3" xfId="678"/>
    <cellStyle name="Финансовый 3 6 2 3 2" xfId="1346"/>
    <cellStyle name="Финансовый 3 6 2 4" xfId="1344"/>
    <cellStyle name="Финансовый 3 6 3" xfId="679"/>
    <cellStyle name="Финансовый 3 6 3 2" xfId="1347"/>
    <cellStyle name="Финансовый 3 6 4" xfId="680"/>
    <cellStyle name="Финансовый 3 6 4 2" xfId="1348"/>
    <cellStyle name="Финансовый 3 6 5" xfId="681"/>
    <cellStyle name="Финансовый 3 6 5 2" xfId="1349"/>
    <cellStyle name="Финансовый 3 6 6" xfId="1343"/>
    <cellStyle name="Финансовый 3 7" xfId="682"/>
    <cellStyle name="Финансовый 3 7 2" xfId="683"/>
    <cellStyle name="Финансовый 3 7 2 2" xfId="1351"/>
    <cellStyle name="Финансовый 3 7 3" xfId="684"/>
    <cellStyle name="Финансовый 3 7 3 2" xfId="1352"/>
    <cellStyle name="Финансовый 3 7 4" xfId="1350"/>
    <cellStyle name="Финансовый 3 8" xfId="685"/>
    <cellStyle name="Финансовый 3 8 2" xfId="1353"/>
    <cellStyle name="Финансовый 3 9" xfId="686"/>
    <cellStyle name="Финансовый 3 9 2" xfId="1354"/>
    <cellStyle name="Финансовый 4" xfId="687"/>
    <cellStyle name="Финансовый 5" xfId="688"/>
  </cellStyles>
  <dxfs count="0"/>
  <tableStyles count="0" defaultTableStyle="TableStyleMedium2" defaultPivotStyle="PivotStyleLight16"/>
  <colors>
    <mruColors>
      <color rgb="FFB7FFB7"/>
      <color rgb="FFFBFBFB"/>
      <color rgb="FFFFFFD1"/>
      <color rgb="FFE7FFFF"/>
      <color rgb="FFFFFFE5"/>
      <color rgb="FFF3FFFF"/>
      <color rgb="FFCCFFFF"/>
      <color rgb="FFD6F6FE"/>
      <color rgb="FFE1FBFF"/>
      <color rgb="FFC5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92"/>
  <sheetViews>
    <sheetView tabSelected="1" zoomScale="85" zoomScaleNormal="85" workbookViewId="0">
      <selection activeCell="A5" sqref="A5:A35"/>
    </sheetView>
  </sheetViews>
  <sheetFormatPr defaultRowHeight="12.75" x14ac:dyDescent="0.2"/>
  <cols>
    <col min="1" max="1" width="23.85546875" style="1" customWidth="1"/>
    <col min="2" max="2" width="18" style="1" customWidth="1"/>
    <col min="3" max="3" width="18.85546875" style="2" customWidth="1"/>
    <col min="4" max="4" width="19.5703125" style="3" customWidth="1"/>
    <col min="5" max="5" width="29.85546875" style="2" customWidth="1"/>
    <col min="6" max="6" width="17.28515625" customWidth="1"/>
    <col min="7" max="8" width="12.7109375" bestFit="1" customWidth="1"/>
    <col min="9" max="9" width="13.140625" style="4" customWidth="1"/>
  </cols>
  <sheetData>
    <row r="1" spans="1:9" ht="12.75" customHeight="1" x14ac:dyDescent="0.2">
      <c r="A1" s="22" t="s">
        <v>215</v>
      </c>
      <c r="B1" s="23"/>
      <c r="C1" s="24"/>
      <c r="D1" s="23"/>
      <c r="E1" s="23"/>
      <c r="F1" s="23"/>
      <c r="G1" s="23"/>
      <c r="H1" s="23"/>
      <c r="I1" s="25"/>
    </row>
    <row r="2" spans="1:9" ht="21.75" customHeight="1" x14ac:dyDescent="0.2">
      <c r="A2" s="23"/>
      <c r="B2" s="23"/>
      <c r="C2" s="24"/>
      <c r="D2" s="23"/>
      <c r="E2" s="23"/>
      <c r="F2" s="23"/>
      <c r="G2" s="23"/>
      <c r="H2" s="23"/>
      <c r="I2" s="25"/>
    </row>
    <row r="4" spans="1:9" s="8" customFormat="1" ht="57.75" customHeight="1" x14ac:dyDescent="0.2">
      <c r="A4" s="5" t="s">
        <v>0</v>
      </c>
      <c r="B4" s="5" t="s">
        <v>1</v>
      </c>
      <c r="C4" s="5" t="s">
        <v>38</v>
      </c>
      <c r="D4" s="5" t="s">
        <v>12</v>
      </c>
      <c r="E4" s="5" t="s">
        <v>2</v>
      </c>
      <c r="F4" s="5" t="s">
        <v>101</v>
      </c>
      <c r="G4" s="5" t="s">
        <v>39</v>
      </c>
      <c r="H4" s="6" t="s">
        <v>186</v>
      </c>
      <c r="I4" s="7" t="s">
        <v>3</v>
      </c>
    </row>
    <row r="5" spans="1:9" ht="76.5" x14ac:dyDescent="0.2">
      <c r="A5" s="34" t="s">
        <v>40</v>
      </c>
      <c r="B5" s="28" t="s">
        <v>102</v>
      </c>
      <c r="C5" s="30" t="s">
        <v>103</v>
      </c>
      <c r="D5" s="28" t="s">
        <v>13</v>
      </c>
      <c r="E5" s="13" t="s">
        <v>216</v>
      </c>
      <c r="F5" s="14">
        <v>44000</v>
      </c>
      <c r="G5" s="14">
        <v>44000</v>
      </c>
      <c r="H5" s="14">
        <v>44000</v>
      </c>
      <c r="I5" s="9">
        <f>H5/F5</f>
        <v>1</v>
      </c>
    </row>
    <row r="6" spans="1:9" ht="102" x14ac:dyDescent="0.2">
      <c r="A6" s="35"/>
      <c r="B6" s="29"/>
      <c r="C6" s="31"/>
      <c r="D6" s="29"/>
      <c r="E6" s="13" t="s">
        <v>217</v>
      </c>
      <c r="F6" s="14">
        <v>56000</v>
      </c>
      <c r="G6" s="14">
        <v>56000</v>
      </c>
      <c r="H6" s="14">
        <v>56000</v>
      </c>
      <c r="I6" s="9">
        <f t="shared" ref="I6:I69" si="0">H6/F6</f>
        <v>1</v>
      </c>
    </row>
    <row r="7" spans="1:9" ht="76.5" x14ac:dyDescent="0.2">
      <c r="A7" s="35"/>
      <c r="B7" s="29"/>
      <c r="C7" s="31"/>
      <c r="D7" s="29"/>
      <c r="E7" s="13" t="s">
        <v>218</v>
      </c>
      <c r="F7" s="14">
        <v>22000</v>
      </c>
      <c r="G7" s="14">
        <v>22000</v>
      </c>
      <c r="H7" s="14">
        <v>22000</v>
      </c>
      <c r="I7" s="9">
        <f t="shared" si="0"/>
        <v>1</v>
      </c>
    </row>
    <row r="8" spans="1:9" x14ac:dyDescent="0.2">
      <c r="A8" s="36"/>
      <c r="B8" s="26" t="s">
        <v>104</v>
      </c>
      <c r="C8" s="27"/>
      <c r="D8" s="27"/>
      <c r="E8" s="27"/>
      <c r="F8" s="15">
        <v>122000</v>
      </c>
      <c r="G8" s="15">
        <v>122000</v>
      </c>
      <c r="H8" s="15">
        <v>122000</v>
      </c>
      <c r="I8" s="16">
        <f t="shared" si="0"/>
        <v>1</v>
      </c>
    </row>
    <row r="9" spans="1:9" ht="38.25" x14ac:dyDescent="0.2">
      <c r="A9" s="35"/>
      <c r="B9" s="28" t="s">
        <v>105</v>
      </c>
      <c r="C9" s="30" t="s">
        <v>41</v>
      </c>
      <c r="D9" s="28" t="s">
        <v>13</v>
      </c>
      <c r="E9" s="13" t="s">
        <v>5</v>
      </c>
      <c r="F9" s="14">
        <v>50203.6</v>
      </c>
      <c r="G9" s="14">
        <v>49871.8</v>
      </c>
      <c r="H9" s="14">
        <v>49871.8</v>
      </c>
      <c r="I9" s="9">
        <f t="shared" si="0"/>
        <v>0.99299999999999999</v>
      </c>
    </row>
    <row r="10" spans="1:9" ht="76.5" x14ac:dyDescent="0.2">
      <c r="A10" s="35"/>
      <c r="B10" s="29"/>
      <c r="C10" s="31"/>
      <c r="D10" s="29"/>
      <c r="E10" s="13" t="s">
        <v>42</v>
      </c>
      <c r="F10" s="14">
        <v>31149.599999999999</v>
      </c>
      <c r="G10" s="14">
        <v>31149.599999999999</v>
      </c>
      <c r="H10" s="14">
        <v>31149.599999999999</v>
      </c>
      <c r="I10" s="9">
        <f t="shared" si="0"/>
        <v>1</v>
      </c>
    </row>
    <row r="11" spans="1:9" ht="63.75" x14ac:dyDescent="0.2">
      <c r="A11" s="35"/>
      <c r="B11" s="29"/>
      <c r="C11" s="31"/>
      <c r="D11" s="29"/>
      <c r="E11" s="13" t="s">
        <v>25</v>
      </c>
      <c r="F11" s="14">
        <v>136284.20000000001</v>
      </c>
      <c r="G11" s="14">
        <v>136284.20000000001</v>
      </c>
      <c r="H11" s="14">
        <v>136284.20000000001</v>
      </c>
      <c r="I11" s="9">
        <f t="shared" si="0"/>
        <v>1</v>
      </c>
    </row>
    <row r="12" spans="1:9" ht="63.75" x14ac:dyDescent="0.2">
      <c r="A12" s="35"/>
      <c r="B12" s="29"/>
      <c r="C12" s="31"/>
      <c r="D12" s="29"/>
      <c r="E12" s="13" t="s">
        <v>106</v>
      </c>
      <c r="F12" s="14">
        <v>62158.1</v>
      </c>
      <c r="G12" s="14">
        <v>37233.9</v>
      </c>
      <c r="H12" s="14">
        <v>37233.9</v>
      </c>
      <c r="I12" s="9">
        <f t="shared" si="0"/>
        <v>0.59899999999999998</v>
      </c>
    </row>
    <row r="13" spans="1:9" ht="102" x14ac:dyDescent="0.2">
      <c r="A13" s="35"/>
      <c r="B13" s="29"/>
      <c r="C13" s="31"/>
      <c r="D13" s="29"/>
      <c r="E13" s="13" t="s">
        <v>107</v>
      </c>
      <c r="F13" s="14">
        <v>62216.2</v>
      </c>
      <c r="G13" s="14">
        <v>62216.2</v>
      </c>
      <c r="H13" s="14">
        <v>24766</v>
      </c>
      <c r="I13" s="9">
        <f t="shared" si="0"/>
        <v>0.39800000000000002</v>
      </c>
    </row>
    <row r="14" spans="1:9" ht="76.5" x14ac:dyDescent="0.2">
      <c r="A14" s="35"/>
      <c r="B14" s="29"/>
      <c r="C14" s="31"/>
      <c r="D14" s="29"/>
      <c r="E14" s="13" t="s">
        <v>108</v>
      </c>
      <c r="F14" s="14">
        <v>57549.4</v>
      </c>
      <c r="G14" s="14">
        <v>57549.4</v>
      </c>
      <c r="H14" s="14">
        <v>53931.6</v>
      </c>
      <c r="I14" s="9">
        <f t="shared" si="0"/>
        <v>0.93700000000000006</v>
      </c>
    </row>
    <row r="15" spans="1:9" ht="89.25" x14ac:dyDescent="0.2">
      <c r="A15" s="35"/>
      <c r="B15" s="29"/>
      <c r="C15" s="31"/>
      <c r="D15" s="29"/>
      <c r="E15" s="13" t="s">
        <v>109</v>
      </c>
      <c r="F15" s="14">
        <v>12894.4</v>
      </c>
      <c r="G15" s="14">
        <v>12894.4</v>
      </c>
      <c r="H15" s="14">
        <v>12894.4</v>
      </c>
      <c r="I15" s="9">
        <f t="shared" si="0"/>
        <v>1</v>
      </c>
    </row>
    <row r="16" spans="1:9" ht="51" x14ac:dyDescent="0.2">
      <c r="A16" s="35"/>
      <c r="B16" s="29"/>
      <c r="C16" s="31"/>
      <c r="D16" s="29"/>
      <c r="E16" s="13" t="s">
        <v>110</v>
      </c>
      <c r="F16" s="14">
        <v>99758.1</v>
      </c>
      <c r="G16" s="14">
        <v>99758.1</v>
      </c>
      <c r="H16" s="14">
        <v>45090.2</v>
      </c>
      <c r="I16" s="9">
        <f t="shared" si="0"/>
        <v>0.45200000000000001</v>
      </c>
    </row>
    <row r="17" spans="1:9" ht="140.25" x14ac:dyDescent="0.2">
      <c r="A17" s="35"/>
      <c r="B17" s="29"/>
      <c r="C17" s="31"/>
      <c r="D17" s="29"/>
      <c r="E17" s="13" t="s">
        <v>111</v>
      </c>
      <c r="F17" s="14">
        <v>4575.8999999999996</v>
      </c>
      <c r="G17" s="14">
        <v>4575.8999999999996</v>
      </c>
      <c r="H17" s="14">
        <v>4575.8999999999996</v>
      </c>
      <c r="I17" s="9">
        <f t="shared" si="0"/>
        <v>1</v>
      </c>
    </row>
    <row r="18" spans="1:9" ht="76.5" x14ac:dyDescent="0.2">
      <c r="A18" s="35"/>
      <c r="B18" s="29"/>
      <c r="C18" s="31"/>
      <c r="D18" s="29"/>
      <c r="E18" s="13" t="s">
        <v>112</v>
      </c>
      <c r="F18" s="14">
        <v>8438.1</v>
      </c>
      <c r="G18" s="14">
        <v>8438.1</v>
      </c>
      <c r="H18" s="14">
        <v>8438.1</v>
      </c>
      <c r="I18" s="9">
        <f t="shared" si="0"/>
        <v>1</v>
      </c>
    </row>
    <row r="19" spans="1:9" ht="63.75" x14ac:dyDescent="0.2">
      <c r="A19" s="35"/>
      <c r="B19" s="29"/>
      <c r="C19" s="31"/>
      <c r="D19" s="29"/>
      <c r="E19" s="13" t="s">
        <v>113</v>
      </c>
      <c r="F19" s="14">
        <v>44656.800000000003</v>
      </c>
      <c r="G19" s="14">
        <v>44656.800000000003</v>
      </c>
      <c r="H19" s="14">
        <v>44612.4</v>
      </c>
      <c r="I19" s="9">
        <f t="shared" si="0"/>
        <v>0.999</v>
      </c>
    </row>
    <row r="20" spans="1:9" ht="114.75" x14ac:dyDescent="0.2">
      <c r="A20" s="35"/>
      <c r="B20" s="29"/>
      <c r="C20" s="31"/>
      <c r="D20" s="29"/>
      <c r="E20" s="17" t="s">
        <v>114</v>
      </c>
      <c r="F20" s="18">
        <v>1014696.2</v>
      </c>
      <c r="G20" s="18">
        <v>1014696.2</v>
      </c>
      <c r="H20" s="14">
        <v>1014525.1</v>
      </c>
      <c r="I20" s="9">
        <f t="shared" si="0"/>
        <v>1</v>
      </c>
    </row>
    <row r="21" spans="1:9" ht="89.25" x14ac:dyDescent="0.2">
      <c r="A21" s="35"/>
      <c r="B21" s="29"/>
      <c r="C21" s="31"/>
      <c r="D21" s="29"/>
      <c r="E21" s="13" t="s">
        <v>115</v>
      </c>
      <c r="F21" s="14">
        <v>915111.8</v>
      </c>
      <c r="G21" s="14">
        <v>915111.8</v>
      </c>
      <c r="H21" s="14">
        <v>915111.8</v>
      </c>
      <c r="I21" s="9">
        <f t="shared" si="0"/>
        <v>1</v>
      </c>
    </row>
    <row r="22" spans="1:9" ht="140.25" x14ac:dyDescent="0.2">
      <c r="A22" s="35"/>
      <c r="B22" s="29"/>
      <c r="C22" s="31"/>
      <c r="D22" s="28" t="s">
        <v>14</v>
      </c>
      <c r="E22" s="13" t="s">
        <v>43</v>
      </c>
      <c r="F22" s="14">
        <v>35679</v>
      </c>
      <c r="G22" s="14">
        <v>35679</v>
      </c>
      <c r="H22" s="14">
        <v>0</v>
      </c>
      <c r="I22" s="9">
        <f t="shared" si="0"/>
        <v>0</v>
      </c>
    </row>
    <row r="23" spans="1:9" ht="89.25" x14ac:dyDescent="0.2">
      <c r="A23" s="35"/>
      <c r="B23" s="29"/>
      <c r="C23" s="31"/>
      <c r="D23" s="29"/>
      <c r="E23" s="13" t="s">
        <v>44</v>
      </c>
      <c r="F23" s="14">
        <v>20722.3</v>
      </c>
      <c r="G23" s="14">
        <v>20722.3</v>
      </c>
      <c r="H23" s="14">
        <v>13837.6</v>
      </c>
      <c r="I23" s="9">
        <f t="shared" si="0"/>
        <v>0.66800000000000004</v>
      </c>
    </row>
    <row r="24" spans="1:9" ht="89.25" x14ac:dyDescent="0.2">
      <c r="A24" s="35"/>
      <c r="B24" s="29"/>
      <c r="C24" s="31"/>
      <c r="D24" s="29"/>
      <c r="E24" s="13" t="s">
        <v>45</v>
      </c>
      <c r="F24" s="14">
        <v>34307.4</v>
      </c>
      <c r="G24" s="14">
        <v>34307.4</v>
      </c>
      <c r="H24" s="14">
        <v>19112.099999999999</v>
      </c>
      <c r="I24" s="9">
        <f t="shared" si="0"/>
        <v>0.55700000000000005</v>
      </c>
    </row>
    <row r="25" spans="1:9" ht="153" x14ac:dyDescent="0.2">
      <c r="A25" s="35"/>
      <c r="B25" s="29"/>
      <c r="C25" s="31"/>
      <c r="D25" s="29"/>
      <c r="E25" s="13" t="s">
        <v>116</v>
      </c>
      <c r="F25" s="14">
        <v>76857.399999999994</v>
      </c>
      <c r="G25" s="14">
        <v>76857.399999999994</v>
      </c>
      <c r="H25" s="14">
        <v>0</v>
      </c>
      <c r="I25" s="9">
        <f t="shared" si="0"/>
        <v>0</v>
      </c>
    </row>
    <row r="26" spans="1:9" ht="89.25" x14ac:dyDescent="0.2">
      <c r="A26" s="35"/>
      <c r="B26" s="29"/>
      <c r="C26" s="31"/>
      <c r="D26" s="29"/>
      <c r="E26" s="13" t="s">
        <v>161</v>
      </c>
      <c r="F26" s="14">
        <v>22078.400000000001</v>
      </c>
      <c r="G26" s="14">
        <v>22078.400000000001</v>
      </c>
      <c r="H26" s="14">
        <v>0</v>
      </c>
      <c r="I26" s="9">
        <f t="shared" si="0"/>
        <v>0</v>
      </c>
    </row>
    <row r="27" spans="1:9" ht="102" x14ac:dyDescent="0.2">
      <c r="A27" s="35"/>
      <c r="B27" s="29"/>
      <c r="C27" s="31"/>
      <c r="D27" s="29"/>
      <c r="E27" s="13" t="s">
        <v>162</v>
      </c>
      <c r="F27" s="14">
        <v>45781.5</v>
      </c>
      <c r="G27" s="14">
        <v>45781.5</v>
      </c>
      <c r="H27" s="14">
        <v>25332.2</v>
      </c>
      <c r="I27" s="9">
        <f t="shared" si="0"/>
        <v>0.55300000000000005</v>
      </c>
    </row>
    <row r="28" spans="1:9" ht="76.5" x14ac:dyDescent="0.2">
      <c r="A28" s="35"/>
      <c r="B28" s="29"/>
      <c r="C28" s="31"/>
      <c r="D28" s="29"/>
      <c r="E28" s="13" t="s">
        <v>163</v>
      </c>
      <c r="F28" s="14">
        <v>23421.200000000001</v>
      </c>
      <c r="G28" s="14">
        <v>23421.200000000001</v>
      </c>
      <c r="H28" s="14">
        <v>0</v>
      </c>
      <c r="I28" s="9">
        <f t="shared" si="0"/>
        <v>0</v>
      </c>
    </row>
    <row r="29" spans="1:9" ht="38.25" x14ac:dyDescent="0.2">
      <c r="A29" s="35"/>
      <c r="B29" s="29"/>
      <c r="C29" s="31"/>
      <c r="D29" s="29"/>
      <c r="E29" s="13" t="s">
        <v>164</v>
      </c>
      <c r="F29" s="14">
        <v>29812.9</v>
      </c>
      <c r="G29" s="14">
        <v>29812.9</v>
      </c>
      <c r="H29" s="14">
        <v>29812.799999999999</v>
      </c>
      <c r="I29" s="9">
        <f t="shared" si="0"/>
        <v>1</v>
      </c>
    </row>
    <row r="30" spans="1:9" ht="63.75" x14ac:dyDescent="0.2">
      <c r="A30" s="35"/>
      <c r="B30" s="29"/>
      <c r="C30" s="30" t="s">
        <v>46</v>
      </c>
      <c r="D30" s="28" t="s">
        <v>13</v>
      </c>
      <c r="E30" s="13" t="s">
        <v>113</v>
      </c>
      <c r="F30" s="14">
        <v>663557.1</v>
      </c>
      <c r="G30" s="14">
        <v>663557.1</v>
      </c>
      <c r="H30" s="14">
        <v>663557.1</v>
      </c>
      <c r="I30" s="9">
        <f t="shared" si="0"/>
        <v>1</v>
      </c>
    </row>
    <row r="31" spans="1:9" ht="114.75" x14ac:dyDescent="0.2">
      <c r="A31" s="35"/>
      <c r="B31" s="29"/>
      <c r="C31" s="31"/>
      <c r="D31" s="29"/>
      <c r="E31" s="17" t="s">
        <v>114</v>
      </c>
      <c r="F31" s="18">
        <v>509710.9</v>
      </c>
      <c r="G31" s="18">
        <v>509710.9</v>
      </c>
      <c r="H31" s="18">
        <v>509710.9</v>
      </c>
      <c r="I31" s="9">
        <f t="shared" si="0"/>
        <v>1</v>
      </c>
    </row>
    <row r="32" spans="1:9" ht="89.25" x14ac:dyDescent="0.2">
      <c r="A32" s="35"/>
      <c r="B32" s="29"/>
      <c r="C32" s="31"/>
      <c r="D32" s="29"/>
      <c r="E32" s="13" t="s">
        <v>115</v>
      </c>
      <c r="F32" s="14">
        <v>146527.70000000001</v>
      </c>
      <c r="G32" s="14">
        <v>146527.70000000001</v>
      </c>
      <c r="H32" s="14">
        <v>146527.70000000001</v>
      </c>
      <c r="I32" s="9">
        <f t="shared" si="0"/>
        <v>1</v>
      </c>
    </row>
    <row r="33" spans="1:9" x14ac:dyDescent="0.2">
      <c r="A33" s="36"/>
      <c r="B33" s="26" t="s">
        <v>117</v>
      </c>
      <c r="C33" s="27"/>
      <c r="D33" s="27"/>
      <c r="E33" s="27"/>
      <c r="F33" s="15">
        <v>4108148.3</v>
      </c>
      <c r="G33" s="15">
        <v>4082892.3</v>
      </c>
      <c r="H33" s="15">
        <v>3786375.2</v>
      </c>
      <c r="I33" s="16">
        <f t="shared" si="0"/>
        <v>0.92200000000000004</v>
      </c>
    </row>
    <row r="34" spans="1:9" ht="165.75" x14ac:dyDescent="0.2">
      <c r="A34" s="35"/>
      <c r="B34" s="11" t="s">
        <v>118</v>
      </c>
      <c r="C34" s="12" t="s">
        <v>89</v>
      </c>
      <c r="D34" s="11" t="s">
        <v>14</v>
      </c>
      <c r="E34" s="13" t="s">
        <v>30</v>
      </c>
      <c r="F34" s="14">
        <v>16888.3</v>
      </c>
      <c r="G34" s="14">
        <v>16888.3</v>
      </c>
      <c r="H34" s="14">
        <v>16888.3</v>
      </c>
      <c r="I34" s="9">
        <f t="shared" si="0"/>
        <v>1</v>
      </c>
    </row>
    <row r="35" spans="1:9" x14ac:dyDescent="0.2">
      <c r="A35" s="36"/>
      <c r="B35" s="26" t="s">
        <v>119</v>
      </c>
      <c r="C35" s="27"/>
      <c r="D35" s="27"/>
      <c r="E35" s="27"/>
      <c r="F35" s="15">
        <v>16888.3</v>
      </c>
      <c r="G35" s="15">
        <v>16888.3</v>
      </c>
      <c r="H35" s="15">
        <v>16888.3</v>
      </c>
      <c r="I35" s="16">
        <f t="shared" si="0"/>
        <v>1</v>
      </c>
    </row>
    <row r="36" spans="1:9" x14ac:dyDescent="0.2">
      <c r="A36" s="32" t="s">
        <v>47</v>
      </c>
      <c r="B36" s="33"/>
      <c r="C36" s="33"/>
      <c r="D36" s="33"/>
      <c r="E36" s="33"/>
      <c r="F36" s="19">
        <v>4247036.5999999996</v>
      </c>
      <c r="G36" s="19">
        <v>4221780.5</v>
      </c>
      <c r="H36" s="19">
        <v>3925263.4</v>
      </c>
      <c r="I36" s="20">
        <f t="shared" si="0"/>
        <v>0.92400000000000004</v>
      </c>
    </row>
    <row r="37" spans="1:9" ht="127.5" x14ac:dyDescent="0.2">
      <c r="A37" s="34" t="s">
        <v>48</v>
      </c>
      <c r="B37" s="28" t="s">
        <v>120</v>
      </c>
      <c r="C37" s="30" t="s">
        <v>49</v>
      </c>
      <c r="D37" s="28" t="s">
        <v>14</v>
      </c>
      <c r="E37" s="13" t="s">
        <v>4</v>
      </c>
      <c r="F37" s="14">
        <v>7395</v>
      </c>
      <c r="G37" s="14">
        <v>7395</v>
      </c>
      <c r="H37" s="14">
        <v>7395</v>
      </c>
      <c r="I37" s="9">
        <f t="shared" si="0"/>
        <v>1</v>
      </c>
    </row>
    <row r="38" spans="1:9" ht="76.5" x14ac:dyDescent="0.2">
      <c r="A38" s="35"/>
      <c r="B38" s="29"/>
      <c r="C38" s="31"/>
      <c r="D38" s="29"/>
      <c r="E38" s="13" t="s">
        <v>50</v>
      </c>
      <c r="F38" s="14">
        <v>222123.5</v>
      </c>
      <c r="G38" s="14">
        <v>222123.5</v>
      </c>
      <c r="H38" s="14">
        <v>222123.5</v>
      </c>
      <c r="I38" s="9">
        <f t="shared" si="0"/>
        <v>1</v>
      </c>
    </row>
    <row r="39" spans="1:9" x14ac:dyDescent="0.2">
      <c r="A39" s="36"/>
      <c r="B39" s="26" t="s">
        <v>121</v>
      </c>
      <c r="C39" s="27"/>
      <c r="D39" s="27"/>
      <c r="E39" s="27"/>
      <c r="F39" s="15">
        <v>229518.5</v>
      </c>
      <c r="G39" s="15">
        <v>229518.5</v>
      </c>
      <c r="H39" s="15">
        <v>229518.5</v>
      </c>
      <c r="I39" s="16">
        <f t="shared" si="0"/>
        <v>1</v>
      </c>
    </row>
    <row r="40" spans="1:9" x14ac:dyDescent="0.2">
      <c r="A40" s="32" t="s">
        <v>51</v>
      </c>
      <c r="B40" s="33"/>
      <c r="C40" s="33"/>
      <c r="D40" s="33"/>
      <c r="E40" s="33"/>
      <c r="F40" s="19">
        <v>229518.5</v>
      </c>
      <c r="G40" s="19">
        <v>229518.5</v>
      </c>
      <c r="H40" s="19">
        <v>229518.5</v>
      </c>
      <c r="I40" s="20">
        <f t="shared" si="0"/>
        <v>1</v>
      </c>
    </row>
    <row r="41" spans="1:9" ht="114.75" x14ac:dyDescent="0.2">
      <c r="A41" s="34" t="s">
        <v>153</v>
      </c>
      <c r="B41" s="11" t="s">
        <v>154</v>
      </c>
      <c r="C41" s="12" t="s">
        <v>187</v>
      </c>
      <c r="D41" s="11" t="s">
        <v>17</v>
      </c>
      <c r="E41" s="13" t="s">
        <v>155</v>
      </c>
      <c r="F41" s="14">
        <v>230000</v>
      </c>
      <c r="G41" s="14">
        <v>230000</v>
      </c>
      <c r="H41" s="14">
        <v>230000</v>
      </c>
      <c r="I41" s="9">
        <f t="shared" si="0"/>
        <v>1</v>
      </c>
    </row>
    <row r="42" spans="1:9" x14ac:dyDescent="0.2">
      <c r="A42" s="36"/>
      <c r="B42" s="26" t="s">
        <v>156</v>
      </c>
      <c r="C42" s="27"/>
      <c r="D42" s="27"/>
      <c r="E42" s="27"/>
      <c r="F42" s="15">
        <v>230000</v>
      </c>
      <c r="G42" s="15">
        <v>230000</v>
      </c>
      <c r="H42" s="15">
        <v>230000</v>
      </c>
      <c r="I42" s="16">
        <f t="shared" si="0"/>
        <v>1</v>
      </c>
    </row>
    <row r="43" spans="1:9" x14ac:dyDescent="0.2">
      <c r="A43" s="32" t="s">
        <v>157</v>
      </c>
      <c r="B43" s="33"/>
      <c r="C43" s="33"/>
      <c r="D43" s="33"/>
      <c r="E43" s="33"/>
      <c r="F43" s="19">
        <v>230000</v>
      </c>
      <c r="G43" s="19">
        <v>230000</v>
      </c>
      <c r="H43" s="19">
        <v>230000</v>
      </c>
      <c r="I43" s="20">
        <f t="shared" si="0"/>
        <v>1</v>
      </c>
    </row>
    <row r="44" spans="1:9" ht="63.75" x14ac:dyDescent="0.2">
      <c r="A44" s="34" t="s">
        <v>23</v>
      </c>
      <c r="B44" s="11" t="s">
        <v>122</v>
      </c>
      <c r="C44" s="12" t="s">
        <v>52</v>
      </c>
      <c r="D44" s="11" t="s">
        <v>15</v>
      </c>
      <c r="E44" s="13" t="s">
        <v>24</v>
      </c>
      <c r="F44" s="14">
        <v>365732.2</v>
      </c>
      <c r="G44" s="14">
        <v>365732.2</v>
      </c>
      <c r="H44" s="14">
        <v>365732.2</v>
      </c>
      <c r="I44" s="9">
        <f t="shared" si="0"/>
        <v>1</v>
      </c>
    </row>
    <row r="45" spans="1:9" x14ac:dyDescent="0.2">
      <c r="A45" s="36"/>
      <c r="B45" s="26" t="s">
        <v>123</v>
      </c>
      <c r="C45" s="27"/>
      <c r="D45" s="27"/>
      <c r="E45" s="27"/>
      <c r="F45" s="15">
        <v>365732.2</v>
      </c>
      <c r="G45" s="15">
        <v>365732.2</v>
      </c>
      <c r="H45" s="15">
        <v>365732.2</v>
      </c>
      <c r="I45" s="16">
        <f t="shared" si="0"/>
        <v>1</v>
      </c>
    </row>
    <row r="46" spans="1:9" x14ac:dyDescent="0.2">
      <c r="A46" s="32" t="s">
        <v>29</v>
      </c>
      <c r="B46" s="33"/>
      <c r="C46" s="33"/>
      <c r="D46" s="33"/>
      <c r="E46" s="33"/>
      <c r="F46" s="19">
        <v>365732.2</v>
      </c>
      <c r="G46" s="19">
        <v>365732.2</v>
      </c>
      <c r="H46" s="19">
        <v>365732.2</v>
      </c>
      <c r="I46" s="20">
        <f t="shared" si="0"/>
        <v>1</v>
      </c>
    </row>
    <row r="47" spans="1:9" ht="140.25" x14ac:dyDescent="0.2">
      <c r="A47" s="34" t="s">
        <v>158</v>
      </c>
      <c r="B47" s="11" t="s">
        <v>102</v>
      </c>
      <c r="C47" s="12" t="s">
        <v>63</v>
      </c>
      <c r="D47" s="11" t="s">
        <v>14</v>
      </c>
      <c r="E47" s="13" t="s">
        <v>159</v>
      </c>
      <c r="F47" s="14">
        <v>300000</v>
      </c>
      <c r="G47" s="14">
        <v>300000</v>
      </c>
      <c r="H47" s="14">
        <v>300000</v>
      </c>
      <c r="I47" s="9">
        <f t="shared" si="0"/>
        <v>1</v>
      </c>
    </row>
    <row r="48" spans="1:9" x14ac:dyDescent="0.2">
      <c r="A48" s="36"/>
      <c r="B48" s="26" t="s">
        <v>104</v>
      </c>
      <c r="C48" s="27"/>
      <c r="D48" s="27"/>
      <c r="E48" s="27"/>
      <c r="F48" s="15">
        <v>300000</v>
      </c>
      <c r="G48" s="15">
        <v>300000</v>
      </c>
      <c r="H48" s="15">
        <v>300000</v>
      </c>
      <c r="I48" s="16">
        <f t="shared" si="0"/>
        <v>1</v>
      </c>
    </row>
    <row r="49" spans="1:9" x14ac:dyDescent="0.2">
      <c r="A49" s="32" t="s">
        <v>160</v>
      </c>
      <c r="B49" s="33"/>
      <c r="C49" s="33"/>
      <c r="D49" s="33"/>
      <c r="E49" s="33"/>
      <c r="F49" s="19">
        <v>300000</v>
      </c>
      <c r="G49" s="19">
        <v>300000</v>
      </c>
      <c r="H49" s="19">
        <v>300000</v>
      </c>
      <c r="I49" s="20">
        <f t="shared" si="0"/>
        <v>1</v>
      </c>
    </row>
    <row r="50" spans="1:9" ht="102" x14ac:dyDescent="0.2">
      <c r="A50" s="34" t="s">
        <v>53</v>
      </c>
      <c r="B50" s="28" t="s">
        <v>124</v>
      </c>
      <c r="C50" s="30" t="s">
        <v>54</v>
      </c>
      <c r="D50" s="28" t="s">
        <v>14</v>
      </c>
      <c r="E50" s="13" t="s">
        <v>165</v>
      </c>
      <c r="F50" s="14">
        <v>22897.3</v>
      </c>
      <c r="G50" s="14">
        <v>22897.3</v>
      </c>
      <c r="H50" s="14">
        <v>11172</v>
      </c>
      <c r="I50" s="9">
        <f t="shared" si="0"/>
        <v>0.48799999999999999</v>
      </c>
    </row>
    <row r="51" spans="1:9" ht="63.75" x14ac:dyDescent="0.2">
      <c r="A51" s="35"/>
      <c r="B51" s="29"/>
      <c r="C51" s="31"/>
      <c r="D51" s="29"/>
      <c r="E51" s="13" t="s">
        <v>55</v>
      </c>
      <c r="F51" s="14">
        <v>16316.5</v>
      </c>
      <c r="G51" s="14">
        <v>16316.5</v>
      </c>
      <c r="H51" s="14">
        <v>15518.5</v>
      </c>
      <c r="I51" s="9">
        <f t="shared" si="0"/>
        <v>0.95099999999999996</v>
      </c>
    </row>
    <row r="52" spans="1:9" ht="63.75" x14ac:dyDescent="0.2">
      <c r="A52" s="35"/>
      <c r="B52" s="29"/>
      <c r="C52" s="31"/>
      <c r="D52" s="29"/>
      <c r="E52" s="13" t="s">
        <v>56</v>
      </c>
      <c r="F52" s="14">
        <v>64510</v>
      </c>
      <c r="G52" s="14">
        <v>64510</v>
      </c>
      <c r="H52" s="14">
        <v>64510</v>
      </c>
      <c r="I52" s="9">
        <f t="shared" si="0"/>
        <v>1</v>
      </c>
    </row>
    <row r="53" spans="1:9" ht="140.25" x14ac:dyDescent="0.2">
      <c r="A53" s="35"/>
      <c r="B53" s="29"/>
      <c r="C53" s="31"/>
      <c r="D53" s="29"/>
      <c r="E53" s="13" t="s">
        <v>125</v>
      </c>
      <c r="F53" s="14">
        <v>18749.5</v>
      </c>
      <c r="G53" s="14">
        <v>18749.5</v>
      </c>
      <c r="H53" s="14">
        <v>0</v>
      </c>
      <c r="I53" s="9">
        <f t="shared" si="0"/>
        <v>0</v>
      </c>
    </row>
    <row r="54" spans="1:9" ht="38.25" x14ac:dyDescent="0.2">
      <c r="A54" s="35"/>
      <c r="B54" s="29"/>
      <c r="C54" s="31"/>
      <c r="D54" s="29"/>
      <c r="E54" s="13" t="s">
        <v>166</v>
      </c>
      <c r="F54" s="14">
        <v>17978.400000000001</v>
      </c>
      <c r="G54" s="14">
        <v>17978.400000000001</v>
      </c>
      <c r="H54" s="14">
        <v>13913.8</v>
      </c>
      <c r="I54" s="9">
        <f t="shared" si="0"/>
        <v>0.77400000000000002</v>
      </c>
    </row>
    <row r="55" spans="1:9" ht="153" x14ac:dyDescent="0.2">
      <c r="A55" s="35"/>
      <c r="B55" s="29"/>
      <c r="C55" s="31"/>
      <c r="D55" s="29"/>
      <c r="E55" s="13" t="s">
        <v>167</v>
      </c>
      <c r="F55" s="14">
        <v>9661.1</v>
      </c>
      <c r="G55" s="14">
        <v>9661.1</v>
      </c>
      <c r="H55" s="14">
        <v>0</v>
      </c>
      <c r="I55" s="9">
        <f t="shared" si="0"/>
        <v>0</v>
      </c>
    </row>
    <row r="56" spans="1:9" ht="76.5" x14ac:dyDescent="0.2">
      <c r="A56" s="35"/>
      <c r="B56" s="29"/>
      <c r="C56" s="31"/>
      <c r="D56" s="29"/>
      <c r="E56" s="13" t="s">
        <v>188</v>
      </c>
      <c r="F56" s="14">
        <v>37078.9</v>
      </c>
      <c r="G56" s="14">
        <v>37078.9</v>
      </c>
      <c r="H56" s="14">
        <v>0</v>
      </c>
      <c r="I56" s="9">
        <f t="shared" si="0"/>
        <v>0</v>
      </c>
    </row>
    <row r="57" spans="1:9" ht="63.75" x14ac:dyDescent="0.2">
      <c r="A57" s="35"/>
      <c r="B57" s="29"/>
      <c r="C57" s="31"/>
      <c r="D57" s="29"/>
      <c r="E57" s="13" t="s">
        <v>195</v>
      </c>
      <c r="F57" s="14">
        <v>3368</v>
      </c>
      <c r="G57" s="14">
        <v>3368</v>
      </c>
      <c r="H57" s="14">
        <v>2694.4</v>
      </c>
      <c r="I57" s="9">
        <f t="shared" si="0"/>
        <v>0.8</v>
      </c>
    </row>
    <row r="58" spans="1:9" ht="63.75" x14ac:dyDescent="0.2">
      <c r="A58" s="35"/>
      <c r="B58" s="29"/>
      <c r="C58" s="31"/>
      <c r="D58" s="29"/>
      <c r="E58" s="13" t="s">
        <v>194</v>
      </c>
      <c r="F58" s="14">
        <v>3196.2</v>
      </c>
      <c r="G58" s="14">
        <v>3196.2</v>
      </c>
      <c r="H58" s="14">
        <v>2557</v>
      </c>
      <c r="I58" s="9">
        <f t="shared" si="0"/>
        <v>0.8</v>
      </c>
    </row>
    <row r="59" spans="1:9" ht="89.25" x14ac:dyDescent="0.2">
      <c r="A59" s="35"/>
      <c r="B59" s="29"/>
      <c r="C59" s="31"/>
      <c r="D59" s="29"/>
      <c r="E59" s="13" t="s">
        <v>191</v>
      </c>
      <c r="F59" s="14">
        <v>1666</v>
      </c>
      <c r="G59" s="14">
        <v>1666</v>
      </c>
      <c r="H59" s="14">
        <v>1565.8</v>
      </c>
      <c r="I59" s="9">
        <f t="shared" si="0"/>
        <v>0.94</v>
      </c>
    </row>
    <row r="60" spans="1:9" ht="76.5" x14ac:dyDescent="0.2">
      <c r="A60" s="35"/>
      <c r="B60" s="29"/>
      <c r="C60" s="31"/>
      <c r="D60" s="29"/>
      <c r="E60" s="13" t="s">
        <v>190</v>
      </c>
      <c r="F60" s="14">
        <v>1739.5</v>
      </c>
      <c r="G60" s="14">
        <v>1739.5</v>
      </c>
      <c r="H60" s="14">
        <v>0</v>
      </c>
      <c r="I60" s="9">
        <f t="shared" si="0"/>
        <v>0</v>
      </c>
    </row>
    <row r="61" spans="1:9" ht="63.75" x14ac:dyDescent="0.2">
      <c r="A61" s="35"/>
      <c r="B61" s="29"/>
      <c r="C61" s="31"/>
      <c r="D61" s="29"/>
      <c r="E61" s="13" t="s">
        <v>198</v>
      </c>
      <c r="F61" s="14">
        <v>3434.2</v>
      </c>
      <c r="G61" s="14">
        <v>3434.2</v>
      </c>
      <c r="H61" s="14">
        <v>2829.5</v>
      </c>
      <c r="I61" s="9">
        <f t="shared" si="0"/>
        <v>0.82399999999999995</v>
      </c>
    </row>
    <row r="62" spans="1:9" ht="51" x14ac:dyDescent="0.2">
      <c r="A62" s="35"/>
      <c r="B62" s="29"/>
      <c r="C62" s="31"/>
      <c r="D62" s="29"/>
      <c r="E62" s="13" t="s">
        <v>200</v>
      </c>
      <c r="F62" s="14">
        <v>3006.4</v>
      </c>
      <c r="G62" s="14">
        <v>3006.4</v>
      </c>
      <c r="H62" s="14">
        <v>2675.7</v>
      </c>
      <c r="I62" s="9">
        <f t="shared" si="0"/>
        <v>0.89</v>
      </c>
    </row>
    <row r="63" spans="1:9" ht="63.75" x14ac:dyDescent="0.2">
      <c r="A63" s="35"/>
      <c r="B63" s="29"/>
      <c r="C63" s="31"/>
      <c r="D63" s="29"/>
      <c r="E63" s="13" t="s">
        <v>196</v>
      </c>
      <c r="F63" s="14">
        <v>2912.8</v>
      </c>
      <c r="G63" s="14">
        <v>2912.8</v>
      </c>
      <c r="H63" s="14">
        <v>2592.3000000000002</v>
      </c>
      <c r="I63" s="9">
        <f t="shared" si="0"/>
        <v>0.89</v>
      </c>
    </row>
    <row r="64" spans="1:9" ht="63.75" x14ac:dyDescent="0.2">
      <c r="A64" s="35"/>
      <c r="B64" s="29"/>
      <c r="C64" s="31"/>
      <c r="D64" s="29"/>
      <c r="E64" s="13" t="s">
        <v>197</v>
      </c>
      <c r="F64" s="14">
        <v>2538.1999999999998</v>
      </c>
      <c r="G64" s="14">
        <v>2538.1999999999998</v>
      </c>
      <c r="H64" s="14">
        <v>2259</v>
      </c>
      <c r="I64" s="9">
        <f t="shared" si="0"/>
        <v>0.89</v>
      </c>
    </row>
    <row r="65" spans="1:9" ht="76.5" x14ac:dyDescent="0.2">
      <c r="A65" s="35"/>
      <c r="B65" s="29"/>
      <c r="C65" s="31"/>
      <c r="D65" s="29"/>
      <c r="E65" s="13" t="s">
        <v>192</v>
      </c>
      <c r="F65" s="14">
        <v>3161.8</v>
      </c>
      <c r="G65" s="14">
        <v>3161.8</v>
      </c>
      <c r="H65" s="14">
        <v>2845.7</v>
      </c>
      <c r="I65" s="9">
        <f t="shared" si="0"/>
        <v>0.9</v>
      </c>
    </row>
    <row r="66" spans="1:9" ht="63.75" x14ac:dyDescent="0.2">
      <c r="A66" s="35"/>
      <c r="B66" s="29"/>
      <c r="C66" s="31"/>
      <c r="D66" s="29"/>
      <c r="E66" s="13" t="s">
        <v>199</v>
      </c>
      <c r="F66" s="14">
        <v>3576.3</v>
      </c>
      <c r="G66" s="14">
        <v>3576.3</v>
      </c>
      <c r="H66" s="14">
        <v>3182.9</v>
      </c>
      <c r="I66" s="9">
        <f t="shared" si="0"/>
        <v>0.89</v>
      </c>
    </row>
    <row r="67" spans="1:9" ht="63.75" x14ac:dyDescent="0.2">
      <c r="A67" s="35"/>
      <c r="B67" s="29"/>
      <c r="C67" s="31"/>
      <c r="D67" s="29"/>
      <c r="E67" s="13" t="s">
        <v>201</v>
      </c>
      <c r="F67" s="14">
        <v>2795.8</v>
      </c>
      <c r="G67" s="14">
        <v>2795.8</v>
      </c>
      <c r="H67" s="14">
        <v>2488.3000000000002</v>
      </c>
      <c r="I67" s="9">
        <f t="shared" si="0"/>
        <v>0.89</v>
      </c>
    </row>
    <row r="68" spans="1:9" ht="153" x14ac:dyDescent="0.2">
      <c r="A68" s="35"/>
      <c r="B68" s="29"/>
      <c r="C68" s="31"/>
      <c r="D68" s="29"/>
      <c r="E68" s="13" t="s">
        <v>202</v>
      </c>
      <c r="F68" s="14">
        <v>4602.7</v>
      </c>
      <c r="G68" s="14">
        <v>4602.7</v>
      </c>
      <c r="H68" s="14">
        <v>0</v>
      </c>
      <c r="I68" s="9">
        <f t="shared" si="0"/>
        <v>0</v>
      </c>
    </row>
    <row r="69" spans="1:9" ht="76.5" x14ac:dyDescent="0.2">
      <c r="A69" s="35"/>
      <c r="B69" s="29"/>
      <c r="C69" s="31"/>
      <c r="D69" s="29"/>
      <c r="E69" s="13" t="s">
        <v>189</v>
      </c>
      <c r="F69" s="14">
        <v>2855.8</v>
      </c>
      <c r="G69" s="14">
        <v>2855.8</v>
      </c>
      <c r="H69" s="14">
        <v>0</v>
      </c>
      <c r="I69" s="9">
        <f t="shared" si="0"/>
        <v>0</v>
      </c>
    </row>
    <row r="70" spans="1:9" ht="76.5" x14ac:dyDescent="0.2">
      <c r="A70" s="35"/>
      <c r="B70" s="29"/>
      <c r="C70" s="31"/>
      <c r="D70" s="29"/>
      <c r="E70" s="13" t="s">
        <v>193</v>
      </c>
      <c r="F70" s="14">
        <v>64561.9</v>
      </c>
      <c r="G70" s="14">
        <v>64561.9</v>
      </c>
      <c r="H70" s="14">
        <v>64561.9</v>
      </c>
      <c r="I70" s="9">
        <f t="shared" ref="I70:I133" si="1">H70/F70</f>
        <v>1</v>
      </c>
    </row>
    <row r="71" spans="1:9" x14ac:dyDescent="0.2">
      <c r="A71" s="36"/>
      <c r="B71" s="26" t="s">
        <v>126</v>
      </c>
      <c r="C71" s="27"/>
      <c r="D71" s="27"/>
      <c r="E71" s="27"/>
      <c r="F71" s="15">
        <v>290607</v>
      </c>
      <c r="G71" s="15">
        <v>290607</v>
      </c>
      <c r="H71" s="15">
        <v>195366.7</v>
      </c>
      <c r="I71" s="16">
        <f t="shared" si="1"/>
        <v>0.67200000000000004</v>
      </c>
    </row>
    <row r="72" spans="1:9" x14ac:dyDescent="0.2">
      <c r="A72" s="32" t="s">
        <v>57</v>
      </c>
      <c r="B72" s="33"/>
      <c r="C72" s="33"/>
      <c r="D72" s="33"/>
      <c r="E72" s="33"/>
      <c r="F72" s="19">
        <v>290607</v>
      </c>
      <c r="G72" s="19">
        <v>290607</v>
      </c>
      <c r="H72" s="19">
        <v>195366.7</v>
      </c>
      <c r="I72" s="20">
        <f t="shared" si="1"/>
        <v>0.67200000000000004</v>
      </c>
    </row>
    <row r="73" spans="1:9" ht="25.5" x14ac:dyDescent="0.2">
      <c r="A73" s="34" t="s">
        <v>58</v>
      </c>
      <c r="B73" s="28" t="s">
        <v>127</v>
      </c>
      <c r="C73" s="30" t="s">
        <v>34</v>
      </c>
      <c r="D73" s="28" t="s">
        <v>13</v>
      </c>
      <c r="E73" s="13" t="s">
        <v>28</v>
      </c>
      <c r="F73" s="14">
        <v>198118</v>
      </c>
      <c r="G73" s="14">
        <v>136717.6</v>
      </c>
      <c r="H73" s="14">
        <v>125409.1</v>
      </c>
      <c r="I73" s="9">
        <f t="shared" si="1"/>
        <v>0.63300000000000001</v>
      </c>
    </row>
    <row r="74" spans="1:9" ht="102" x14ac:dyDescent="0.2">
      <c r="A74" s="35"/>
      <c r="B74" s="29"/>
      <c r="C74" s="31"/>
      <c r="D74" s="29"/>
      <c r="E74" s="13" t="s">
        <v>35</v>
      </c>
      <c r="F74" s="14">
        <v>49</v>
      </c>
      <c r="G74" s="14">
        <v>0</v>
      </c>
      <c r="H74" s="14">
        <v>0</v>
      </c>
      <c r="I74" s="9">
        <f t="shared" si="1"/>
        <v>0</v>
      </c>
    </row>
    <row r="75" spans="1:9" x14ac:dyDescent="0.2">
      <c r="A75" s="36"/>
      <c r="B75" s="26" t="s">
        <v>128</v>
      </c>
      <c r="C75" s="27"/>
      <c r="D75" s="27"/>
      <c r="E75" s="27"/>
      <c r="F75" s="15">
        <v>198167</v>
      </c>
      <c r="G75" s="15">
        <v>136717.6</v>
      </c>
      <c r="H75" s="15">
        <v>125409.1</v>
      </c>
      <c r="I75" s="16">
        <f t="shared" si="1"/>
        <v>0.63300000000000001</v>
      </c>
    </row>
    <row r="76" spans="1:9" ht="51" x14ac:dyDescent="0.2">
      <c r="A76" s="35"/>
      <c r="B76" s="28" t="s">
        <v>129</v>
      </c>
      <c r="C76" s="30" t="s">
        <v>59</v>
      </c>
      <c r="D76" s="28" t="s">
        <v>13</v>
      </c>
      <c r="E76" s="13" t="s">
        <v>31</v>
      </c>
      <c r="F76" s="14">
        <v>270</v>
      </c>
      <c r="G76" s="14">
        <v>270</v>
      </c>
      <c r="H76" s="14">
        <v>270</v>
      </c>
      <c r="I76" s="9">
        <f t="shared" si="1"/>
        <v>1</v>
      </c>
    </row>
    <row r="77" spans="1:9" ht="38.25" x14ac:dyDescent="0.2">
      <c r="A77" s="35"/>
      <c r="B77" s="29"/>
      <c r="C77" s="31"/>
      <c r="D77" s="29"/>
      <c r="E77" s="13" t="s">
        <v>32</v>
      </c>
      <c r="F77" s="14">
        <v>384.8</v>
      </c>
      <c r="G77" s="14">
        <v>384.8</v>
      </c>
      <c r="H77" s="14">
        <v>384.8</v>
      </c>
      <c r="I77" s="9">
        <f t="shared" si="1"/>
        <v>1</v>
      </c>
    </row>
    <row r="78" spans="1:9" ht="76.5" x14ac:dyDescent="0.2">
      <c r="A78" s="35"/>
      <c r="B78" s="29"/>
      <c r="C78" s="31"/>
      <c r="D78" s="29"/>
      <c r="E78" s="13" t="s">
        <v>27</v>
      </c>
      <c r="F78" s="14">
        <v>131992.9</v>
      </c>
      <c r="G78" s="14">
        <v>131992.9</v>
      </c>
      <c r="H78" s="14">
        <v>131992.9</v>
      </c>
      <c r="I78" s="9">
        <f t="shared" si="1"/>
        <v>1</v>
      </c>
    </row>
    <row r="79" spans="1:9" ht="76.5" x14ac:dyDescent="0.2">
      <c r="A79" s="35"/>
      <c r="B79" s="29"/>
      <c r="C79" s="31"/>
      <c r="D79" s="29"/>
      <c r="E79" s="13" t="s">
        <v>168</v>
      </c>
      <c r="F79" s="14">
        <v>42.9</v>
      </c>
      <c r="G79" s="14">
        <v>42.9</v>
      </c>
      <c r="H79" s="14">
        <v>42.9</v>
      </c>
      <c r="I79" s="9">
        <f t="shared" si="1"/>
        <v>1</v>
      </c>
    </row>
    <row r="80" spans="1:9" ht="63.75" x14ac:dyDescent="0.2">
      <c r="A80" s="35"/>
      <c r="B80" s="29"/>
      <c r="C80" s="31"/>
      <c r="D80" s="29"/>
      <c r="E80" s="13" t="s">
        <v>18</v>
      </c>
      <c r="F80" s="14">
        <v>67456.399999999994</v>
      </c>
      <c r="G80" s="14">
        <v>61081.7</v>
      </c>
      <c r="H80" s="14">
        <v>42550.2</v>
      </c>
      <c r="I80" s="9">
        <f t="shared" si="1"/>
        <v>0.63100000000000001</v>
      </c>
    </row>
    <row r="81" spans="1:9" ht="63.75" x14ac:dyDescent="0.2">
      <c r="A81" s="35"/>
      <c r="B81" s="29"/>
      <c r="C81" s="31"/>
      <c r="D81" s="28" t="s">
        <v>14</v>
      </c>
      <c r="E81" s="13" t="s">
        <v>26</v>
      </c>
      <c r="F81" s="14">
        <v>178200</v>
      </c>
      <c r="G81" s="14">
        <v>178200</v>
      </c>
      <c r="H81" s="14">
        <v>57331.199999999997</v>
      </c>
      <c r="I81" s="9">
        <f t="shared" si="1"/>
        <v>0.32200000000000001</v>
      </c>
    </row>
    <row r="82" spans="1:9" ht="38.25" x14ac:dyDescent="0.2">
      <c r="A82" s="35"/>
      <c r="B82" s="29"/>
      <c r="C82" s="31"/>
      <c r="D82" s="29"/>
      <c r="E82" s="13" t="s">
        <v>130</v>
      </c>
      <c r="F82" s="14">
        <v>173264.6</v>
      </c>
      <c r="G82" s="14">
        <v>173264.6</v>
      </c>
      <c r="H82" s="14">
        <v>51979.4</v>
      </c>
      <c r="I82" s="9">
        <f t="shared" si="1"/>
        <v>0.3</v>
      </c>
    </row>
    <row r="83" spans="1:9" ht="114.75" x14ac:dyDescent="0.2">
      <c r="A83" s="35"/>
      <c r="B83" s="29"/>
      <c r="C83" s="31"/>
      <c r="D83" s="29"/>
      <c r="E83" s="13" t="s">
        <v>203</v>
      </c>
      <c r="F83" s="14">
        <v>68080</v>
      </c>
      <c r="G83" s="14">
        <v>68080</v>
      </c>
      <c r="H83" s="14">
        <v>68080</v>
      </c>
      <c r="I83" s="9">
        <f t="shared" si="1"/>
        <v>1</v>
      </c>
    </row>
    <row r="84" spans="1:9" ht="89.25" x14ac:dyDescent="0.2">
      <c r="A84" s="35"/>
      <c r="B84" s="29"/>
      <c r="C84" s="31"/>
      <c r="D84" s="29"/>
      <c r="E84" s="13" t="s">
        <v>219</v>
      </c>
      <c r="F84" s="14">
        <v>190327</v>
      </c>
      <c r="G84" s="14">
        <v>190327</v>
      </c>
      <c r="H84" s="14">
        <v>190327</v>
      </c>
      <c r="I84" s="9">
        <f t="shared" si="1"/>
        <v>1</v>
      </c>
    </row>
    <row r="85" spans="1:9" x14ac:dyDescent="0.2">
      <c r="A85" s="36"/>
      <c r="B85" s="26" t="s">
        <v>131</v>
      </c>
      <c r="C85" s="27"/>
      <c r="D85" s="27"/>
      <c r="E85" s="27"/>
      <c r="F85" s="15">
        <v>810018.5</v>
      </c>
      <c r="G85" s="15">
        <v>803643.8</v>
      </c>
      <c r="H85" s="15">
        <v>542958.30000000005</v>
      </c>
      <c r="I85" s="16">
        <f t="shared" si="1"/>
        <v>0.67</v>
      </c>
    </row>
    <row r="86" spans="1:9" ht="89.25" x14ac:dyDescent="0.2">
      <c r="A86" s="35"/>
      <c r="B86" s="28" t="s">
        <v>132</v>
      </c>
      <c r="C86" s="30" t="s">
        <v>60</v>
      </c>
      <c r="D86" s="28" t="s">
        <v>13</v>
      </c>
      <c r="E86" s="13" t="s">
        <v>21</v>
      </c>
      <c r="F86" s="14">
        <v>228535.3</v>
      </c>
      <c r="G86" s="14">
        <v>221827.7</v>
      </c>
      <c r="H86" s="14">
        <v>213145.7</v>
      </c>
      <c r="I86" s="9">
        <f t="shared" si="1"/>
        <v>0.93300000000000005</v>
      </c>
    </row>
    <row r="87" spans="1:9" ht="89.25" x14ac:dyDescent="0.2">
      <c r="A87" s="35"/>
      <c r="B87" s="29"/>
      <c r="C87" s="31"/>
      <c r="D87" s="29"/>
      <c r="E87" s="13" t="s">
        <v>19</v>
      </c>
      <c r="F87" s="14">
        <v>170246.5</v>
      </c>
      <c r="G87" s="14">
        <v>157587.29999999999</v>
      </c>
      <c r="H87" s="14">
        <v>140213</v>
      </c>
      <c r="I87" s="9">
        <f t="shared" si="1"/>
        <v>0.82399999999999995</v>
      </c>
    </row>
    <row r="88" spans="1:9" ht="51" x14ac:dyDescent="0.2">
      <c r="A88" s="35"/>
      <c r="B88" s="29"/>
      <c r="C88" s="31"/>
      <c r="D88" s="29"/>
      <c r="E88" s="13" t="s">
        <v>61</v>
      </c>
      <c r="F88" s="14">
        <v>141737.4</v>
      </c>
      <c r="G88" s="14">
        <v>137270.29999999999</v>
      </c>
      <c r="H88" s="14">
        <v>137270.29999999999</v>
      </c>
      <c r="I88" s="9">
        <f t="shared" si="1"/>
        <v>0.96799999999999997</v>
      </c>
    </row>
    <row r="89" spans="1:9" ht="51" x14ac:dyDescent="0.2">
      <c r="A89" s="35"/>
      <c r="B89" s="29"/>
      <c r="C89" s="31"/>
      <c r="D89" s="29"/>
      <c r="E89" s="13" t="s">
        <v>7</v>
      </c>
      <c r="F89" s="14">
        <v>108889.2</v>
      </c>
      <c r="G89" s="14">
        <v>101911.5</v>
      </c>
      <c r="H89" s="14">
        <v>99616.7</v>
      </c>
      <c r="I89" s="9">
        <f t="shared" si="1"/>
        <v>0.91500000000000004</v>
      </c>
    </row>
    <row r="90" spans="1:9" ht="51" x14ac:dyDescent="0.2">
      <c r="A90" s="35"/>
      <c r="B90" s="29"/>
      <c r="C90" s="31"/>
      <c r="D90" s="29"/>
      <c r="E90" s="13" t="s">
        <v>8</v>
      </c>
      <c r="F90" s="14">
        <v>3647.7</v>
      </c>
      <c r="G90" s="14">
        <v>3647.7</v>
      </c>
      <c r="H90" s="14">
        <v>3647.7</v>
      </c>
      <c r="I90" s="9">
        <f t="shared" si="1"/>
        <v>1</v>
      </c>
    </row>
    <row r="91" spans="1:9" ht="38.25" x14ac:dyDescent="0.2">
      <c r="A91" s="35"/>
      <c r="B91" s="29"/>
      <c r="C91" s="31"/>
      <c r="D91" s="29"/>
      <c r="E91" s="13" t="s">
        <v>9</v>
      </c>
      <c r="F91" s="14">
        <v>758579.5</v>
      </c>
      <c r="G91" s="14">
        <v>758579.5</v>
      </c>
      <c r="H91" s="14">
        <v>750974.3</v>
      </c>
      <c r="I91" s="9">
        <f t="shared" si="1"/>
        <v>0.99</v>
      </c>
    </row>
    <row r="92" spans="1:9" ht="89.25" x14ac:dyDescent="0.2">
      <c r="A92" s="35"/>
      <c r="B92" s="29"/>
      <c r="C92" s="30" t="s">
        <v>62</v>
      </c>
      <c r="D92" s="29">
        <v>414</v>
      </c>
      <c r="E92" s="13" t="s">
        <v>21</v>
      </c>
      <c r="F92" s="14">
        <v>4196.8999999999996</v>
      </c>
      <c r="G92" s="14">
        <v>4196.8999999999996</v>
      </c>
      <c r="H92" s="14">
        <v>4196.8999999999996</v>
      </c>
      <c r="I92" s="9">
        <f t="shared" si="1"/>
        <v>1</v>
      </c>
    </row>
    <row r="93" spans="1:9" ht="89.25" x14ac:dyDescent="0.2">
      <c r="A93" s="35"/>
      <c r="B93" s="29"/>
      <c r="C93" s="31"/>
      <c r="D93" s="29"/>
      <c r="E93" s="13" t="s">
        <v>19</v>
      </c>
      <c r="F93" s="14">
        <v>78017.8</v>
      </c>
      <c r="G93" s="14">
        <v>78017.8</v>
      </c>
      <c r="H93" s="14">
        <v>78017.8</v>
      </c>
      <c r="I93" s="9">
        <f t="shared" si="1"/>
        <v>1</v>
      </c>
    </row>
    <row r="94" spans="1:9" ht="114.75" x14ac:dyDescent="0.2">
      <c r="A94" s="35"/>
      <c r="B94" s="29"/>
      <c r="C94" s="31"/>
      <c r="D94" s="29"/>
      <c r="E94" s="13" t="s">
        <v>20</v>
      </c>
      <c r="F94" s="14">
        <v>1913746.6</v>
      </c>
      <c r="G94" s="14">
        <v>1913746.6</v>
      </c>
      <c r="H94" s="14">
        <v>1604779.9</v>
      </c>
      <c r="I94" s="9">
        <f t="shared" si="1"/>
        <v>0.83899999999999997</v>
      </c>
    </row>
    <row r="95" spans="1:9" x14ac:dyDescent="0.2">
      <c r="A95" s="36"/>
      <c r="B95" s="26" t="s">
        <v>133</v>
      </c>
      <c r="C95" s="27"/>
      <c r="D95" s="27"/>
      <c r="E95" s="27"/>
      <c r="F95" s="15">
        <v>3407597</v>
      </c>
      <c r="G95" s="15">
        <v>3376785.3</v>
      </c>
      <c r="H95" s="15">
        <v>3031862.4</v>
      </c>
      <c r="I95" s="16">
        <f t="shared" si="1"/>
        <v>0.89</v>
      </c>
    </row>
    <row r="96" spans="1:9" ht="102" x14ac:dyDescent="0.2">
      <c r="A96" s="35"/>
      <c r="B96" s="28" t="s">
        <v>102</v>
      </c>
      <c r="C96" s="30" t="s">
        <v>63</v>
      </c>
      <c r="D96" s="11" t="s">
        <v>13</v>
      </c>
      <c r="E96" s="13" t="s">
        <v>134</v>
      </c>
      <c r="F96" s="14">
        <v>10000</v>
      </c>
      <c r="G96" s="14">
        <v>0</v>
      </c>
      <c r="H96" s="14">
        <v>0</v>
      </c>
      <c r="I96" s="9">
        <f t="shared" si="1"/>
        <v>0</v>
      </c>
    </row>
    <row r="97" spans="1:9" ht="25.5" x14ac:dyDescent="0.2">
      <c r="A97" s="35"/>
      <c r="B97" s="29"/>
      <c r="C97" s="31"/>
      <c r="D97" s="28" t="s">
        <v>14</v>
      </c>
      <c r="E97" s="13" t="s">
        <v>169</v>
      </c>
      <c r="F97" s="14">
        <v>1501</v>
      </c>
      <c r="G97" s="14">
        <v>1501</v>
      </c>
      <c r="H97" s="14">
        <v>1501</v>
      </c>
      <c r="I97" s="9">
        <f t="shared" si="1"/>
        <v>1</v>
      </c>
    </row>
    <row r="98" spans="1:9" ht="89.25" x14ac:dyDescent="0.2">
      <c r="A98" s="35"/>
      <c r="B98" s="29"/>
      <c r="C98" s="31"/>
      <c r="D98" s="29"/>
      <c r="E98" s="13" t="s">
        <v>170</v>
      </c>
      <c r="F98" s="14">
        <v>32031</v>
      </c>
      <c r="G98" s="14">
        <v>32031</v>
      </c>
      <c r="H98" s="14">
        <v>4799.8</v>
      </c>
      <c r="I98" s="9">
        <f t="shared" si="1"/>
        <v>0.15</v>
      </c>
    </row>
    <row r="99" spans="1:9" ht="89.25" x14ac:dyDescent="0.2">
      <c r="A99" s="35"/>
      <c r="B99" s="29"/>
      <c r="C99" s="31"/>
      <c r="D99" s="29"/>
      <c r="E99" s="13" t="s">
        <v>64</v>
      </c>
      <c r="F99" s="14">
        <v>89996.6</v>
      </c>
      <c r="G99" s="14">
        <v>89996.6</v>
      </c>
      <c r="H99" s="14">
        <v>89996.6</v>
      </c>
      <c r="I99" s="9">
        <f t="shared" si="1"/>
        <v>1</v>
      </c>
    </row>
    <row r="100" spans="1:9" ht="63.75" x14ac:dyDescent="0.2">
      <c r="A100" s="35"/>
      <c r="B100" s="29"/>
      <c r="C100" s="31"/>
      <c r="D100" s="29"/>
      <c r="E100" s="13" t="s">
        <v>65</v>
      </c>
      <c r="F100" s="14">
        <v>87943.9</v>
      </c>
      <c r="G100" s="14">
        <v>87943.9</v>
      </c>
      <c r="H100" s="14">
        <v>68877.600000000006</v>
      </c>
      <c r="I100" s="9">
        <f t="shared" si="1"/>
        <v>0.78300000000000003</v>
      </c>
    </row>
    <row r="101" spans="1:9" ht="38.25" x14ac:dyDescent="0.2">
      <c r="A101" s="35"/>
      <c r="B101" s="29"/>
      <c r="C101" s="31"/>
      <c r="D101" s="29"/>
      <c r="E101" s="13" t="s">
        <v>171</v>
      </c>
      <c r="F101" s="14">
        <v>66640</v>
      </c>
      <c r="G101" s="14">
        <v>66640</v>
      </c>
      <c r="H101" s="14">
        <v>46883.8</v>
      </c>
      <c r="I101" s="9">
        <f t="shared" si="1"/>
        <v>0.70399999999999996</v>
      </c>
    </row>
    <row r="102" spans="1:9" x14ac:dyDescent="0.2">
      <c r="A102" s="36"/>
      <c r="B102" s="26" t="s">
        <v>104</v>
      </c>
      <c r="C102" s="27"/>
      <c r="D102" s="27"/>
      <c r="E102" s="27"/>
      <c r="F102" s="15">
        <v>288112.40000000002</v>
      </c>
      <c r="G102" s="15">
        <v>278112.40000000002</v>
      </c>
      <c r="H102" s="15">
        <v>212058.7</v>
      </c>
      <c r="I102" s="16">
        <f t="shared" si="1"/>
        <v>0.73599999999999999</v>
      </c>
    </row>
    <row r="103" spans="1:9" ht="89.25" x14ac:dyDescent="0.2">
      <c r="A103" s="35"/>
      <c r="B103" s="28" t="s">
        <v>135</v>
      </c>
      <c r="C103" s="30" t="s">
        <v>66</v>
      </c>
      <c r="D103" s="28" t="s">
        <v>13</v>
      </c>
      <c r="E103" s="13" t="s">
        <v>68</v>
      </c>
      <c r="F103" s="14">
        <v>143847</v>
      </c>
      <c r="G103" s="14">
        <v>128617.5</v>
      </c>
      <c r="H103" s="14">
        <v>36911.5</v>
      </c>
      <c r="I103" s="9">
        <f t="shared" si="1"/>
        <v>0.25700000000000001</v>
      </c>
    </row>
    <row r="104" spans="1:9" ht="63.75" x14ac:dyDescent="0.2">
      <c r="A104" s="35"/>
      <c r="B104" s="29"/>
      <c r="C104" s="31"/>
      <c r="D104" s="29"/>
      <c r="E104" s="13" t="s">
        <v>136</v>
      </c>
      <c r="F104" s="14">
        <v>1770.6</v>
      </c>
      <c r="G104" s="14">
        <v>0</v>
      </c>
      <c r="H104" s="14">
        <v>0</v>
      </c>
      <c r="I104" s="9">
        <f t="shared" si="1"/>
        <v>0</v>
      </c>
    </row>
    <row r="105" spans="1:9" ht="76.5" x14ac:dyDescent="0.2">
      <c r="A105" s="35"/>
      <c r="B105" s="29"/>
      <c r="C105" s="31"/>
      <c r="D105" s="29"/>
      <c r="E105" s="13" t="s">
        <v>67</v>
      </c>
      <c r="F105" s="14">
        <v>170229.5</v>
      </c>
      <c r="G105" s="14">
        <v>168705.9</v>
      </c>
      <c r="H105" s="14">
        <v>76393.100000000006</v>
      </c>
      <c r="I105" s="9">
        <f t="shared" si="1"/>
        <v>0.44900000000000001</v>
      </c>
    </row>
    <row r="106" spans="1:9" x14ac:dyDescent="0.2">
      <c r="A106" s="36"/>
      <c r="B106" s="26" t="s">
        <v>137</v>
      </c>
      <c r="C106" s="27"/>
      <c r="D106" s="27"/>
      <c r="E106" s="27"/>
      <c r="F106" s="15">
        <v>315847</v>
      </c>
      <c r="G106" s="15">
        <v>297323.40000000002</v>
      </c>
      <c r="H106" s="15">
        <v>113304.6</v>
      </c>
      <c r="I106" s="16">
        <f t="shared" si="1"/>
        <v>0.35899999999999999</v>
      </c>
    </row>
    <row r="107" spans="1:9" ht="63.75" x14ac:dyDescent="0.2">
      <c r="A107" s="35"/>
      <c r="B107" s="28" t="s">
        <v>122</v>
      </c>
      <c r="C107" s="30" t="s">
        <v>52</v>
      </c>
      <c r="D107" s="28" t="s">
        <v>14</v>
      </c>
      <c r="E107" s="13" t="s">
        <v>69</v>
      </c>
      <c r="F107" s="14">
        <v>158574.29999999999</v>
      </c>
      <c r="G107" s="14">
        <v>158574.29999999999</v>
      </c>
      <c r="H107" s="14">
        <v>158574.29999999999</v>
      </c>
      <c r="I107" s="9">
        <f t="shared" si="1"/>
        <v>1</v>
      </c>
    </row>
    <row r="108" spans="1:9" ht="51" x14ac:dyDescent="0.2">
      <c r="A108" s="35"/>
      <c r="B108" s="29"/>
      <c r="C108" s="31"/>
      <c r="D108" s="29"/>
      <c r="E108" s="13" t="s">
        <v>70</v>
      </c>
      <c r="F108" s="14">
        <v>360426.3</v>
      </c>
      <c r="G108" s="14">
        <v>360426.3</v>
      </c>
      <c r="H108" s="14">
        <v>360085.9</v>
      </c>
      <c r="I108" s="9">
        <f t="shared" si="1"/>
        <v>0.999</v>
      </c>
    </row>
    <row r="109" spans="1:9" ht="89.25" x14ac:dyDescent="0.2">
      <c r="A109" s="35"/>
      <c r="B109" s="29"/>
      <c r="C109" s="31"/>
      <c r="D109" s="29"/>
      <c r="E109" s="13" t="s">
        <v>172</v>
      </c>
      <c r="F109" s="14">
        <v>167668.5</v>
      </c>
      <c r="G109" s="14">
        <v>167668.5</v>
      </c>
      <c r="H109" s="14">
        <v>167668.5</v>
      </c>
      <c r="I109" s="9">
        <f t="shared" si="1"/>
        <v>1</v>
      </c>
    </row>
    <row r="110" spans="1:9" ht="76.5" x14ac:dyDescent="0.2">
      <c r="A110" s="35"/>
      <c r="B110" s="29"/>
      <c r="C110" s="31"/>
      <c r="D110" s="29"/>
      <c r="E110" s="13" t="s">
        <v>173</v>
      </c>
      <c r="F110" s="14">
        <v>61399.199999999997</v>
      </c>
      <c r="G110" s="14">
        <v>61399.199999999997</v>
      </c>
      <c r="H110" s="14">
        <v>35275.199999999997</v>
      </c>
      <c r="I110" s="9">
        <f t="shared" si="1"/>
        <v>0.57499999999999996</v>
      </c>
    </row>
    <row r="111" spans="1:9" ht="102" x14ac:dyDescent="0.2">
      <c r="A111" s="35"/>
      <c r="B111" s="29"/>
      <c r="C111" s="31"/>
      <c r="D111" s="29"/>
      <c r="E111" s="13" t="s">
        <v>72</v>
      </c>
      <c r="F111" s="14">
        <v>224324.1</v>
      </c>
      <c r="G111" s="14">
        <v>224324.1</v>
      </c>
      <c r="H111" s="14">
        <v>6580.9</v>
      </c>
      <c r="I111" s="9">
        <f t="shared" si="1"/>
        <v>2.9000000000000001E-2</v>
      </c>
    </row>
    <row r="112" spans="1:9" ht="76.5" x14ac:dyDescent="0.2">
      <c r="A112" s="35"/>
      <c r="B112" s="29"/>
      <c r="C112" s="31"/>
      <c r="D112" s="29"/>
      <c r="E112" s="13" t="s">
        <v>71</v>
      </c>
      <c r="F112" s="14">
        <v>50190.1</v>
      </c>
      <c r="G112" s="14">
        <v>50190.1</v>
      </c>
      <c r="H112" s="14">
        <v>50190.1</v>
      </c>
      <c r="I112" s="9">
        <f t="shared" si="1"/>
        <v>1</v>
      </c>
    </row>
    <row r="113" spans="1:9" ht="51" x14ac:dyDescent="0.2">
      <c r="A113" s="35"/>
      <c r="B113" s="29"/>
      <c r="C113" s="31"/>
      <c r="D113" s="29"/>
      <c r="E113" s="13" t="s">
        <v>138</v>
      </c>
      <c r="F113" s="14">
        <v>132125.29999999999</v>
      </c>
      <c r="G113" s="14">
        <v>132125.29999999999</v>
      </c>
      <c r="H113" s="14">
        <v>5747</v>
      </c>
      <c r="I113" s="9">
        <f t="shared" si="1"/>
        <v>4.2999999999999997E-2</v>
      </c>
    </row>
    <row r="114" spans="1:9" x14ac:dyDescent="0.2">
      <c r="A114" s="36"/>
      <c r="B114" s="26" t="s">
        <v>123</v>
      </c>
      <c r="C114" s="27"/>
      <c r="D114" s="27"/>
      <c r="E114" s="27"/>
      <c r="F114" s="15">
        <v>1154707.8</v>
      </c>
      <c r="G114" s="15">
        <v>1154707.8</v>
      </c>
      <c r="H114" s="15">
        <v>784121.9</v>
      </c>
      <c r="I114" s="16">
        <f t="shared" si="1"/>
        <v>0.67900000000000005</v>
      </c>
    </row>
    <row r="115" spans="1:9" ht="51" x14ac:dyDescent="0.2">
      <c r="A115" s="35"/>
      <c r="B115" s="28" t="s">
        <v>120</v>
      </c>
      <c r="C115" s="30" t="s">
        <v>73</v>
      </c>
      <c r="D115" s="28" t="s">
        <v>14</v>
      </c>
      <c r="E115" s="13" t="s">
        <v>74</v>
      </c>
      <c r="F115" s="14">
        <v>69754.899999999994</v>
      </c>
      <c r="G115" s="14">
        <v>69754.899999999994</v>
      </c>
      <c r="H115" s="14">
        <v>69754.899999999994</v>
      </c>
      <c r="I115" s="9">
        <f t="shared" si="1"/>
        <v>1</v>
      </c>
    </row>
    <row r="116" spans="1:9" ht="51" x14ac:dyDescent="0.2">
      <c r="A116" s="35"/>
      <c r="B116" s="29"/>
      <c r="C116" s="31"/>
      <c r="D116" s="29"/>
      <c r="E116" s="13" t="s">
        <v>75</v>
      </c>
      <c r="F116" s="14">
        <v>26566</v>
      </c>
      <c r="G116" s="14">
        <v>26566</v>
      </c>
      <c r="H116" s="14">
        <v>26566</v>
      </c>
      <c r="I116" s="9">
        <f t="shared" si="1"/>
        <v>1</v>
      </c>
    </row>
    <row r="117" spans="1:9" ht="63.75" x14ac:dyDescent="0.2">
      <c r="A117" s="35"/>
      <c r="B117" s="29"/>
      <c r="C117" s="31"/>
      <c r="D117" s="29"/>
      <c r="E117" s="13" t="s">
        <v>77</v>
      </c>
      <c r="F117" s="14">
        <v>475803</v>
      </c>
      <c r="G117" s="14">
        <v>475803</v>
      </c>
      <c r="H117" s="14">
        <v>389401.4</v>
      </c>
      <c r="I117" s="9">
        <f t="shared" si="1"/>
        <v>0.81799999999999995</v>
      </c>
    </row>
    <row r="118" spans="1:9" ht="89.25" x14ac:dyDescent="0.2">
      <c r="A118" s="35"/>
      <c r="B118" s="29"/>
      <c r="C118" s="31"/>
      <c r="D118" s="29"/>
      <c r="E118" s="13" t="s">
        <v>174</v>
      </c>
      <c r="F118" s="14">
        <v>93772.2</v>
      </c>
      <c r="G118" s="14">
        <v>93772.2</v>
      </c>
      <c r="H118" s="14">
        <v>93680.2</v>
      </c>
      <c r="I118" s="9">
        <f t="shared" si="1"/>
        <v>0.999</v>
      </c>
    </row>
    <row r="119" spans="1:9" ht="76.5" x14ac:dyDescent="0.2">
      <c r="A119" s="35"/>
      <c r="B119" s="29"/>
      <c r="C119" s="31"/>
      <c r="D119" s="29"/>
      <c r="E119" s="13" t="s">
        <v>79</v>
      </c>
      <c r="F119" s="14">
        <v>128096.1</v>
      </c>
      <c r="G119" s="14">
        <v>128096.1</v>
      </c>
      <c r="H119" s="14">
        <v>34177.4</v>
      </c>
      <c r="I119" s="9">
        <f t="shared" si="1"/>
        <v>0.26700000000000002</v>
      </c>
    </row>
    <row r="120" spans="1:9" ht="51" x14ac:dyDescent="0.2">
      <c r="A120" s="35"/>
      <c r="B120" s="29"/>
      <c r="C120" s="31"/>
      <c r="D120" s="29"/>
      <c r="E120" s="13" t="s">
        <v>76</v>
      </c>
      <c r="F120" s="14">
        <v>190000</v>
      </c>
      <c r="G120" s="14">
        <v>190000</v>
      </c>
      <c r="H120" s="14">
        <v>110049.5</v>
      </c>
      <c r="I120" s="9">
        <f t="shared" si="1"/>
        <v>0.57899999999999996</v>
      </c>
    </row>
    <row r="121" spans="1:9" ht="76.5" x14ac:dyDescent="0.2">
      <c r="A121" s="35"/>
      <c r="B121" s="29"/>
      <c r="C121" s="31"/>
      <c r="D121" s="29"/>
      <c r="E121" s="13" t="s">
        <v>78</v>
      </c>
      <c r="F121" s="14">
        <v>204977</v>
      </c>
      <c r="G121" s="14">
        <v>204977</v>
      </c>
      <c r="H121" s="14">
        <v>82286.3</v>
      </c>
      <c r="I121" s="9">
        <f t="shared" si="1"/>
        <v>0.40100000000000002</v>
      </c>
    </row>
    <row r="122" spans="1:9" ht="140.25" x14ac:dyDescent="0.2">
      <c r="A122" s="35"/>
      <c r="B122" s="29"/>
      <c r="C122" s="31"/>
      <c r="D122" s="29"/>
      <c r="E122" s="13" t="s">
        <v>175</v>
      </c>
      <c r="F122" s="14">
        <v>62422.9</v>
      </c>
      <c r="G122" s="14">
        <v>62422.9</v>
      </c>
      <c r="H122" s="14">
        <v>62422.9</v>
      </c>
      <c r="I122" s="9">
        <f t="shared" si="1"/>
        <v>1</v>
      </c>
    </row>
    <row r="123" spans="1:9" ht="127.5" x14ac:dyDescent="0.2">
      <c r="A123" s="35"/>
      <c r="B123" s="29"/>
      <c r="C123" s="31"/>
      <c r="D123" s="29"/>
      <c r="E123" s="13" t="s">
        <v>176</v>
      </c>
      <c r="F123" s="14">
        <v>94533.5</v>
      </c>
      <c r="G123" s="14">
        <v>94533.5</v>
      </c>
      <c r="H123" s="14">
        <v>94533.5</v>
      </c>
      <c r="I123" s="9">
        <f t="shared" si="1"/>
        <v>1</v>
      </c>
    </row>
    <row r="124" spans="1:9" ht="140.25" x14ac:dyDescent="0.2">
      <c r="A124" s="35"/>
      <c r="B124" s="29"/>
      <c r="C124" s="31"/>
      <c r="D124" s="29"/>
      <c r="E124" s="13" t="s">
        <v>177</v>
      </c>
      <c r="F124" s="14">
        <v>122138.2</v>
      </c>
      <c r="G124" s="14">
        <v>122138.2</v>
      </c>
      <c r="H124" s="14">
        <v>122138.2</v>
      </c>
      <c r="I124" s="9">
        <f t="shared" si="1"/>
        <v>1</v>
      </c>
    </row>
    <row r="125" spans="1:9" ht="127.5" x14ac:dyDescent="0.2">
      <c r="A125" s="35"/>
      <c r="B125" s="29"/>
      <c r="C125" s="31"/>
      <c r="D125" s="29"/>
      <c r="E125" s="13" t="s">
        <v>220</v>
      </c>
      <c r="F125" s="14">
        <v>67606.2</v>
      </c>
      <c r="G125" s="14">
        <v>67606.2</v>
      </c>
      <c r="H125" s="14">
        <v>67606.2</v>
      </c>
      <c r="I125" s="9">
        <f t="shared" si="1"/>
        <v>1</v>
      </c>
    </row>
    <row r="126" spans="1:9" ht="140.25" x14ac:dyDescent="0.2">
      <c r="A126" s="35"/>
      <c r="B126" s="29"/>
      <c r="C126" s="31"/>
      <c r="D126" s="29"/>
      <c r="E126" s="13" t="s">
        <v>221</v>
      </c>
      <c r="F126" s="14">
        <v>109541.9</v>
      </c>
      <c r="G126" s="14">
        <v>109541.9</v>
      </c>
      <c r="H126" s="14">
        <v>109541.9</v>
      </c>
      <c r="I126" s="9">
        <f t="shared" si="1"/>
        <v>1</v>
      </c>
    </row>
    <row r="127" spans="1:9" ht="165.75" x14ac:dyDescent="0.2">
      <c r="A127" s="35"/>
      <c r="B127" s="29"/>
      <c r="C127" s="31"/>
      <c r="D127" s="29"/>
      <c r="E127" s="13" t="s">
        <v>204</v>
      </c>
      <c r="F127" s="14">
        <v>119600</v>
      </c>
      <c r="G127" s="14">
        <v>119600</v>
      </c>
      <c r="H127" s="14">
        <v>0</v>
      </c>
      <c r="I127" s="9">
        <f t="shared" si="1"/>
        <v>0</v>
      </c>
    </row>
    <row r="128" spans="1:9" ht="140.25" x14ac:dyDescent="0.2">
      <c r="A128" s="35"/>
      <c r="B128" s="29"/>
      <c r="C128" s="31"/>
      <c r="D128" s="29"/>
      <c r="E128" s="13" t="s">
        <v>222</v>
      </c>
      <c r="F128" s="14">
        <v>600385.19999999995</v>
      </c>
      <c r="G128" s="14">
        <v>600385.19999999995</v>
      </c>
      <c r="H128" s="14">
        <v>600385.19999999995</v>
      </c>
      <c r="I128" s="9">
        <f t="shared" si="1"/>
        <v>1</v>
      </c>
    </row>
    <row r="129" spans="1:9" ht="140.25" x14ac:dyDescent="0.2">
      <c r="A129" s="35"/>
      <c r="B129" s="29"/>
      <c r="C129" s="31"/>
      <c r="D129" s="29"/>
      <c r="E129" s="13" t="s">
        <v>223</v>
      </c>
      <c r="F129" s="14">
        <v>596068.30000000005</v>
      </c>
      <c r="G129" s="14">
        <v>596068.30000000005</v>
      </c>
      <c r="H129" s="14">
        <v>596068.30000000005</v>
      </c>
      <c r="I129" s="9">
        <f t="shared" si="1"/>
        <v>1</v>
      </c>
    </row>
    <row r="130" spans="1:9" ht="102" x14ac:dyDescent="0.2">
      <c r="A130" s="35"/>
      <c r="B130" s="29"/>
      <c r="C130" s="30" t="s">
        <v>49</v>
      </c>
      <c r="D130" s="11" t="s">
        <v>13</v>
      </c>
      <c r="E130" s="13" t="s">
        <v>80</v>
      </c>
      <c r="F130" s="14">
        <v>53000</v>
      </c>
      <c r="G130" s="14">
        <v>53000</v>
      </c>
      <c r="H130" s="14">
        <v>53000</v>
      </c>
      <c r="I130" s="9">
        <f t="shared" si="1"/>
        <v>1</v>
      </c>
    </row>
    <row r="131" spans="1:9" ht="51" x14ac:dyDescent="0.2">
      <c r="A131" s="35"/>
      <c r="B131" s="29"/>
      <c r="C131" s="31"/>
      <c r="D131" s="28" t="s">
        <v>14</v>
      </c>
      <c r="E131" s="13" t="s">
        <v>139</v>
      </c>
      <c r="F131" s="14">
        <v>1849526.7</v>
      </c>
      <c r="G131" s="14">
        <v>1849526.7</v>
      </c>
      <c r="H131" s="14">
        <v>1849526.7</v>
      </c>
      <c r="I131" s="9">
        <f t="shared" si="1"/>
        <v>1</v>
      </c>
    </row>
    <row r="132" spans="1:9" ht="127.5" x14ac:dyDescent="0.2">
      <c r="A132" s="35"/>
      <c r="B132" s="29"/>
      <c r="C132" s="31"/>
      <c r="D132" s="29"/>
      <c r="E132" s="13" t="s">
        <v>22</v>
      </c>
      <c r="F132" s="14">
        <v>106495.4</v>
      </c>
      <c r="G132" s="14">
        <v>106495.4</v>
      </c>
      <c r="H132" s="14">
        <v>106495.4</v>
      </c>
      <c r="I132" s="9">
        <f t="shared" si="1"/>
        <v>1</v>
      </c>
    </row>
    <row r="133" spans="1:9" ht="51" x14ac:dyDescent="0.2">
      <c r="A133" s="35"/>
      <c r="B133" s="29"/>
      <c r="C133" s="31"/>
      <c r="D133" s="29"/>
      <c r="E133" s="13" t="s">
        <v>81</v>
      </c>
      <c r="F133" s="14">
        <v>144154.20000000001</v>
      </c>
      <c r="G133" s="14">
        <v>144154.20000000001</v>
      </c>
      <c r="H133" s="14">
        <v>144154.20000000001</v>
      </c>
      <c r="I133" s="9">
        <f t="shared" si="1"/>
        <v>1</v>
      </c>
    </row>
    <row r="134" spans="1:9" ht="63.75" x14ac:dyDescent="0.2">
      <c r="A134" s="35"/>
      <c r="B134" s="29"/>
      <c r="C134" s="31"/>
      <c r="D134" s="29"/>
      <c r="E134" s="13" t="s">
        <v>10</v>
      </c>
      <c r="F134" s="14">
        <v>29316</v>
      </c>
      <c r="G134" s="14">
        <v>29316</v>
      </c>
      <c r="H134" s="14">
        <v>29316</v>
      </c>
      <c r="I134" s="9">
        <f t="shared" ref="I134:I192" si="2">H134/F134</f>
        <v>1</v>
      </c>
    </row>
    <row r="135" spans="1:9" ht="51" x14ac:dyDescent="0.2">
      <c r="A135" s="35"/>
      <c r="B135" s="29"/>
      <c r="C135" s="31"/>
      <c r="D135" s="29"/>
      <c r="E135" s="13" t="s">
        <v>140</v>
      </c>
      <c r="F135" s="14">
        <v>879310.9</v>
      </c>
      <c r="G135" s="14">
        <v>879310.9</v>
      </c>
      <c r="H135" s="14">
        <v>879310.9</v>
      </c>
      <c r="I135" s="9">
        <f t="shared" si="2"/>
        <v>1</v>
      </c>
    </row>
    <row r="136" spans="1:9" ht="51" x14ac:dyDescent="0.2">
      <c r="A136" s="35"/>
      <c r="B136" s="29"/>
      <c r="C136" s="31"/>
      <c r="D136" s="29"/>
      <c r="E136" s="13" t="s">
        <v>141</v>
      </c>
      <c r="F136" s="14">
        <v>465000</v>
      </c>
      <c r="G136" s="14">
        <v>465000</v>
      </c>
      <c r="H136" s="14">
        <v>152630</v>
      </c>
      <c r="I136" s="9">
        <f t="shared" si="2"/>
        <v>0.32800000000000001</v>
      </c>
    </row>
    <row r="137" spans="1:9" ht="153" x14ac:dyDescent="0.2">
      <c r="A137" s="35"/>
      <c r="B137" s="29"/>
      <c r="C137" s="31"/>
      <c r="D137" s="29"/>
      <c r="E137" s="13" t="s">
        <v>178</v>
      </c>
      <c r="F137" s="14">
        <v>92069.8</v>
      </c>
      <c r="G137" s="14">
        <v>92069.8</v>
      </c>
      <c r="H137" s="14">
        <v>92069.8</v>
      </c>
      <c r="I137" s="9">
        <f t="shared" si="2"/>
        <v>1</v>
      </c>
    </row>
    <row r="138" spans="1:9" ht="102" x14ac:dyDescent="0.2">
      <c r="A138" s="35"/>
      <c r="B138" s="29"/>
      <c r="C138" s="31"/>
      <c r="D138" s="29"/>
      <c r="E138" s="13" t="s">
        <v>179</v>
      </c>
      <c r="F138" s="14">
        <v>87524.800000000003</v>
      </c>
      <c r="G138" s="14">
        <v>87524.800000000003</v>
      </c>
      <c r="H138" s="14">
        <v>86180.6</v>
      </c>
      <c r="I138" s="9">
        <f t="shared" si="2"/>
        <v>0.98499999999999999</v>
      </c>
    </row>
    <row r="139" spans="1:9" ht="76.5" x14ac:dyDescent="0.2">
      <c r="A139" s="35"/>
      <c r="B139" s="29"/>
      <c r="C139" s="31"/>
      <c r="D139" s="29"/>
      <c r="E139" s="13" t="s">
        <v>180</v>
      </c>
      <c r="F139" s="14">
        <v>183370.3</v>
      </c>
      <c r="G139" s="14">
        <v>183370.3</v>
      </c>
      <c r="H139" s="14">
        <v>183353</v>
      </c>
      <c r="I139" s="9">
        <f t="shared" si="2"/>
        <v>1</v>
      </c>
    </row>
    <row r="140" spans="1:9" ht="63.75" x14ac:dyDescent="0.2">
      <c r="A140" s="35"/>
      <c r="B140" s="29"/>
      <c r="C140" s="31"/>
      <c r="D140" s="29"/>
      <c r="E140" s="13" t="s">
        <v>181</v>
      </c>
      <c r="F140" s="14">
        <v>383465.8</v>
      </c>
      <c r="G140" s="14">
        <v>383465.8</v>
      </c>
      <c r="H140" s="14">
        <v>383465.8</v>
      </c>
      <c r="I140" s="9">
        <f t="shared" si="2"/>
        <v>1</v>
      </c>
    </row>
    <row r="141" spans="1:9" ht="51" x14ac:dyDescent="0.2">
      <c r="A141" s="35"/>
      <c r="B141" s="29"/>
      <c r="C141" s="31"/>
      <c r="D141" s="29"/>
      <c r="E141" s="13" t="s">
        <v>182</v>
      </c>
      <c r="F141" s="14">
        <v>266800</v>
      </c>
      <c r="G141" s="14">
        <v>266800</v>
      </c>
      <c r="H141" s="14">
        <v>0</v>
      </c>
      <c r="I141" s="9">
        <f t="shared" si="2"/>
        <v>0</v>
      </c>
    </row>
    <row r="142" spans="1:9" ht="89.25" x14ac:dyDescent="0.2">
      <c r="A142" s="35"/>
      <c r="B142" s="29"/>
      <c r="C142" s="31"/>
      <c r="D142" s="29"/>
      <c r="E142" s="13" t="s">
        <v>205</v>
      </c>
      <c r="F142" s="14">
        <v>204600</v>
      </c>
      <c r="G142" s="14">
        <v>204600</v>
      </c>
      <c r="H142" s="14">
        <v>0</v>
      </c>
      <c r="I142" s="9">
        <f t="shared" si="2"/>
        <v>0</v>
      </c>
    </row>
    <row r="143" spans="1:9" ht="140.25" x14ac:dyDescent="0.2">
      <c r="A143" s="35"/>
      <c r="B143" s="29"/>
      <c r="C143" s="31"/>
      <c r="D143" s="29"/>
      <c r="E143" s="13" t="s">
        <v>224</v>
      </c>
      <c r="F143" s="14">
        <v>313725.09999999998</v>
      </c>
      <c r="G143" s="14">
        <v>313725.09999999998</v>
      </c>
      <c r="H143" s="14">
        <v>313725.09999999998</v>
      </c>
      <c r="I143" s="9">
        <f t="shared" si="2"/>
        <v>1</v>
      </c>
    </row>
    <row r="144" spans="1:9" ht="140.25" x14ac:dyDescent="0.2">
      <c r="A144" s="35"/>
      <c r="B144" s="29"/>
      <c r="C144" s="31"/>
      <c r="D144" s="29"/>
      <c r="E144" s="13" t="s">
        <v>225</v>
      </c>
      <c r="F144" s="14">
        <v>292078.5</v>
      </c>
      <c r="G144" s="14">
        <v>292078.5</v>
      </c>
      <c r="H144" s="14">
        <v>292078.5</v>
      </c>
      <c r="I144" s="9">
        <f t="shared" si="2"/>
        <v>1</v>
      </c>
    </row>
    <row r="145" spans="1:9" ht="114.75" x14ac:dyDescent="0.2">
      <c r="A145" s="35"/>
      <c r="B145" s="29"/>
      <c r="C145" s="30" t="s">
        <v>82</v>
      </c>
      <c r="D145" s="28" t="s">
        <v>13</v>
      </c>
      <c r="E145" s="13" t="s">
        <v>83</v>
      </c>
      <c r="F145" s="14">
        <v>19413</v>
      </c>
      <c r="G145" s="14">
        <v>19413</v>
      </c>
      <c r="H145" s="14">
        <v>19413</v>
      </c>
      <c r="I145" s="9">
        <f t="shared" si="2"/>
        <v>1</v>
      </c>
    </row>
    <row r="146" spans="1:9" ht="102" x14ac:dyDescent="0.2">
      <c r="A146" s="35"/>
      <c r="B146" s="29"/>
      <c r="C146" s="31"/>
      <c r="D146" s="29"/>
      <c r="E146" s="13" t="s">
        <v>84</v>
      </c>
      <c r="F146" s="14">
        <v>97327</v>
      </c>
      <c r="G146" s="14">
        <v>83813</v>
      </c>
      <c r="H146" s="14">
        <v>72102.2</v>
      </c>
      <c r="I146" s="9">
        <f t="shared" si="2"/>
        <v>0.74099999999999999</v>
      </c>
    </row>
    <row r="147" spans="1:9" ht="153" x14ac:dyDescent="0.2">
      <c r="A147" s="35"/>
      <c r="B147" s="29"/>
      <c r="C147" s="31"/>
      <c r="D147" s="29"/>
      <c r="E147" s="13" t="s">
        <v>183</v>
      </c>
      <c r="F147" s="14">
        <v>16866.7</v>
      </c>
      <c r="G147" s="14">
        <v>16866.7</v>
      </c>
      <c r="H147" s="14">
        <v>16866.7</v>
      </c>
      <c r="I147" s="9">
        <f t="shared" si="2"/>
        <v>1</v>
      </c>
    </row>
    <row r="148" spans="1:9" x14ac:dyDescent="0.2">
      <c r="A148" s="36"/>
      <c r="B148" s="26" t="s">
        <v>121</v>
      </c>
      <c r="C148" s="27"/>
      <c r="D148" s="27"/>
      <c r="E148" s="27"/>
      <c r="F148" s="15">
        <v>8445309.5</v>
      </c>
      <c r="G148" s="15">
        <v>8431795.5</v>
      </c>
      <c r="H148" s="15">
        <v>7132299.5999999996</v>
      </c>
      <c r="I148" s="16">
        <f t="shared" si="2"/>
        <v>0.84499999999999997</v>
      </c>
    </row>
    <row r="149" spans="1:9" ht="102" x14ac:dyDescent="0.2">
      <c r="A149" s="35"/>
      <c r="B149" s="11" t="s">
        <v>142</v>
      </c>
      <c r="C149" s="12" t="s">
        <v>85</v>
      </c>
      <c r="D149" s="11" t="s">
        <v>13</v>
      </c>
      <c r="E149" s="13" t="s">
        <v>86</v>
      </c>
      <c r="F149" s="14">
        <v>127540.1</v>
      </c>
      <c r="G149" s="14">
        <v>127540.1</v>
      </c>
      <c r="H149" s="14">
        <v>98975.8</v>
      </c>
      <c r="I149" s="9">
        <f t="shared" si="2"/>
        <v>0.77600000000000002</v>
      </c>
    </row>
    <row r="150" spans="1:9" x14ac:dyDescent="0.2">
      <c r="A150" s="36"/>
      <c r="B150" s="26" t="s">
        <v>143</v>
      </c>
      <c r="C150" s="27"/>
      <c r="D150" s="27"/>
      <c r="E150" s="27"/>
      <c r="F150" s="15">
        <v>127540.1</v>
      </c>
      <c r="G150" s="15">
        <v>127540.1</v>
      </c>
      <c r="H150" s="15">
        <v>98975.8</v>
      </c>
      <c r="I150" s="16">
        <f t="shared" si="2"/>
        <v>0.77600000000000002</v>
      </c>
    </row>
    <row r="151" spans="1:9" ht="102" x14ac:dyDescent="0.2">
      <c r="A151" s="35"/>
      <c r="B151" s="28" t="s">
        <v>144</v>
      </c>
      <c r="C151" s="30" t="s">
        <v>206</v>
      </c>
      <c r="D151" s="11" t="s">
        <v>14</v>
      </c>
      <c r="E151" s="13" t="s">
        <v>87</v>
      </c>
      <c r="F151" s="14">
        <v>215423</v>
      </c>
      <c r="G151" s="14">
        <v>215423</v>
      </c>
      <c r="H151" s="14">
        <v>199176.4</v>
      </c>
      <c r="I151" s="9">
        <f t="shared" si="2"/>
        <v>0.92500000000000004</v>
      </c>
    </row>
    <row r="152" spans="1:9" ht="140.25" x14ac:dyDescent="0.2">
      <c r="A152" s="35"/>
      <c r="B152" s="29"/>
      <c r="C152" s="31"/>
      <c r="D152" s="11" t="s">
        <v>13</v>
      </c>
      <c r="E152" s="13" t="s">
        <v>207</v>
      </c>
      <c r="F152" s="14">
        <v>75000</v>
      </c>
      <c r="G152" s="14">
        <v>74904.5</v>
      </c>
      <c r="H152" s="14">
        <v>74904.5</v>
      </c>
      <c r="I152" s="9">
        <f t="shared" si="2"/>
        <v>0.999</v>
      </c>
    </row>
    <row r="153" spans="1:9" x14ac:dyDescent="0.2">
      <c r="A153" s="36"/>
      <c r="B153" s="26" t="s">
        <v>145</v>
      </c>
      <c r="C153" s="27"/>
      <c r="D153" s="27"/>
      <c r="E153" s="27"/>
      <c r="F153" s="15">
        <v>290423</v>
      </c>
      <c r="G153" s="15">
        <v>290327.5</v>
      </c>
      <c r="H153" s="15">
        <v>274080.8</v>
      </c>
      <c r="I153" s="16">
        <f t="shared" si="2"/>
        <v>0.94399999999999995</v>
      </c>
    </row>
    <row r="154" spans="1:9" ht="76.5" x14ac:dyDescent="0.2">
      <c r="A154" s="35"/>
      <c r="B154" s="28" t="s">
        <v>118</v>
      </c>
      <c r="C154" s="30" t="s">
        <v>89</v>
      </c>
      <c r="D154" s="28" t="s">
        <v>14</v>
      </c>
      <c r="E154" s="13" t="s">
        <v>146</v>
      </c>
      <c r="F154" s="14">
        <v>9000</v>
      </c>
      <c r="G154" s="14">
        <v>9000</v>
      </c>
      <c r="H154" s="14">
        <v>9000</v>
      </c>
      <c r="I154" s="9">
        <f t="shared" si="2"/>
        <v>1</v>
      </c>
    </row>
    <row r="155" spans="1:9" ht="63.75" x14ac:dyDescent="0.2">
      <c r="A155" s="35"/>
      <c r="B155" s="29"/>
      <c r="C155" s="31"/>
      <c r="D155" s="29"/>
      <c r="E155" s="13" t="s">
        <v>90</v>
      </c>
      <c r="F155" s="14">
        <v>80522.7</v>
      </c>
      <c r="G155" s="14">
        <v>80522.7</v>
      </c>
      <c r="H155" s="14">
        <v>78504.5</v>
      </c>
      <c r="I155" s="9">
        <f t="shared" si="2"/>
        <v>0.97499999999999998</v>
      </c>
    </row>
    <row r="156" spans="1:9" ht="76.5" x14ac:dyDescent="0.2">
      <c r="A156" s="35"/>
      <c r="B156" s="29"/>
      <c r="C156" s="31"/>
      <c r="D156" s="29"/>
      <c r="E156" s="13" t="s">
        <v>184</v>
      </c>
      <c r="F156" s="14">
        <v>7788.1</v>
      </c>
      <c r="G156" s="14">
        <v>7788.1</v>
      </c>
      <c r="H156" s="14">
        <v>7788.1</v>
      </c>
      <c r="I156" s="9">
        <f t="shared" si="2"/>
        <v>1</v>
      </c>
    </row>
    <row r="157" spans="1:9" ht="63.75" x14ac:dyDescent="0.2">
      <c r="A157" s="35"/>
      <c r="B157" s="29"/>
      <c r="C157" s="31"/>
      <c r="D157" s="29"/>
      <c r="E157" s="13" t="s">
        <v>147</v>
      </c>
      <c r="F157" s="14">
        <v>4550</v>
      </c>
      <c r="G157" s="14">
        <v>4550</v>
      </c>
      <c r="H157" s="14">
        <v>4550</v>
      </c>
      <c r="I157" s="9">
        <f t="shared" si="2"/>
        <v>1</v>
      </c>
    </row>
    <row r="158" spans="1:9" ht="38.25" x14ac:dyDescent="0.2">
      <c r="A158" s="35"/>
      <c r="B158" s="29"/>
      <c r="C158" s="31"/>
      <c r="D158" s="29"/>
      <c r="E158" s="13" t="s">
        <v>33</v>
      </c>
      <c r="F158" s="14">
        <v>69300</v>
      </c>
      <c r="G158" s="14">
        <v>69202.5</v>
      </c>
      <c r="H158" s="14">
        <v>60417.5</v>
      </c>
      <c r="I158" s="9">
        <f t="shared" si="2"/>
        <v>0.872</v>
      </c>
    </row>
    <row r="159" spans="1:9" ht="63.75" x14ac:dyDescent="0.2">
      <c r="A159" s="35"/>
      <c r="B159" s="29"/>
      <c r="C159" s="31"/>
      <c r="D159" s="29"/>
      <c r="E159" s="13" t="s">
        <v>208</v>
      </c>
      <c r="F159" s="14">
        <v>72427</v>
      </c>
      <c r="G159" s="14">
        <v>72427</v>
      </c>
      <c r="H159" s="14">
        <v>0</v>
      </c>
      <c r="I159" s="9">
        <f t="shared" si="2"/>
        <v>0</v>
      </c>
    </row>
    <row r="160" spans="1:9" ht="127.5" x14ac:dyDescent="0.2">
      <c r="A160" s="35"/>
      <c r="B160" s="29"/>
      <c r="C160" s="31"/>
      <c r="D160" s="29"/>
      <c r="E160" s="13" t="s">
        <v>226</v>
      </c>
      <c r="F160" s="14">
        <v>4622</v>
      </c>
      <c r="G160" s="14">
        <v>4622</v>
      </c>
      <c r="H160" s="14">
        <v>4621.8999999999996</v>
      </c>
      <c r="I160" s="9">
        <f t="shared" si="2"/>
        <v>1</v>
      </c>
    </row>
    <row r="161" spans="1:9" ht="51" x14ac:dyDescent="0.2">
      <c r="A161" s="35"/>
      <c r="B161" s="29"/>
      <c r="C161" s="31"/>
      <c r="D161" s="29"/>
      <c r="E161" s="13" t="s">
        <v>227</v>
      </c>
      <c r="F161" s="14">
        <v>24000.9</v>
      </c>
      <c r="G161" s="14">
        <v>24000.9</v>
      </c>
      <c r="H161" s="14">
        <v>0</v>
      </c>
      <c r="I161" s="9">
        <f t="shared" si="2"/>
        <v>0</v>
      </c>
    </row>
    <row r="162" spans="1:9" ht="89.25" x14ac:dyDescent="0.2">
      <c r="A162" s="35"/>
      <c r="B162" s="29"/>
      <c r="C162" s="31"/>
      <c r="D162" s="29"/>
      <c r="E162" s="13" t="s">
        <v>228</v>
      </c>
      <c r="F162" s="14">
        <v>6615.1</v>
      </c>
      <c r="G162" s="14">
        <v>6615.1</v>
      </c>
      <c r="H162" s="14">
        <v>6615.1</v>
      </c>
      <c r="I162" s="9">
        <f t="shared" si="2"/>
        <v>1</v>
      </c>
    </row>
    <row r="163" spans="1:9" ht="76.5" x14ac:dyDescent="0.2">
      <c r="A163" s="35"/>
      <c r="B163" s="29"/>
      <c r="C163" s="12" t="s">
        <v>209</v>
      </c>
      <c r="D163" s="29"/>
      <c r="E163" s="17" t="s">
        <v>237</v>
      </c>
      <c r="F163" s="18">
        <v>2165599.5</v>
      </c>
      <c r="G163" s="18">
        <v>776837.5</v>
      </c>
      <c r="H163" s="18">
        <v>635244.30000000005</v>
      </c>
      <c r="I163" s="9">
        <f t="shared" si="2"/>
        <v>0.29299999999999998</v>
      </c>
    </row>
    <row r="164" spans="1:9" x14ac:dyDescent="0.2">
      <c r="A164" s="36"/>
      <c r="B164" s="26" t="s">
        <v>119</v>
      </c>
      <c r="C164" s="27"/>
      <c r="D164" s="27"/>
      <c r="E164" s="27"/>
      <c r="F164" s="15">
        <v>2444425.2000000002</v>
      </c>
      <c r="G164" s="15">
        <v>2444327.7000000002</v>
      </c>
      <c r="H164" s="15">
        <v>2135440</v>
      </c>
      <c r="I164" s="16">
        <f t="shared" si="2"/>
        <v>0.874</v>
      </c>
    </row>
    <row r="165" spans="1:9" ht="102" x14ac:dyDescent="0.2">
      <c r="A165" s="35"/>
      <c r="B165" s="28" t="s">
        <v>148</v>
      </c>
      <c r="C165" s="30" t="s">
        <v>210</v>
      </c>
      <c r="D165" s="28" t="s">
        <v>13</v>
      </c>
      <c r="E165" s="13" t="s">
        <v>149</v>
      </c>
      <c r="F165" s="14">
        <v>103760.7</v>
      </c>
      <c r="G165" s="14">
        <v>103760.7</v>
      </c>
      <c r="H165" s="14">
        <v>103760.7</v>
      </c>
      <c r="I165" s="9">
        <f t="shared" si="2"/>
        <v>1</v>
      </c>
    </row>
    <row r="166" spans="1:9" ht="102" x14ac:dyDescent="0.2">
      <c r="A166" s="35"/>
      <c r="B166" s="29"/>
      <c r="C166" s="31"/>
      <c r="D166" s="29"/>
      <c r="E166" s="13" t="s">
        <v>185</v>
      </c>
      <c r="F166" s="14">
        <v>10000</v>
      </c>
      <c r="G166" s="14">
        <v>10000</v>
      </c>
      <c r="H166" s="14">
        <v>10000</v>
      </c>
      <c r="I166" s="9">
        <f t="shared" si="2"/>
        <v>1</v>
      </c>
    </row>
    <row r="167" spans="1:9" x14ac:dyDescent="0.2">
      <c r="A167" s="36"/>
      <c r="B167" s="26" t="s">
        <v>150</v>
      </c>
      <c r="C167" s="27"/>
      <c r="D167" s="27"/>
      <c r="E167" s="27"/>
      <c r="F167" s="15">
        <v>113760.7</v>
      </c>
      <c r="G167" s="15">
        <v>113760.7</v>
      </c>
      <c r="H167" s="15">
        <v>113760.7</v>
      </c>
      <c r="I167" s="16">
        <f t="shared" si="2"/>
        <v>1</v>
      </c>
    </row>
    <row r="168" spans="1:9" ht="127.5" x14ac:dyDescent="0.2">
      <c r="A168" s="35"/>
      <c r="B168" s="28" t="s">
        <v>151</v>
      </c>
      <c r="C168" s="30" t="s">
        <v>88</v>
      </c>
      <c r="D168" s="28" t="s">
        <v>13</v>
      </c>
      <c r="E168" s="13" t="s">
        <v>211</v>
      </c>
      <c r="F168" s="14">
        <v>65000</v>
      </c>
      <c r="G168" s="14">
        <v>61854.8</v>
      </c>
      <c r="H168" s="14">
        <v>22500</v>
      </c>
      <c r="I168" s="9">
        <f t="shared" si="2"/>
        <v>0.34599999999999997</v>
      </c>
    </row>
    <row r="169" spans="1:9" ht="51" x14ac:dyDescent="0.2">
      <c r="A169" s="35"/>
      <c r="B169" s="29"/>
      <c r="C169" s="31"/>
      <c r="D169" s="29"/>
      <c r="E169" s="13" t="s">
        <v>229</v>
      </c>
      <c r="F169" s="14">
        <v>65778.2</v>
      </c>
      <c r="G169" s="14">
        <v>0</v>
      </c>
      <c r="H169" s="14">
        <v>0</v>
      </c>
      <c r="I169" s="9">
        <f t="shared" si="2"/>
        <v>0</v>
      </c>
    </row>
    <row r="170" spans="1:9" x14ac:dyDescent="0.2">
      <c r="A170" s="36"/>
      <c r="B170" s="26" t="s">
        <v>152</v>
      </c>
      <c r="C170" s="27"/>
      <c r="D170" s="27"/>
      <c r="E170" s="27"/>
      <c r="F170" s="15">
        <v>130778.2</v>
      </c>
      <c r="G170" s="15">
        <v>61854.8</v>
      </c>
      <c r="H170" s="15">
        <v>22500</v>
      </c>
      <c r="I170" s="16">
        <f t="shared" si="2"/>
        <v>0.17199999999999999</v>
      </c>
    </row>
    <row r="171" spans="1:9" x14ac:dyDescent="0.2">
      <c r="A171" s="32" t="s">
        <v>91</v>
      </c>
      <c r="B171" s="33"/>
      <c r="C171" s="33"/>
      <c r="D171" s="33"/>
      <c r="E171" s="33"/>
      <c r="F171" s="19">
        <v>17726686.399999999</v>
      </c>
      <c r="G171" s="19">
        <v>17516896.5</v>
      </c>
      <c r="H171" s="19">
        <v>14586771.9</v>
      </c>
      <c r="I171" s="20">
        <f t="shared" si="2"/>
        <v>0.82299999999999995</v>
      </c>
    </row>
    <row r="172" spans="1:9" ht="102" x14ac:dyDescent="0.2">
      <c r="A172" s="34" t="s">
        <v>92</v>
      </c>
      <c r="B172" s="28" t="s">
        <v>124</v>
      </c>
      <c r="C172" s="30" t="s">
        <v>93</v>
      </c>
      <c r="D172" s="28" t="s">
        <v>16</v>
      </c>
      <c r="E172" s="13" t="s">
        <v>11</v>
      </c>
      <c r="F172" s="14">
        <v>139688.20000000001</v>
      </c>
      <c r="G172" s="14">
        <v>139688.20000000001</v>
      </c>
      <c r="H172" s="14">
        <v>72707.899999999994</v>
      </c>
      <c r="I172" s="9">
        <f t="shared" si="2"/>
        <v>0.52100000000000002</v>
      </c>
    </row>
    <row r="173" spans="1:9" ht="76.5" x14ac:dyDescent="0.2">
      <c r="A173" s="35"/>
      <c r="B173" s="29"/>
      <c r="C173" s="31"/>
      <c r="D173" s="29"/>
      <c r="E173" s="13" t="s">
        <v>230</v>
      </c>
      <c r="F173" s="14">
        <v>63161.7</v>
      </c>
      <c r="G173" s="14">
        <v>63161.7</v>
      </c>
      <c r="H173" s="14">
        <v>63161.7</v>
      </c>
      <c r="I173" s="9">
        <f t="shared" si="2"/>
        <v>1</v>
      </c>
    </row>
    <row r="174" spans="1:9" ht="63.75" x14ac:dyDescent="0.2">
      <c r="A174" s="35"/>
      <c r="B174" s="29"/>
      <c r="C174" s="31"/>
      <c r="D174" s="29"/>
      <c r="E174" s="13" t="s">
        <v>94</v>
      </c>
      <c r="F174" s="14">
        <v>26045.8</v>
      </c>
      <c r="G174" s="14">
        <v>26045.8</v>
      </c>
      <c r="H174" s="14">
        <v>0</v>
      </c>
      <c r="I174" s="9">
        <f t="shared" si="2"/>
        <v>0</v>
      </c>
    </row>
    <row r="175" spans="1:9" ht="63.75" x14ac:dyDescent="0.2">
      <c r="A175" s="35"/>
      <c r="B175" s="29"/>
      <c r="C175" s="31"/>
      <c r="D175" s="29"/>
      <c r="E175" s="13" t="s">
        <v>96</v>
      </c>
      <c r="F175" s="14">
        <v>38875.199999999997</v>
      </c>
      <c r="G175" s="14">
        <v>38875.199999999997</v>
      </c>
      <c r="H175" s="14">
        <v>0</v>
      </c>
      <c r="I175" s="9">
        <f t="shared" si="2"/>
        <v>0</v>
      </c>
    </row>
    <row r="176" spans="1:9" ht="51" x14ac:dyDescent="0.2">
      <c r="A176" s="35"/>
      <c r="B176" s="29"/>
      <c r="C176" s="31"/>
      <c r="D176" s="29"/>
      <c r="E176" s="13" t="s">
        <v>95</v>
      </c>
      <c r="F176" s="14">
        <v>2670271</v>
      </c>
      <c r="G176" s="14">
        <v>2670271</v>
      </c>
      <c r="H176" s="14">
        <v>2670271</v>
      </c>
      <c r="I176" s="9">
        <f t="shared" si="2"/>
        <v>1</v>
      </c>
    </row>
    <row r="177" spans="1:9" ht="51" x14ac:dyDescent="0.2">
      <c r="A177" s="35"/>
      <c r="B177" s="29"/>
      <c r="C177" s="31"/>
      <c r="D177" s="29"/>
      <c r="E177" s="13" t="s">
        <v>213</v>
      </c>
      <c r="F177" s="14">
        <v>12660.5</v>
      </c>
      <c r="G177" s="14">
        <v>12660.5</v>
      </c>
      <c r="H177" s="14">
        <v>1603.5</v>
      </c>
      <c r="I177" s="9">
        <f t="shared" si="2"/>
        <v>0.127</v>
      </c>
    </row>
    <row r="178" spans="1:9" ht="38.25" x14ac:dyDescent="0.2">
      <c r="A178" s="35"/>
      <c r="B178" s="29"/>
      <c r="C178" s="31"/>
      <c r="D178" s="29"/>
      <c r="E178" s="13" t="s">
        <v>214</v>
      </c>
      <c r="F178" s="14">
        <v>19980</v>
      </c>
      <c r="G178" s="14">
        <v>19980</v>
      </c>
      <c r="H178" s="14">
        <v>3296.1</v>
      </c>
      <c r="I178" s="9">
        <f t="shared" si="2"/>
        <v>0.16500000000000001</v>
      </c>
    </row>
    <row r="179" spans="1:9" ht="63.75" x14ac:dyDescent="0.2">
      <c r="A179" s="35"/>
      <c r="B179" s="29"/>
      <c r="C179" s="31"/>
      <c r="D179" s="29"/>
      <c r="E179" s="13" t="s">
        <v>212</v>
      </c>
      <c r="F179" s="14">
        <v>18000</v>
      </c>
      <c r="G179" s="14">
        <v>18000</v>
      </c>
      <c r="H179" s="14">
        <v>2835</v>
      </c>
      <c r="I179" s="9">
        <f t="shared" si="2"/>
        <v>0.158</v>
      </c>
    </row>
    <row r="180" spans="1:9" ht="51" x14ac:dyDescent="0.2">
      <c r="A180" s="35"/>
      <c r="B180" s="29"/>
      <c r="C180" s="31"/>
      <c r="D180" s="29"/>
      <c r="E180" s="13" t="s">
        <v>231</v>
      </c>
      <c r="F180" s="14">
        <v>26138.1</v>
      </c>
      <c r="G180" s="14">
        <v>26138.1</v>
      </c>
      <c r="H180" s="14">
        <v>4356.3999999999996</v>
      </c>
      <c r="I180" s="9">
        <f t="shared" si="2"/>
        <v>0.16700000000000001</v>
      </c>
    </row>
    <row r="181" spans="1:9" ht="89.25" x14ac:dyDescent="0.2">
      <c r="A181" s="35"/>
      <c r="B181" s="29"/>
      <c r="C181" s="31"/>
      <c r="D181" s="28" t="s">
        <v>14</v>
      </c>
      <c r="E181" s="13" t="s">
        <v>232</v>
      </c>
      <c r="F181" s="14">
        <v>19240.599999999999</v>
      </c>
      <c r="G181" s="14">
        <v>19240.599999999999</v>
      </c>
      <c r="H181" s="14">
        <v>19236.099999999999</v>
      </c>
      <c r="I181" s="9">
        <f t="shared" si="2"/>
        <v>1</v>
      </c>
    </row>
    <row r="182" spans="1:9" ht="114.75" x14ac:dyDescent="0.2">
      <c r="A182" s="35"/>
      <c r="B182" s="29"/>
      <c r="C182" s="31"/>
      <c r="D182" s="29"/>
      <c r="E182" s="13" t="s">
        <v>97</v>
      </c>
      <c r="F182" s="14">
        <v>222228.6</v>
      </c>
      <c r="G182" s="14">
        <v>222228.6</v>
      </c>
      <c r="H182" s="14">
        <v>222228.6</v>
      </c>
      <c r="I182" s="9">
        <f t="shared" si="2"/>
        <v>1</v>
      </c>
    </row>
    <row r="183" spans="1:9" ht="51" x14ac:dyDescent="0.2">
      <c r="A183" s="35"/>
      <c r="B183" s="29"/>
      <c r="C183" s="31"/>
      <c r="D183" s="28" t="s">
        <v>16</v>
      </c>
      <c r="E183" s="13" t="s">
        <v>233</v>
      </c>
      <c r="F183" s="14">
        <v>415782.2</v>
      </c>
      <c r="G183" s="14">
        <v>415782.2</v>
      </c>
      <c r="H183" s="14">
        <v>415782.2</v>
      </c>
      <c r="I183" s="9">
        <f t="shared" si="2"/>
        <v>1</v>
      </c>
    </row>
    <row r="184" spans="1:9" ht="63.75" x14ac:dyDescent="0.2">
      <c r="A184" s="35"/>
      <c r="B184" s="29"/>
      <c r="C184" s="31"/>
      <c r="D184" s="29"/>
      <c r="E184" s="13" t="s">
        <v>234</v>
      </c>
      <c r="F184" s="14">
        <v>277188.09999999998</v>
      </c>
      <c r="G184" s="14">
        <v>277188.09999999998</v>
      </c>
      <c r="H184" s="14">
        <v>277188.09999999998</v>
      </c>
      <c r="I184" s="9">
        <f t="shared" si="2"/>
        <v>1</v>
      </c>
    </row>
    <row r="185" spans="1:9" ht="102" x14ac:dyDescent="0.2">
      <c r="A185" s="35"/>
      <c r="B185" s="29"/>
      <c r="C185" s="31"/>
      <c r="D185" s="29"/>
      <c r="E185" s="13" t="s">
        <v>235</v>
      </c>
      <c r="F185" s="14">
        <v>73977.7</v>
      </c>
      <c r="G185" s="14">
        <v>73977.7</v>
      </c>
      <c r="H185" s="14">
        <v>73977.7</v>
      </c>
      <c r="I185" s="9">
        <f t="shared" si="2"/>
        <v>1</v>
      </c>
    </row>
    <row r="186" spans="1:9" x14ac:dyDescent="0.2">
      <c r="A186" s="36"/>
      <c r="B186" s="26" t="s">
        <v>126</v>
      </c>
      <c r="C186" s="27"/>
      <c r="D186" s="27"/>
      <c r="E186" s="27"/>
      <c r="F186" s="15">
        <v>4023237.7</v>
      </c>
      <c r="G186" s="15">
        <v>4023237.7</v>
      </c>
      <c r="H186" s="15">
        <v>3826644.3</v>
      </c>
      <c r="I186" s="16">
        <f t="shared" si="2"/>
        <v>0.95099999999999996</v>
      </c>
    </row>
    <row r="187" spans="1:9" x14ac:dyDescent="0.2">
      <c r="A187" s="32" t="s">
        <v>98</v>
      </c>
      <c r="B187" s="33"/>
      <c r="C187" s="33"/>
      <c r="D187" s="33"/>
      <c r="E187" s="33"/>
      <c r="F187" s="19">
        <v>4023237.7</v>
      </c>
      <c r="G187" s="19">
        <v>4023237.7</v>
      </c>
      <c r="H187" s="19">
        <v>3826644.3</v>
      </c>
      <c r="I187" s="20">
        <f t="shared" si="2"/>
        <v>0.95099999999999996</v>
      </c>
    </row>
    <row r="188" spans="1:9" ht="102" x14ac:dyDescent="0.2">
      <c r="A188" s="34" t="s">
        <v>36</v>
      </c>
      <c r="B188" s="28" t="s">
        <v>132</v>
      </c>
      <c r="C188" s="12" t="s">
        <v>99</v>
      </c>
      <c r="D188" s="28" t="s">
        <v>17</v>
      </c>
      <c r="E188" s="13" t="s">
        <v>6</v>
      </c>
      <c r="F188" s="14">
        <v>282200</v>
      </c>
      <c r="G188" s="14">
        <v>279833.90000000002</v>
      </c>
      <c r="H188" s="14">
        <v>279833.90000000002</v>
      </c>
      <c r="I188" s="9">
        <f t="shared" si="2"/>
        <v>0.99199999999999999</v>
      </c>
    </row>
    <row r="189" spans="1:9" ht="89.25" x14ac:dyDescent="0.2">
      <c r="A189" s="35"/>
      <c r="B189" s="29"/>
      <c r="C189" s="12" t="s">
        <v>60</v>
      </c>
      <c r="D189" s="28"/>
      <c r="E189" s="13" t="s">
        <v>100</v>
      </c>
      <c r="F189" s="14">
        <v>60000</v>
      </c>
      <c r="G189" s="14">
        <v>60000</v>
      </c>
      <c r="H189" s="14">
        <v>60000</v>
      </c>
      <c r="I189" s="9">
        <f t="shared" si="2"/>
        <v>1</v>
      </c>
    </row>
    <row r="190" spans="1:9" x14ac:dyDescent="0.2">
      <c r="A190" s="36"/>
      <c r="B190" s="26" t="s">
        <v>133</v>
      </c>
      <c r="C190" s="27"/>
      <c r="D190" s="27"/>
      <c r="E190" s="27"/>
      <c r="F190" s="15">
        <v>342200</v>
      </c>
      <c r="G190" s="15">
        <v>339833.9</v>
      </c>
      <c r="H190" s="15">
        <v>339833.9</v>
      </c>
      <c r="I190" s="16">
        <f t="shared" si="2"/>
        <v>0.99299999999999999</v>
      </c>
    </row>
    <row r="191" spans="1:9" x14ac:dyDescent="0.2">
      <c r="A191" s="32" t="s">
        <v>37</v>
      </c>
      <c r="B191" s="33"/>
      <c r="C191" s="33"/>
      <c r="D191" s="33"/>
      <c r="E191" s="33"/>
      <c r="F191" s="19">
        <v>342200</v>
      </c>
      <c r="G191" s="19">
        <v>339833.9</v>
      </c>
      <c r="H191" s="19">
        <v>339833.9</v>
      </c>
      <c r="I191" s="20">
        <f t="shared" si="2"/>
        <v>0.99299999999999999</v>
      </c>
    </row>
    <row r="192" spans="1:9" x14ac:dyDescent="0.2">
      <c r="A192" s="37" t="s">
        <v>236</v>
      </c>
      <c r="B192" s="37"/>
      <c r="C192" s="37"/>
      <c r="D192" s="37"/>
      <c r="E192" s="37"/>
      <c r="F192" s="21">
        <v>27755018.399999999</v>
      </c>
      <c r="G192" s="21">
        <v>27517606.399999999</v>
      </c>
      <c r="H192" s="21">
        <v>23999130.899999999</v>
      </c>
      <c r="I192" s="10">
        <f t="shared" si="2"/>
        <v>0.86499999999999999</v>
      </c>
    </row>
  </sheetData>
  <autoFilter ref="A4:I4"/>
  <mergeCells count="102">
    <mergeCell ref="B168:B169"/>
    <mergeCell ref="C168:C169"/>
    <mergeCell ref="D168:D169"/>
    <mergeCell ref="B170:E170"/>
    <mergeCell ref="A171:E171"/>
    <mergeCell ref="A72:E72"/>
    <mergeCell ref="A73:A170"/>
    <mergeCell ref="B73:B74"/>
    <mergeCell ref="C73:C74"/>
    <mergeCell ref="D73:D74"/>
    <mergeCell ref="B75:E75"/>
    <mergeCell ref="B76:B84"/>
    <mergeCell ref="C76:C84"/>
    <mergeCell ref="D76:D80"/>
    <mergeCell ref="D81:D84"/>
    <mergeCell ref="B85:E85"/>
    <mergeCell ref="B86:B94"/>
    <mergeCell ref="C86:C91"/>
    <mergeCell ref="D86:D94"/>
    <mergeCell ref="C92:C94"/>
    <mergeCell ref="B95:E95"/>
    <mergeCell ref="B115:B147"/>
    <mergeCell ref="C115:C129"/>
    <mergeCell ref="D115:D129"/>
    <mergeCell ref="A47:A48"/>
    <mergeCell ref="B48:E48"/>
    <mergeCell ref="A36:E36"/>
    <mergeCell ref="A37:A39"/>
    <mergeCell ref="B37:B38"/>
    <mergeCell ref="C37:C38"/>
    <mergeCell ref="D37:D38"/>
    <mergeCell ref="B39:E39"/>
    <mergeCell ref="A43:E43"/>
    <mergeCell ref="B45:E45"/>
    <mergeCell ref="D22:D29"/>
    <mergeCell ref="C30:C32"/>
    <mergeCell ref="D30:D32"/>
    <mergeCell ref="B33:E33"/>
    <mergeCell ref="B35:E35"/>
    <mergeCell ref="A40:E40"/>
    <mergeCell ref="A41:A42"/>
    <mergeCell ref="A44:A45"/>
    <mergeCell ref="A46:E46"/>
    <mergeCell ref="A192:E192"/>
    <mergeCell ref="A188:A190"/>
    <mergeCell ref="B188:B189"/>
    <mergeCell ref="D188:D189"/>
    <mergeCell ref="B190:E190"/>
    <mergeCell ref="A191:E191"/>
    <mergeCell ref="A172:A186"/>
    <mergeCell ref="B172:B185"/>
    <mergeCell ref="C172:C185"/>
    <mergeCell ref="D172:D180"/>
    <mergeCell ref="D181:D182"/>
    <mergeCell ref="D183:D185"/>
    <mergeCell ref="B186:E186"/>
    <mergeCell ref="A187:E187"/>
    <mergeCell ref="B167:E167"/>
    <mergeCell ref="B96:B101"/>
    <mergeCell ref="C96:C101"/>
    <mergeCell ref="D97:D101"/>
    <mergeCell ref="B102:E102"/>
    <mergeCell ref="B103:B105"/>
    <mergeCell ref="C103:C105"/>
    <mergeCell ref="D103:D105"/>
    <mergeCell ref="B106:E106"/>
    <mergeCell ref="C130:C144"/>
    <mergeCell ref="D131:D144"/>
    <mergeCell ref="C145:C147"/>
    <mergeCell ref="D145:D147"/>
    <mergeCell ref="B148:E148"/>
    <mergeCell ref="B150:E150"/>
    <mergeCell ref="B151:B152"/>
    <mergeCell ref="C151:C152"/>
    <mergeCell ref="B107:B113"/>
    <mergeCell ref="C107:C113"/>
    <mergeCell ref="D107:D113"/>
    <mergeCell ref="B114:E114"/>
    <mergeCell ref="A1:I2"/>
    <mergeCell ref="B42:E42"/>
    <mergeCell ref="B153:E153"/>
    <mergeCell ref="B154:B163"/>
    <mergeCell ref="C154:C162"/>
    <mergeCell ref="D154:D163"/>
    <mergeCell ref="B164:E164"/>
    <mergeCell ref="B165:B166"/>
    <mergeCell ref="C165:C166"/>
    <mergeCell ref="D165:D166"/>
    <mergeCell ref="A49:E49"/>
    <mergeCell ref="A50:A71"/>
    <mergeCell ref="B50:B70"/>
    <mergeCell ref="C50:C70"/>
    <mergeCell ref="D50:D70"/>
    <mergeCell ref="B71:E71"/>
    <mergeCell ref="A5:A35"/>
    <mergeCell ref="B5:B7"/>
    <mergeCell ref="C5:C7"/>
    <mergeCell ref="D5:D7"/>
    <mergeCell ref="B8:E8"/>
    <mergeCell ref="B9:B32"/>
    <mergeCell ref="C9:C29"/>
    <mergeCell ref="D9:D21"/>
  </mergeCells>
  <pageMargins left="0.19685039370078741" right="0.19685039370078741" top="0.19685039370078741" bottom="0.27559055118110237" header="0.31496062992125984" footer="0.11811023622047245"/>
  <pageSetup paperSize="9" scale="88" fitToHeight="35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КСП </vt:lpstr>
      <vt:lpstr>'В КСП 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Савченко Галина Вячеславовна</dc:creator>
  <cp:lastModifiedBy>Костливцева Наталья Максимовна</cp:lastModifiedBy>
  <cp:lastPrinted>2026-03-02T06:06:31Z</cp:lastPrinted>
  <dcterms:created xsi:type="dcterms:W3CDTF">2021-04-08T08:42:53Z</dcterms:created>
  <dcterms:modified xsi:type="dcterms:W3CDTF">2026-03-10T11:29:04Z</dcterms:modified>
</cp:coreProperties>
</file>