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роект " sheetId="1" r:id="rId1"/>
  </sheets>
  <definedNames>
    <definedName name="_xlnm.Print_Titles" localSheetId="0">'проект '!$15:$15</definedName>
    <definedName name="_xlnm.Print_Area" localSheetId="0">'проект '!$A$1:$E$32</definedName>
  </definedNames>
  <calcPr calcId="145621"/>
</workbook>
</file>

<file path=xl/calcChain.xml><?xml version="1.0" encoding="utf-8"?>
<calcChain xmlns="http://schemas.openxmlformats.org/spreadsheetml/2006/main">
  <c r="D28" i="1" l="1"/>
  <c r="C28" i="1"/>
  <c r="C22" i="1" s="1"/>
  <c r="E23" i="1"/>
  <c r="E22" i="1" s="1"/>
  <c r="D23" i="1"/>
  <c r="C23" i="1"/>
  <c r="E20" i="1"/>
  <c r="D20" i="1"/>
  <c r="C20" i="1"/>
  <c r="E18" i="1"/>
  <c r="D18" i="1"/>
  <c r="C18" i="1"/>
  <c r="E16" i="1"/>
  <c r="D16" i="1"/>
  <c r="C16" i="1"/>
  <c r="D22" i="1" l="1"/>
  <c r="D32" i="1" s="1"/>
  <c r="C32" i="1"/>
  <c r="E32" i="1"/>
</calcChain>
</file>

<file path=xl/sharedStrings.xml><?xml version="1.0" encoding="utf-8"?>
<sst xmlns="http://schemas.openxmlformats.org/spreadsheetml/2006/main" count="48" uniqueCount="48">
  <si>
    <t>УТВЕРЖДЕНЫ</t>
  </si>
  <si>
    <t>областным законом</t>
  </si>
  <si>
    <t>ИСТОЧНИКИ</t>
  </si>
  <si>
    <t>внутреннего финансирования дефицита областного бюджета Ленинградской области</t>
  </si>
  <si>
    <t>на 2026 год и на плановый период 2027 и 2028 годов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</si>
  <si>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</si>
  <si>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</si>
  <si>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</si>
  <si>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</si>
  <si>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</si>
  <si>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</si>
  <si>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2026 год</t>
  </si>
  <si>
    <t>2027 год</t>
  </si>
  <si>
    <t>2028 год</t>
  </si>
  <si>
    <t>01 02 00 00 00 0000 000</t>
  </si>
  <si>
    <t>Кредиты кредитных организаций в валюте Российской Федерации</t>
  </si>
  <si>
    <t xml:space="preserve"> 01 02 00 00 02 0000 000</t>
  </si>
  <si>
    <t>Кредиты кредитных организаций валюте Российской Федерации, полученные субъектами Российской Федерации</t>
  </si>
  <si>
    <t>01 03 00 00 00 0000 000</t>
  </si>
  <si>
    <t xml:space="preserve">Бюджетные кредиты из других бюджетов бюджетной системы Российской Федерации </t>
  </si>
  <si>
    <t>01 03 01 00 02 0000 000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</si>
  <si>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</si>
  <si>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</si>
  <si>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</si>
  <si>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</si>
  <si>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</si>
  <si>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</si>
  <si>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дефицитов бюджетов</t>
  </si>
  <si>
    <t>01 06 01 00 00 0000 000</t>
  </si>
  <si>
    <t>Акции и иные формы участия в капитале, находящиеся в государственной  и муниципальной собственности</t>
  </si>
  <si>
    <t>01 06 01 00 02 0000 000</t>
  </si>
  <si>
    <t>Средства от продажи акций и иных форм участия в капитале, находящихся в собственности субъектов Российской Федерации</t>
  </si>
  <si>
    <t>01 06 05 00 00 0000 000</t>
  </si>
  <si>
    <t>Бюджетные кредиты, предоставленные внутри страны в валюте Российской Федерации</t>
  </si>
  <si>
    <t>01 06 05 01 02 0000 000</t>
  </si>
  <si>
    <t>Бюджетные кредиты, предоставленные юридическим лицам из бюджетов субъектов Российской Федерации в валюте Российской Федерации</t>
  </si>
  <si>
    <t>01 06 05 02 02 0000 000</t>
  </si>
  <si>
    <t>Бюджетные кредиты, предоставленные другим бюджетам бюджетной системы Российской Федерации из бюджетов субъектов Российской Федерации в валюте Российской Федерации</t>
  </si>
  <si>
    <t>01 06 10 00 00 0000 000</t>
  </si>
  <si>
    <t>Операции по управлению остатками средств на единых счетах бюджетов</t>
  </si>
  <si>
    <t>01 06 10 01 02 0000 000</t>
  </si>
  <si>
    <t>Финансовые активы в собственности субъектов Российской Федерации за счет средств бюджетов субъектов Российской Федерации, размещенных на депозитах в валюте Российской Федерации и в иностранной валюте</t>
  </si>
  <si>
    <t>01 06 10 02 02 0000 000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</si>
  <si>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</si>
  <si>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</si>
  <si>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</si>
  <si>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источников внутреннего финансирования</t>
  </si>
  <si>
    <t>(приложение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</si>
</sst>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164" fontId="8" fillId="0" borderId="12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10" fillId="0" borderId="12" xfId="0" applyFont="1" applyBorder="1" applyAlignment="1">
      <alignment horizontal="center" vertical="top"/>
    </xf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28" zoomScale="120" zoomScaleNormal="100" zoomScaleSheetLayoutView="120" workbookViewId="0">
      <selection activeCell="A38" sqref="A38"/>
    </sheetView>
  </sheetViews>
  <sheetFormatPr defaultRowHeight="15" x14ac:dyDescent="0.2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 x14ac:dyDescent="0.25">
      <c r="A1" s="1"/>
      <c r="D1" s="2" t="s">
        <v>0</v>
      </c>
      <c r="E1" s="3"/>
    </row>
    <row r="2" spans="1:9" ht="15.75" x14ac:dyDescent="0.25">
      <c r="A2" s="1"/>
      <c r="D2" s="2" t="s">
        <v>1</v>
      </c>
    </row>
    <row r="3" spans="1:9" ht="15.75" x14ac:dyDescent="0.25">
      <c r="A3" s="1"/>
      <c r="D3" s="2"/>
      <c r="E3" s="3"/>
      <c r="F3" s="3"/>
      <c r="G3" s="3"/>
      <c r="H3" s="3"/>
      <c r="I3" s="3"/>
    </row>
    <row r="4" spans="1:9" ht="15.75" x14ac:dyDescent="0.25">
      <c r="A4" s="1"/>
      <c r="D4" s="2" t="s">
        <v>47</v>
      </c>
      <c r="E4" s="3"/>
    </row>
    <row r="5" spans="1:9" ht="18.75" x14ac:dyDescent="0.25">
      <c r="A5" s="4"/>
    </row>
    <row r="6" spans="1:9" ht="18.75" x14ac:dyDescent="0.25">
      <c r="A6" s="4"/>
    </row>
    <row r="7" spans="1:9" ht="18.75" x14ac:dyDescent="0.25">
      <c r="A7" s="4"/>
    </row>
    <row r="8" spans="1:9" ht="16.5" x14ac:dyDescent="0.25">
      <c r="A8" s="28" t="s">
        <v>2</v>
      </c>
      <c r="B8" s="28"/>
      <c r="C8" s="28"/>
      <c r="D8" s="28"/>
      <c r="E8" s="28"/>
    </row>
    <row r="9" spans="1:9" ht="16.5" x14ac:dyDescent="0.25">
      <c r="A9" s="28" t="s">
        <v>3</v>
      </c>
      <c r="B9" s="28"/>
      <c r="C9" s="28"/>
      <c r="D9" s="28"/>
      <c r="E9" s="28"/>
    </row>
    <row r="10" spans="1:9" ht="16.5" x14ac:dyDescent="0.25">
      <c r="A10" s="28" t="s">
        <v>4</v>
      </c>
      <c r="B10" s="28"/>
      <c r="C10" s="28"/>
      <c r="D10" s="28"/>
      <c r="E10" s="28"/>
    </row>
    <row r="11" spans="1:9" ht="18.75" x14ac:dyDescent="0.25">
      <c r="A11" s="5"/>
    </row>
    <row r="12" spans="1:9" x14ac:dyDescent="0.25">
      <c r="A12" s="6" t="s">
        <v>5</v>
      </c>
      <c r="B12" s="29" t="s">
        <v>6</v>
      </c>
      <c r="C12" s="31" t="s">
        <v>7</v>
      </c>
      <c r="D12" s="32"/>
      <c r="E12" s="33"/>
    </row>
    <row r="13" spans="1:9" x14ac:dyDescent="0.25">
      <c r="A13" s="7" t="s">
        <v>8</v>
      </c>
      <c r="B13" s="29"/>
      <c r="C13" s="34" t="s">
        <v>9</v>
      </c>
      <c r="D13" s="35"/>
      <c r="E13" s="36"/>
    </row>
    <row r="14" spans="1:9" x14ac:dyDescent="0.25">
      <c r="A14" s="8" t="s">
        <v>10</v>
      </c>
      <c r="B14" s="30"/>
      <c r="C14" s="8" t="s">
        <v>11</v>
      </c>
      <c r="D14" s="8" t="s">
        <v>12</v>
      </c>
      <c r="E14" s="8" t="s">
        <v>13</v>
      </c>
    </row>
    <row r="15" spans="1:9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9" ht="31.5" x14ac:dyDescent="0.25">
      <c r="A16" s="10" t="s">
        <v>14</v>
      </c>
      <c r="B16" s="11" t="s">
        <v>15</v>
      </c>
      <c r="C16" s="12">
        <f>C17</f>
        <v>0</v>
      </c>
      <c r="D16" s="12">
        <f t="shared" ref="D16:E16" si="0">D17</f>
        <v>0</v>
      </c>
      <c r="E16" s="12">
        <f t="shared" si="0"/>
        <v>7400000</v>
      </c>
    </row>
    <row r="17" spans="1:8" ht="31.5" customHeight="1" x14ac:dyDescent="0.25">
      <c r="A17" s="13" t="s">
        <v>16</v>
      </c>
      <c r="B17" s="14" t="s">
        <v>17</v>
      </c>
      <c r="C17" s="15">
        <v>0</v>
      </c>
      <c r="D17" s="15">
        <v>0</v>
      </c>
      <c r="E17" s="15">
        <v>7400000</v>
      </c>
    </row>
    <row r="18" spans="1:8" ht="31.5" x14ac:dyDescent="0.25">
      <c r="A18" s="16" t="s">
        <v>18</v>
      </c>
      <c r="B18" s="17" t="s">
        <v>19</v>
      </c>
      <c r="C18" s="12">
        <f>C19</f>
        <v>2498251.4</v>
      </c>
      <c r="D18" s="12">
        <f t="shared" ref="D18:E18" si="1">D19</f>
        <v>-810562.1</v>
      </c>
      <c r="E18" s="12">
        <f t="shared" si="1"/>
        <v>-1044728.4</v>
      </c>
    </row>
    <row r="19" spans="1:8" ht="47.25" x14ac:dyDescent="0.25">
      <c r="A19" s="18" t="s">
        <v>20</v>
      </c>
      <c r="B19" s="19" t="s">
        <v>21</v>
      </c>
      <c r="C19" s="15">
        <v>2498251.4</v>
      </c>
      <c r="D19" s="15">
        <v>-810562.1</v>
      </c>
      <c r="E19" s="15">
        <v>-1044728.4</v>
      </c>
      <c r="F19" s="20"/>
      <c r="G19" s="21"/>
    </row>
    <row r="20" spans="1:8" ht="31.5" x14ac:dyDescent="0.25">
      <c r="A20" s="16" t="s">
        <v>22</v>
      </c>
      <c r="B20" s="17" t="s">
        <v>23</v>
      </c>
      <c r="C20" s="12">
        <f>+C21</f>
        <v>2800000</v>
      </c>
      <c r="D20" s="12">
        <f>+D21</f>
        <v>0</v>
      </c>
      <c r="E20" s="12">
        <f>+F21</f>
        <v>0</v>
      </c>
      <c r="G20" s="22"/>
    </row>
    <row r="21" spans="1:8" ht="31.5" x14ac:dyDescent="0.25">
      <c r="A21" s="18" t="s">
        <v>24</v>
      </c>
      <c r="B21" s="19" t="s">
        <v>25</v>
      </c>
      <c r="C21" s="15">
        <v>2800000</v>
      </c>
      <c r="D21" s="15">
        <v>0</v>
      </c>
      <c r="E21" s="15">
        <v>0</v>
      </c>
      <c r="F21" s="20"/>
      <c r="G21" s="21"/>
      <c r="H21" s="23"/>
    </row>
    <row r="22" spans="1:8" ht="31.5" x14ac:dyDescent="0.25">
      <c r="A22" s="16" t="s">
        <v>26</v>
      </c>
      <c r="B22" s="17" t="s">
        <v>27</v>
      </c>
      <c r="C22" s="12">
        <f>C23+C25+C28</f>
        <v>22200000</v>
      </c>
      <c r="D22" s="12">
        <f>D23+D25+D28</f>
        <v>11900000</v>
      </c>
      <c r="E22" s="12">
        <f>E23+E25+E28</f>
        <v>0</v>
      </c>
      <c r="G22" s="22"/>
    </row>
    <row r="23" spans="1:8" ht="31.5" x14ac:dyDescent="0.25">
      <c r="A23" s="18" t="s">
        <v>28</v>
      </c>
      <c r="B23" s="19" t="s">
        <v>29</v>
      </c>
      <c r="C23" s="15">
        <f>C24</f>
        <v>0</v>
      </c>
      <c r="D23" s="15">
        <f t="shared" ref="D23:E23" si="2">D24</f>
        <v>0</v>
      </c>
      <c r="E23" s="15">
        <f t="shared" si="2"/>
        <v>0</v>
      </c>
    </row>
    <row r="24" spans="1:8" ht="47.25" x14ac:dyDescent="0.25">
      <c r="A24" s="18" t="s">
        <v>30</v>
      </c>
      <c r="B24" s="19" t="s">
        <v>31</v>
      </c>
      <c r="C24" s="15">
        <v>0</v>
      </c>
      <c r="D24" s="15">
        <v>0</v>
      </c>
      <c r="E24" s="15">
        <v>0</v>
      </c>
    </row>
    <row r="25" spans="1:8" ht="31.5" x14ac:dyDescent="0.25">
      <c r="A25" s="18" t="s">
        <v>32</v>
      </c>
      <c r="B25" s="19" t="s">
        <v>33</v>
      </c>
      <c r="C25" s="15">
        <v>0</v>
      </c>
      <c r="D25" s="15">
        <v>0</v>
      </c>
      <c r="E25" s="15">
        <v>0</v>
      </c>
    </row>
    <row r="26" spans="1:8" ht="47.25" x14ac:dyDescent="0.25">
      <c r="A26" s="18" t="s">
        <v>34</v>
      </c>
      <c r="B26" s="19" t="s">
        <v>35</v>
      </c>
      <c r="C26" s="15">
        <v>0</v>
      </c>
      <c r="D26" s="15">
        <v>0</v>
      </c>
      <c r="E26" s="15">
        <v>0</v>
      </c>
    </row>
    <row r="27" spans="1:8" ht="63" x14ac:dyDescent="0.25">
      <c r="A27" s="18" t="s">
        <v>36</v>
      </c>
      <c r="B27" s="19" t="s">
        <v>37</v>
      </c>
      <c r="C27" s="15">
        <v>0</v>
      </c>
      <c r="D27" s="15">
        <v>0</v>
      </c>
      <c r="E27" s="15">
        <v>0</v>
      </c>
    </row>
    <row r="28" spans="1:8" ht="31.5" x14ac:dyDescent="0.25">
      <c r="A28" s="18" t="s">
        <v>38</v>
      </c>
      <c r="B28" s="19" t="s">
        <v>39</v>
      </c>
      <c r="C28" s="15">
        <f>C29</f>
        <v>22200000</v>
      </c>
      <c r="D28" s="15">
        <f>D29</f>
        <v>11900000</v>
      </c>
      <c r="E28" s="15">
        <v>0</v>
      </c>
    </row>
    <row r="29" spans="1:8" ht="63" x14ac:dyDescent="0.25">
      <c r="A29" s="18" t="s">
        <v>40</v>
      </c>
      <c r="B29" s="19" t="s">
        <v>41</v>
      </c>
      <c r="C29" s="15">
        <v>22200000</v>
      </c>
      <c r="D29" s="15">
        <v>11900000</v>
      </c>
      <c r="E29" s="15">
        <v>0</v>
      </c>
    </row>
    <row r="30" spans="1:8" ht="204.75" x14ac:dyDescent="0.25">
      <c r="A30" s="18" t="s">
        <v>42</v>
      </c>
      <c r="B30" s="19" t="s">
        <v>43</v>
      </c>
      <c r="C30" s="15">
        <v>0</v>
      </c>
      <c r="D30" s="15">
        <v>0</v>
      </c>
      <c r="E30" s="15">
        <v>0</v>
      </c>
    </row>
    <row r="31" spans="1:8" ht="47.25" x14ac:dyDescent="0.25">
      <c r="A31" s="18" t="s">
        <v>44</v>
      </c>
      <c r="B31" s="19" t="s">
        <v>45</v>
      </c>
      <c r="C31" s="15">
        <v>0</v>
      </c>
      <c r="D31" s="15">
        <v>0</v>
      </c>
      <c r="E31" s="15">
        <v>0</v>
      </c>
    </row>
    <row r="32" spans="1:8" ht="15.75" x14ac:dyDescent="0.25">
      <c r="A32" s="24"/>
      <c r="B32" s="17" t="s">
        <v>46</v>
      </c>
      <c r="C32" s="12">
        <f>C16+C18+C20+C22</f>
        <v>27498251.399999999</v>
      </c>
      <c r="D32" s="12">
        <f>D16+D18+D20+D22</f>
        <v>11089437.9</v>
      </c>
      <c r="E32" s="12">
        <f>E16+E18+E20+E22</f>
        <v>6355271.5999999996</v>
      </c>
    </row>
    <row r="33" spans="1:5" ht="18.75" x14ac:dyDescent="0.25">
      <c r="A33" s="25"/>
    </row>
    <row r="34" spans="1:5" ht="15.75" x14ac:dyDescent="0.25">
      <c r="C34" s="26"/>
      <c r="D34" s="26"/>
      <c r="E34" s="26"/>
    </row>
    <row r="36" spans="1:5" x14ac:dyDescent="0.25">
      <c r="C36" s="27"/>
      <c r="D36" s="27"/>
      <c r="E36" s="27"/>
    </row>
  </sheetData>
  <mergeCells count="6">
    <mergeCell ref="A8:E8"/>
    <mergeCell ref="A9:E9"/>
    <mergeCell ref="A10:E10"/>
    <mergeCell ref="B12:B14"/>
    <mergeCell ref="C12:E12"/>
    <mergeCell ref="C13:E13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</vt:lpstr>
      <vt:lpstr>'проект '!Заголовки_для_печати</vt:lpstr>
      <vt:lpstr>'проект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Рыженкова Елена Николаевна</cp:lastModifiedBy>
  <cp:lastPrinted>2025-08-18T08:33:16Z</cp:lastPrinted>
  <dcterms:created xsi:type="dcterms:W3CDTF">2025-08-05T12:56:03Z</dcterms:created>
  <dcterms:modified xsi:type="dcterms:W3CDTF">2025-08-18T08:34:09Z</dcterms:modified>
</cp:coreProperties>
</file>