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Планирование расходов" sheetId="1" r:id="rId1"/>
  </sheets>
  <definedNames>
    <definedName name="_xlnm.Print_Titles" localSheetId="0">'Планирование расходов'!$5:$5</definedName>
  </definedNames>
  <calcPr calcId="145621"/>
</workbook>
</file>

<file path=xl/calcChain.xml><?xml version="1.0" encoding="utf-8"?>
<calcChain xmlns="http://schemas.openxmlformats.org/spreadsheetml/2006/main">
  <c r="B118" i="1" l="1"/>
  <c r="B16" i="1"/>
  <c r="B7" i="1" l="1"/>
  <c r="C7" i="1" l="1"/>
  <c r="D7" i="1"/>
  <c r="C118" i="1" l="1"/>
  <c r="D118" i="1"/>
  <c r="C84" i="1"/>
  <c r="D84" i="1"/>
  <c r="B84" i="1"/>
  <c r="C16" i="1"/>
  <c r="D16" i="1"/>
  <c r="B6" i="1" l="1"/>
  <c r="D6" i="1"/>
  <c r="C6" i="1"/>
</calcChain>
</file>

<file path=xl/sharedStrings.xml><?xml version="1.0" encoding="utf-8"?>
<sst xmlns="http://schemas.openxmlformats.org/spreadsheetml/2006/main" count="123" uniqueCount="123">
  <si>
    <t>ИТОГО:</t>
  </si>
  <si>
    <t>Дотации</t>
  </si>
  <si>
    <t>Дотации на поддержку мер по обеспечению сбалансированности бюджетов муниципальных образований Ленинградской области в целях, установленных распоряжениями Правительства Ленинградской области</t>
  </si>
  <si>
    <t>Иные дотации бюджетам муниципальных образований Ленинградской области, предоставляемые в целях стимулирования муниципальных образований, принимающих меры по увеличению налогового потенциала</t>
  </si>
  <si>
    <t>Дотации на поощрение достижения наилучших показателей оценки качества управления финансами муниципальных образований</t>
  </si>
  <si>
    <t>Субсидии</t>
  </si>
  <si>
    <t>Реализация мероприятий по модернизации школьных систем образования</t>
  </si>
  <si>
    <t>Субсидии на укрепление материально-технической базы организаций дошкольного образования</t>
  </si>
  <si>
    <t>Субсидии на организацию бесплатной перевозки обучающихся в муниципальных образовательных организациях, реализующих основные общеобразовательные программы, между поселениями, входящими в состав разных муниципальных районов, между поселением и городским округом</t>
  </si>
  <si>
    <t>Субсидии на организацию отдыха детей, находящихся в трудной жизненной ситуации, в каникулярное время</t>
  </si>
  <si>
    <t>Субсидии на укрепление материально-технической базы организаций общего образования</t>
  </si>
  <si>
    <t>Субсидии на укрепление материально-технической базы организаций дополнительного образования</t>
  </si>
  <si>
    <t>Субсидии на реновацию организаций общего образования</t>
  </si>
  <si>
    <t>Субсидии на проведение капитального ремонта спортивных площадок (стадионов) общеобразовательных организаций</t>
  </si>
  <si>
    <t>Субсидии на реновацию организаций дошкольного образования</t>
  </si>
  <si>
    <t>Субсидии на мероприятия по формированию доступной среды жизнедеятельности для инвалидов в Ленинградской области</t>
  </si>
  <si>
    <t>Субсидии на капитальный ремонт объектов физической культуры и спорта</t>
  </si>
  <si>
    <t>Государственная поддержка отрасли культуры</t>
  </si>
  <si>
    <t>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</si>
  <si>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Реализация мероприятий по обеспечению жильем молодых семей</t>
  </si>
  <si>
    <t>Субсидии на реализацию мероприятий по благоустройству дворовых территорий муниципальных образований Ленинградской области</t>
  </si>
  <si>
    <t>Субсидии на реализацию мероприятий, направленных на повышение качества городской среды</t>
  </si>
  <si>
    <t>Субсидии на реализацию мероприятий по обеспечению устойчивого функционирования объектов теплоснабжения на территории Ленинградской области</t>
  </si>
  <si>
    <t>Субсидии на приобретение коммунальной спецтехники и оборудования в лизинг (сублизинг)</t>
  </si>
  <si>
    <t>Субсидии на осуществление полномочий по организации теплоснабжения населения посредством передачи прав владения и (или) пользования объектами теплоснабжения, находящимися в муниципальной собственности, по концессионным соглашениям</t>
  </si>
  <si>
    <t>Субсидии 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</si>
  <si>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Субсидии на организацию работы школьных лесничеств</t>
  </si>
  <si>
    <t>Субсидии на мероприятия по ликвидации несанкционированных свалок</t>
  </si>
  <si>
    <t>Субсидии на мероприятия по созданию мест (площадок) накопления твердых коммунальных отходов</t>
  </si>
  <si>
    <t>Субсидии для софинансирования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</t>
  </si>
  <si>
    <t>Субсидии для софинансирования текущей деятельности бизнес-инкубаторов, на создание которых были предоставлены средства за счет субсидий федерального бюджета</t>
  </si>
  <si>
    <t>Субсидии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</si>
  <si>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Субсидии на поддержку развития общественной инфраструктуры муниципального значения</t>
  </si>
  <si>
    <t>Субсидии на поддержку содействия трудовой адаптации и занятости молодежи</t>
  </si>
  <si>
    <t>Субсидии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</si>
  <si>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Обеспечение комплексного развития сельских территорий</t>
  </si>
  <si>
    <t>Субсидии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</si>
  <si>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Субсидии на благоустройство сельских территорий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</si>
  <si>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</si>
  <si>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Субсидии на строительство, реконструкцию, приобретение и пристрой объектов для организации общего образования</t>
  </si>
  <si>
    <t>Субсидии на строительство, реконструкцию и приобретение объектов для организации дошкольного образования</t>
  </si>
  <si>
    <t>Субсидии на реализацию мероприятий по строительству и реконструкции спортивных объектов</t>
  </si>
  <si>
    <t>Субсидии на 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</si>
  <si>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Субсидии на проектирование и строительство объектов инженерной и транспортной инфраструктуры на земельных участках, предоставленных бесплатно гражданам</t>
  </si>
  <si>
    <t>Субсидии на мероприятия по строительству и реконструкции объектов водоотведения и очистки сточных вод</t>
  </si>
  <si>
    <t>Субсидии на строительство (реконструкцию), включая проектирование автомобильных дорог общего пользования местного значения</t>
  </si>
  <si>
    <t>Субсидии на мероприятия по строительству, реконструкции, модернизации объектов</t>
  </si>
  <si>
    <t>Субвенции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</si>
  <si>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</si>
  <si>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по выплате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</si>
  <si>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</si>
  <si>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>Субвенции по предоставлению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</si>
  <si>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</si>
  <si>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по организации и осуществлению деятельности по опеке и попечительству</t>
  </si>
  <si>
    <t>Субвенции по организации выплаты вознаграждения, причитающегося приемным родителям</t>
  </si>
  <si>
    <t>Субвенции по подготовке граждан, желающих принять на воспитание в свою семью ребенка, оставшегося без попечения родителей</t>
  </si>
  <si>
    <t>Субвенции по назначению и выплате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</si>
  <si>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>Субвенции по обеспечению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</si>
  <si>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>Субвенции по организации и осуществлению деятельности по постинтернатному сопровождению</t>
  </si>
  <si>
    <t>Субвенции в сфере жилищных отношений</t>
  </si>
  <si>
    <t>Субвенции в сфере профилактики безнадзорности и правонарушений несовершеннолетних</t>
  </si>
  <si>
    <t>Субвенции в сфере административных правоотношений</t>
  </si>
  <si>
    <t>Субвенции по поддержке сельскохозяйственного производства</t>
  </si>
  <si>
    <t>Субвенции на организацию мероприятий при осуществлении деятельности по обращению с животными без владельцев</t>
  </si>
  <si>
    <t>Субвенции по расчету и предоставлению дотаций на выравнивание бюджетной обеспеченности поселений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</si>
  <si>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</si>
  <si>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</si>
  <si>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</si>
  <si>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в сфере архивного дела</t>
  </si>
  <si>
    <t>Иные межбюджетные трансферты</t>
  </si>
  <si>
    <t>Иные межбюджетные трансферты на поддержку социально ориентированных некоммерческих организаций Ленинградской области</t>
  </si>
  <si>
    <t>Иные межбюджетные трансферты на подготовку и проведение мероприятий, посвященных Дню образования Ленинградской области</t>
  </si>
  <si>
    <t>2026 год</t>
  </si>
  <si>
    <t>Наименование межбюджетного трансферта</t>
  </si>
  <si>
    <t>тыс. рублей</t>
  </si>
  <si>
    <t>Субсидии на обновление материально-технической базы столовых и пищеблоков общеобразовательных организаций</t>
  </si>
  <si>
    <t>Субсидии на реализацию мероприятий по цифровизации городского хозяйства</t>
  </si>
  <si>
    <t>Проведение комплексных кадастровых работ</t>
  </si>
  <si>
    <t>Развитие транспортной инфраструктуры на сельских территориях</t>
  </si>
  <si>
    <t>Субсидии на переселение граждан из аварийного жилищного фонда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</si>
  <si>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</si>
  <si>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по финансовому обеспечению получения дошкольного образования в частных дошкольных образовательных организациях, в частных общеобразовательных организациях и у индивидуальных предпринимателей</t>
  </si>
  <si>
    <t>Субвенции по предоставлению субсидии юридическим лицам (за исключением государственных (муниципальных) учреждений), индивидуальным предпринимателям, реализующим образовательные программы дошкольного образования в целях возмещения части затрат, связанных с содержанием имущества и оказанием услуг по присмотру и уходу за детьми</t>
  </si>
  <si>
    <t>Субвенции по финансовому обеспечению получения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</si>
  <si>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Иные межбюджетные трансферты на финансовое обеспечение расходных обязательств муниципальных образований Ленинградской области, расположенных полностью или частично на приграничных территориях Российской Федерации, по оказанию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</si>
  <si>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>2027 год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</si>
  <si>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</si>
  <si>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сбалансированность бюджетов, предоставляемых в целях финансового обеспечения исполнения расходных обязательств муниципальных районов (муниципальных округов, городских округов) при недостатке собственных доходов бюджетов муниципальных районов (муниципальных округов, городских округов)</t>
  </si>
  <si>
    <t>Закупка и монтаж оборудования для создания "умных" спортивных площадок</t>
  </si>
  <si>
    <t>Субсидии на капитальное строительство (реконструкцию) объектов теплоэнергетики, включая проектно-изыскательские работы</t>
  </si>
  <si>
    <t>Субсидии на капитальный ремонт и (или) ремонт автомобильных дорог общего пользования местного значения</t>
  </si>
  <si>
    <t>Субсидии на материально-техническое обеспечение многофункциональных молодежных центров</t>
  </si>
  <si>
    <t>Субсидии на мероприятия по ремонту и модернизации мест (площадок) накопления твердых коммунальных отходов</t>
  </si>
  <si>
    <t>Субсидии на обеспечение безопасности дорожного движения на автомобильных дорогах общего пользования местного значения</t>
  </si>
  <si>
    <t>Субсидии на обеспечение уровня финансирования организаций, осуществляющих подготовку спортивного резерва</t>
  </si>
  <si>
    <t>Субсидии на подготовку проектов межевания территорий для проведения комплексных кадастровых работ</t>
  </si>
  <si>
    <t>Субсидии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</si>
  <si>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Субсидии на ремонт автомобильных дорог общего пользования местного значения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</si>
  <si>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</si>
  <si>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</si>
  <si>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на проведение информационно-аналитического наблюдения за осуществлением торговой деятельности</t>
  </si>
  <si>
    <t>Субсидии на предоставление частичной компенсации стоимости путевок в муниципальные организации отдыха детей и их оздоровления</t>
  </si>
  <si>
    <t>Приложение 11 к пояснительной записке 2026 года</t>
  </si>
  <si>
    <t xml:space="preserve">Формы, цели и объем межбюджетных трансфертов бюджетам муниципальных образований Ленинградской области 
на 2026 год и на плановый период 2027 и 2028 годов </t>
  </si>
  <si>
    <t>2028 год</t>
  </si>
  <si>
    <t>Дотации (гранты) на поощрение достижения наилучших значений показателей эффективности деятельности органов местного самоуправления муниципальных районов, муниципального округа и городского округа</t>
  </si>
  <si>
    <t>Дотации за достижение наилучших значений оценки результативности деятельности глав администраций муниципальных районов, муниципального округа и городского округа Ленинградской области "Рейтинг 47"</t>
  </si>
  <si>
    <t>Дотации на премирование муниципальных образований Ленинградской области - победителей регионального этапа Всероссийского конкурса "Лучшая муниципальная практика"</t>
  </si>
  <si>
    <t>Капитальные вложения в объекты государственной собственности субъектов Российской Федерации</t>
  </si>
  <si>
    <t>Мероприятия по достижению показателей государственной программы Российской Федерации "Развитие туризма"</t>
  </si>
  <si>
    <t>Оснащение объектов спортивной инфраструктуры спортивно-технологическим оборудованием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</si>
  <si>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</si>
  <si>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мероприятий по закупке и монтажу оборудования для создания модульных спортивных сооружений</t>
  </si>
  <si>
    <t>Реализация программ формирования современной городской среды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</si>
  <si>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</t>
  </si>
  <si>
    <t>Субсидии на мероприятия по капитальному ремонту объектов культуры на сельских территориях</t>
  </si>
  <si>
    <t>Субсидии на осуществление мероприятий по содержанию мест захоронений и организации благоустройства территорий муниципальных образований, на которых располагаются места захоронения, направленных на увековечение памяти погибших при защите Отечества</t>
  </si>
  <si>
    <t>Субсидии на строительство, реконструкцию и приобретение объектов культуры Ленинградской области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</si>
  <si>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</si>
  <si>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Субвенции по обеспечению бесплатного проезда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 детей-сирот и детей, оставшихся без попечения родителей, лиц из числа детей-сирот и детей, оставшихся без попечения родителей, которые в возрасте до 18 лет находились под опекой (попечительством),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образовательных организациях по образовательным программам основного общего и(или) среднего общего образования, обучающихся в образовательных организациях по очной форме обучения по основным профессиональным образовательным программам и(или) по программам профессиональной подготовки по профессиям рабочих, должностям служащих</t>
  </si>
  <si>
    <t>Субвенции по освобождению детей-сирот и детей, оставшихся без попечения родителей, от платы за жилое помещение и коммунальные услуги (включая взнос на капитальный ремонт общего имущества в многоквартирном доме) за жилое помещение, а также от платы за определение технического состояния и оценку стоимости жилого помещения</t>
  </si>
  <si>
    <t>Субвенции по предоставлению дополнительных мер социальной поддержки, установленных областным законом от 13 октября 2014 года № 62-оз "О предоставлении отдельным категориям граждан дополнительных мер социальной поддержки в виде единовременной денежной выплаты на проведение капитального ремонта жилого дома и единовременной денежной выплаты на проведение текущего ремонта квартиры"</t>
  </si>
  <si>
    <t>Субвенции по предоставлению ежемесячной компенсации расходов на аренду жилых помещений для детей-сирот и детей, оставшихся без попечения родителей, лиц из числа детей-сирот и детей, оставшихся без попечения родителей, которые подлежат обеспечению жилыми помещениями, на период до обеспечения их жилыми помещениями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</si>
</sst>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5" x14ac:knownFonts="1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Border="1" applyAlignment="1" applyProtection="1"/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/>
    </xf>
    <xf numFmtId="165" fontId="4" fillId="0" borderId="2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left" wrapText="1"/>
    </xf>
    <xf numFmtId="165" fontId="4" fillId="0" borderId="2" xfId="0" applyNumberFormat="1" applyFont="1" applyBorder="1" applyAlignment="1" applyProtection="1">
      <alignment horizontal="right" wrapText="1"/>
    </xf>
    <xf numFmtId="0" fontId="2" fillId="0" borderId="0" xfId="0" applyFont="1" applyAlignment="1">
      <alignment horizontal="right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/>
    </xf>
    <xf numFmtId="164" fontId="1" fillId="0" borderId="1" xfId="0" applyNumberFormat="1" applyFont="1" applyFill="1" applyBorder="1" applyAlignment="1" applyProtection="1">
      <alignment horizontal="left" vertical="center" wrapText="1"/>
    </xf>
    <xf numFmtId="165" fontId="4" fillId="0" borderId="2" xfId="0" applyNumberFormat="1" applyFont="1" applyFill="1" applyBorder="1" applyAlignment="1" applyProtection="1">
      <alignment horizontal="right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2" xfId="0" applyNumberFormat="1" applyFont="1" applyFill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wrapText="1"/>
    </xf>
    <xf numFmtId="0" fontId="0" fillId="0" borderId="0" xfId="0" applyFill="1"/>
    <xf numFmtId="164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21"/>
  <sheetViews>
    <sheetView showGridLines="0" tabSelected="1" zoomScaleNormal="100" workbookViewId="0">
      <selection activeCell="E90" sqref="E90"/>
    </sheetView>
  </sheetViews>
  <sheetFormatPr defaultRowHeight="12.75" outlineLevelRow="2" x14ac:dyDescent="0.2"/>
  <cols>
    <col min="1" max="1" width="43.42578125" customWidth="1"/>
    <col min="2" max="4" width="15.42578125" customWidth="1"/>
    <col min="5" max="5" width="13.140625" customWidth="1"/>
    <col min="6" max="8" width="9.140625" customWidth="1"/>
  </cols>
  <sheetData>
    <row r="1" spans="1:8" ht="15.75" x14ac:dyDescent="0.25">
      <c r="A1" s="3"/>
      <c r="B1" s="3"/>
      <c r="C1" s="3"/>
      <c r="D1" s="2" t="s">
        <v>102</v>
      </c>
    </row>
    <row r="2" spans="1:8" ht="15.75" x14ac:dyDescent="0.25">
      <c r="A2" s="3"/>
      <c r="B2" s="3"/>
      <c r="C2" s="3"/>
      <c r="D2" s="2"/>
    </row>
    <row r="3" spans="1:8" ht="57" customHeight="1" x14ac:dyDescent="0.2">
      <c r="A3" s="17" t="s">
        <v>103</v>
      </c>
      <c r="B3" s="17"/>
      <c r="C3" s="17"/>
      <c r="D3" s="17"/>
      <c r="E3" s="1"/>
      <c r="F3" s="1"/>
      <c r="G3" s="1"/>
      <c r="H3" s="1"/>
    </row>
    <row r="4" spans="1:8" x14ac:dyDescent="0.2">
      <c r="A4" s="4"/>
      <c r="B4" s="3"/>
      <c r="C4" s="3"/>
      <c r="D4" s="10" t="s">
        <v>74</v>
      </c>
    </row>
    <row r="5" spans="1:8" ht="31.5" x14ac:dyDescent="0.2">
      <c r="A5" s="5" t="s">
        <v>73</v>
      </c>
      <c r="B5" s="5" t="s">
        <v>72</v>
      </c>
      <c r="C5" s="5" t="s">
        <v>85</v>
      </c>
      <c r="D5" s="5" t="s">
        <v>104</v>
      </c>
    </row>
    <row r="6" spans="1:8" ht="15.75" x14ac:dyDescent="0.25">
      <c r="A6" s="6" t="s">
        <v>0</v>
      </c>
      <c r="B6" s="16">
        <f>B7+B16+B84+B118</f>
        <v>83154856.200000003</v>
      </c>
      <c r="C6" s="16">
        <f>C7+C16+C84+C118</f>
        <v>80639235.200000018</v>
      </c>
      <c r="D6" s="7">
        <f>D7+D16+D84+D118</f>
        <v>69275302.099999994</v>
      </c>
    </row>
    <row r="7" spans="1:8" ht="15.75" outlineLevel="1" x14ac:dyDescent="0.25">
      <c r="A7" s="8" t="s">
        <v>1</v>
      </c>
      <c r="B7" s="9">
        <f>SUM(B8:B15)</f>
        <v>6679488.2000000002</v>
      </c>
      <c r="C7" s="9">
        <f t="shared" ref="C7:D7" si="0">SUM(C8:C15)</f>
        <v>6014568.7999999998</v>
      </c>
      <c r="D7" s="9">
        <f t="shared" si="0"/>
        <v>5833785.7000000002</v>
      </c>
    </row>
    <row r="8" spans="1:8" ht="110.25" outlineLevel="2" x14ac:dyDescent="0.2">
      <c r="A8" s="11" t="s">
        <v>105</v>
      </c>
      <c r="B8" s="12">
        <v>50000</v>
      </c>
      <c r="C8" s="12">
        <v>50000</v>
      </c>
      <c r="D8" s="12">
        <v>50000</v>
      </c>
    </row>
    <row r="9" spans="1:8" ht="110.25" outlineLevel="2" x14ac:dyDescent="0.2">
      <c r="A9" s="11" t="s">
        <v>106</v>
      </c>
      <c r="B9" s="12">
        <v>975</v>
      </c>
      <c r="C9" s="12">
        <v>975</v>
      </c>
      <c r="D9" s="12">
        <v>975</v>
      </c>
    </row>
    <row r="10" spans="1:8" ht="63" outlineLevel="2" x14ac:dyDescent="0.2">
      <c r="A10" s="11" t="s">
        <v>86</v>
      </c>
      <c r="B10" s="12">
        <v>5928513.2000000002</v>
      </c>
      <c r="C10" s="12">
        <v>5902593.7999999998</v>
      </c>
      <c r="D10" s="12">
        <v>5721810.7000000002</v>
      </c>
    </row>
    <row r="11" spans="1:8" ht="94.5" outlineLevel="2" x14ac:dyDescent="0.2">
      <c r="A11" s="11" t="s">
        <v>2</v>
      </c>
      <c r="B11" s="12">
        <v>240000</v>
      </c>
      <c r="C11" s="12"/>
      <c r="D11" s="12"/>
    </row>
    <row r="12" spans="1:8" ht="63" outlineLevel="2" x14ac:dyDescent="0.2">
      <c r="A12" s="11" t="s">
        <v>4</v>
      </c>
      <c r="B12" s="12">
        <v>6000</v>
      </c>
      <c r="C12" s="12">
        <v>7000</v>
      </c>
      <c r="D12" s="12">
        <v>7000</v>
      </c>
    </row>
    <row r="13" spans="1:8" ht="94.5" outlineLevel="2" x14ac:dyDescent="0.2">
      <c r="A13" s="11" t="s">
        <v>107</v>
      </c>
      <c r="B13" s="12">
        <v>4000</v>
      </c>
      <c r="C13" s="12">
        <v>4000</v>
      </c>
      <c r="D13" s="12">
        <v>4000</v>
      </c>
    </row>
    <row r="14" spans="1:8" ht="157.5" outlineLevel="2" x14ac:dyDescent="0.2">
      <c r="A14" s="11" t="s">
        <v>87</v>
      </c>
      <c r="B14" s="12">
        <v>400000</v>
      </c>
      <c r="C14" s="12"/>
      <c r="D14" s="12"/>
    </row>
    <row r="15" spans="1:8" ht="94.5" outlineLevel="2" x14ac:dyDescent="0.2">
      <c r="A15" s="11" t="s">
        <v>3</v>
      </c>
      <c r="B15" s="12">
        <v>50000</v>
      </c>
      <c r="C15" s="12">
        <v>50000</v>
      </c>
      <c r="D15" s="12">
        <v>50000</v>
      </c>
    </row>
    <row r="16" spans="1:8" s="19" customFormat="1" ht="15.75" outlineLevel="1" x14ac:dyDescent="0.25">
      <c r="A16" s="18" t="s">
        <v>5</v>
      </c>
      <c r="B16" s="14">
        <f>SUM(B17:B83)</f>
        <v>21229017.399999999</v>
      </c>
      <c r="C16" s="14">
        <f>SUM(C17:C83)</f>
        <v>18445504.800000001</v>
      </c>
      <c r="D16" s="14">
        <f>SUM(D17:D83)</f>
        <v>9799287.5000000019</v>
      </c>
    </row>
    <row r="17" spans="1:4" ht="31.5" outlineLevel="2" x14ac:dyDescent="0.2">
      <c r="A17" s="11" t="s">
        <v>17</v>
      </c>
      <c r="B17" s="12">
        <v>24530.400000000001</v>
      </c>
      <c r="C17" s="12">
        <v>58600</v>
      </c>
      <c r="D17" s="12">
        <v>18000</v>
      </c>
    </row>
    <row r="18" spans="1:4" ht="31.5" outlineLevel="2" x14ac:dyDescent="0.2">
      <c r="A18" s="11" t="s">
        <v>88</v>
      </c>
      <c r="B18" s="12">
        <v>48000</v>
      </c>
      <c r="C18" s="12">
        <v>44000</v>
      </c>
      <c r="D18" s="12"/>
    </row>
    <row r="19" spans="1:4" ht="47.25" outlineLevel="2" x14ac:dyDescent="0.2">
      <c r="A19" s="11" t="s">
        <v>108</v>
      </c>
      <c r="B19" s="12">
        <v>531914.9</v>
      </c>
      <c r="C19" s="12"/>
      <c r="D19" s="12"/>
    </row>
    <row r="20" spans="1:4" ht="63" outlineLevel="2" x14ac:dyDescent="0.2">
      <c r="A20" s="11" t="s">
        <v>109</v>
      </c>
      <c r="B20" s="12">
        <v>200000</v>
      </c>
      <c r="C20" s="12"/>
      <c r="D20" s="12"/>
    </row>
    <row r="21" spans="1:4" ht="31.5" outlineLevel="2" x14ac:dyDescent="0.2">
      <c r="A21" s="11" t="s">
        <v>35</v>
      </c>
      <c r="B21" s="12">
        <v>236385.2</v>
      </c>
      <c r="C21" s="12"/>
      <c r="D21" s="12"/>
    </row>
    <row r="22" spans="1:4" ht="47.25" outlineLevel="2" x14ac:dyDescent="0.2">
      <c r="A22" s="11" t="s">
        <v>110</v>
      </c>
      <c r="B22" s="12">
        <v>14270.6</v>
      </c>
      <c r="C22" s="12">
        <v>10713</v>
      </c>
      <c r="D22" s="12"/>
    </row>
    <row r="23" spans="1:4" ht="141.75" outlineLevel="2" x14ac:dyDescent="0.2">
      <c r="A23" s="11" t="s">
        <v>111</v>
      </c>
      <c r="B23" s="12">
        <v>314.89999999999998</v>
      </c>
      <c r="C23" s="12">
        <v>323.5</v>
      </c>
      <c r="D23" s="12"/>
    </row>
    <row r="24" spans="1:4" ht="31.5" outlineLevel="2" x14ac:dyDescent="0.2">
      <c r="A24" s="11" t="s">
        <v>77</v>
      </c>
      <c r="B24" s="12">
        <v>18248</v>
      </c>
      <c r="C24" s="12">
        <v>14099</v>
      </c>
      <c r="D24" s="12">
        <v>2156</v>
      </c>
    </row>
    <row r="25" spans="1:4" ht="31.5" outlineLevel="2" x14ac:dyDescent="0.2">
      <c r="A25" s="13" t="s">
        <v>78</v>
      </c>
      <c r="B25" s="12">
        <v>10410.4</v>
      </c>
      <c r="C25" s="12">
        <v>35034</v>
      </c>
      <c r="D25" s="12"/>
    </row>
    <row r="26" spans="1:4" ht="47.25" outlineLevel="2" x14ac:dyDescent="0.2">
      <c r="A26" s="11" t="s">
        <v>112</v>
      </c>
      <c r="B26" s="12"/>
      <c r="C26" s="12">
        <v>135000</v>
      </c>
      <c r="D26" s="12"/>
    </row>
    <row r="27" spans="1:4" ht="47.25" outlineLevel="2" x14ac:dyDescent="0.2">
      <c r="A27" s="11" t="s">
        <v>6</v>
      </c>
      <c r="B27" s="12">
        <v>445611.1</v>
      </c>
      <c r="C27" s="12">
        <v>443432.7</v>
      </c>
      <c r="D27" s="12">
        <v>227979.5</v>
      </c>
    </row>
    <row r="28" spans="1:4" ht="31.5" outlineLevel="2" x14ac:dyDescent="0.2">
      <c r="A28" s="11" t="s">
        <v>19</v>
      </c>
      <c r="B28" s="12">
        <v>114189</v>
      </c>
      <c r="C28" s="12">
        <v>113470.39999999999</v>
      </c>
      <c r="D28" s="12">
        <v>30000</v>
      </c>
    </row>
    <row r="29" spans="1:4" ht="31.5" outlineLevel="2" x14ac:dyDescent="0.2">
      <c r="A29" s="11" t="s">
        <v>113</v>
      </c>
      <c r="B29" s="12">
        <v>1229107.7</v>
      </c>
      <c r="C29" s="12">
        <v>1188907.8</v>
      </c>
      <c r="D29" s="12"/>
    </row>
    <row r="30" spans="1:4" ht="63" outlineLevel="2" x14ac:dyDescent="0.2">
      <c r="A30" s="11" t="s">
        <v>38</v>
      </c>
      <c r="B30" s="12">
        <v>270541.5</v>
      </c>
      <c r="C30" s="12">
        <v>270541.5</v>
      </c>
      <c r="D30" s="12">
        <v>103324.9</v>
      </c>
    </row>
    <row r="31" spans="1:4" ht="94.5" outlineLevel="2" x14ac:dyDescent="0.2">
      <c r="A31" s="11" t="s">
        <v>29</v>
      </c>
      <c r="B31" s="12">
        <v>24353</v>
      </c>
      <c r="C31" s="12">
        <v>24353</v>
      </c>
      <c r="D31" s="12">
        <v>24353</v>
      </c>
    </row>
    <row r="32" spans="1:4" ht="78.75" outlineLevel="2" x14ac:dyDescent="0.2">
      <c r="A32" s="11" t="s">
        <v>30</v>
      </c>
      <c r="B32" s="12">
        <v>3000</v>
      </c>
      <c r="C32" s="12">
        <v>3000</v>
      </c>
      <c r="D32" s="12">
        <v>3000</v>
      </c>
    </row>
    <row r="33" spans="1:4" ht="31.5" outlineLevel="2" x14ac:dyDescent="0.2">
      <c r="A33" s="11" t="s">
        <v>37</v>
      </c>
      <c r="B33" s="12">
        <v>50435.8</v>
      </c>
      <c r="C33" s="12">
        <v>5574</v>
      </c>
      <c r="D33" s="12"/>
    </row>
    <row r="34" spans="1:4" ht="63" outlineLevel="2" x14ac:dyDescent="0.2">
      <c r="A34" s="11" t="s">
        <v>89</v>
      </c>
      <c r="B34" s="12">
        <v>734246.2</v>
      </c>
      <c r="C34" s="12">
        <v>177938.9</v>
      </c>
      <c r="D34" s="12"/>
    </row>
    <row r="35" spans="1:4" ht="47.25" outlineLevel="2" x14ac:dyDescent="0.2">
      <c r="A35" s="11" t="s">
        <v>90</v>
      </c>
      <c r="B35" s="12">
        <v>109000</v>
      </c>
      <c r="C35" s="12">
        <v>111000</v>
      </c>
      <c r="D35" s="12">
        <v>150000</v>
      </c>
    </row>
    <row r="36" spans="1:4" ht="78.75" outlineLevel="2" x14ac:dyDescent="0.2">
      <c r="A36" s="11" t="s">
        <v>31</v>
      </c>
      <c r="B36" s="12">
        <v>792116.5</v>
      </c>
      <c r="C36" s="12">
        <v>500000</v>
      </c>
      <c r="D36" s="12">
        <v>500000</v>
      </c>
    </row>
    <row r="37" spans="1:4" ht="78.75" outlineLevel="2" x14ac:dyDescent="0.2">
      <c r="A37" s="11" t="s">
        <v>114</v>
      </c>
      <c r="B37" s="12">
        <v>397632.6</v>
      </c>
      <c r="C37" s="12">
        <v>265432</v>
      </c>
      <c r="D37" s="12">
        <v>160000</v>
      </c>
    </row>
    <row r="38" spans="1:4" ht="31.5" outlineLevel="2" x14ac:dyDescent="0.2">
      <c r="A38" s="11" t="s">
        <v>16</v>
      </c>
      <c r="B38" s="12">
        <v>301200.90000000002</v>
      </c>
      <c r="C38" s="12">
        <v>247112.4</v>
      </c>
      <c r="D38" s="12">
        <v>244097.2</v>
      </c>
    </row>
    <row r="39" spans="1:4" ht="47.25" outlineLevel="2" x14ac:dyDescent="0.2">
      <c r="A39" s="11" t="s">
        <v>91</v>
      </c>
      <c r="B39" s="12">
        <v>30000</v>
      </c>
      <c r="C39" s="12"/>
      <c r="D39" s="12"/>
    </row>
    <row r="40" spans="1:4" ht="47.25" outlineLevel="2" x14ac:dyDescent="0.2">
      <c r="A40" s="11" t="s">
        <v>115</v>
      </c>
      <c r="B40" s="12">
        <v>352108.6</v>
      </c>
      <c r="C40" s="12">
        <v>148976.29999999999</v>
      </c>
      <c r="D40" s="12">
        <v>92251.9</v>
      </c>
    </row>
    <row r="41" spans="1:4" ht="31.5" outlineLevel="2" x14ac:dyDescent="0.2">
      <c r="A41" s="13" t="s">
        <v>27</v>
      </c>
      <c r="B41" s="12">
        <v>49131.3</v>
      </c>
      <c r="C41" s="12"/>
      <c r="D41" s="12"/>
    </row>
    <row r="42" spans="1:4" ht="63" outlineLevel="2" x14ac:dyDescent="0.2">
      <c r="A42" s="11" t="s">
        <v>92</v>
      </c>
      <c r="B42" s="12">
        <v>57632.5</v>
      </c>
      <c r="C42" s="12"/>
      <c r="D42" s="12"/>
    </row>
    <row r="43" spans="1:4" ht="47.25" outlineLevel="2" x14ac:dyDescent="0.2">
      <c r="A43" s="11" t="s">
        <v>28</v>
      </c>
      <c r="B43" s="12">
        <v>77167.8</v>
      </c>
      <c r="C43" s="12"/>
      <c r="D43" s="12"/>
    </row>
    <row r="44" spans="1:4" ht="47.25" outlineLevel="2" x14ac:dyDescent="0.2">
      <c r="A44" s="11" t="s">
        <v>44</v>
      </c>
      <c r="B44" s="12">
        <v>39636.1</v>
      </c>
      <c r="C44" s="12"/>
      <c r="D44" s="12"/>
    </row>
    <row r="45" spans="1:4" ht="47.25" outlineLevel="2" x14ac:dyDescent="0.2">
      <c r="A45" s="11" t="s">
        <v>46</v>
      </c>
      <c r="B45" s="12">
        <v>354196</v>
      </c>
      <c r="C45" s="12">
        <v>94309.2</v>
      </c>
      <c r="D45" s="12"/>
    </row>
    <row r="46" spans="1:4" ht="63" outlineLevel="2" x14ac:dyDescent="0.2">
      <c r="A46" s="11" t="s">
        <v>15</v>
      </c>
      <c r="B46" s="12">
        <v>22973</v>
      </c>
      <c r="C46" s="12"/>
      <c r="D46" s="12"/>
    </row>
    <row r="47" spans="1:4" ht="63" outlineLevel="2" x14ac:dyDescent="0.2">
      <c r="A47" s="11" t="s">
        <v>93</v>
      </c>
      <c r="B47" s="12">
        <v>200000</v>
      </c>
      <c r="C47" s="12">
        <v>200000</v>
      </c>
      <c r="D47" s="12">
        <v>200000</v>
      </c>
    </row>
    <row r="48" spans="1:4" ht="63" outlineLevel="2" x14ac:dyDescent="0.2">
      <c r="A48" s="11" t="s">
        <v>94</v>
      </c>
      <c r="B48" s="12">
        <v>11250</v>
      </c>
      <c r="C48" s="12">
        <v>10125</v>
      </c>
      <c r="D48" s="12">
        <v>11250</v>
      </c>
    </row>
    <row r="49" spans="1:4" ht="78.75" outlineLevel="2" x14ac:dyDescent="0.2">
      <c r="A49" s="11" t="s">
        <v>42</v>
      </c>
      <c r="B49" s="12">
        <v>1300000</v>
      </c>
      <c r="C49" s="12">
        <v>5500000</v>
      </c>
      <c r="D49" s="12">
        <v>1300000</v>
      </c>
    </row>
    <row r="50" spans="1:4" ht="47.25" outlineLevel="2" x14ac:dyDescent="0.2">
      <c r="A50" s="11" t="s">
        <v>75</v>
      </c>
      <c r="B50" s="12">
        <v>110000.4</v>
      </c>
      <c r="C50" s="12">
        <v>110000</v>
      </c>
      <c r="D50" s="12">
        <v>110000</v>
      </c>
    </row>
    <row r="51" spans="1:4" ht="126" outlineLevel="2" x14ac:dyDescent="0.2">
      <c r="A51" s="11" t="s">
        <v>8</v>
      </c>
      <c r="B51" s="12">
        <v>582.29999999999995</v>
      </c>
      <c r="C51" s="12">
        <v>585.6</v>
      </c>
      <c r="D51" s="12">
        <v>595.5</v>
      </c>
    </row>
    <row r="52" spans="1:4" ht="47.25" outlineLevel="2" x14ac:dyDescent="0.2">
      <c r="A52" s="11" t="s">
        <v>9</v>
      </c>
      <c r="B52" s="12">
        <v>176259.5</v>
      </c>
      <c r="C52" s="12">
        <v>177501.6</v>
      </c>
      <c r="D52" s="12">
        <v>179447.3</v>
      </c>
    </row>
    <row r="53" spans="1:4" ht="31.5" outlineLevel="2" x14ac:dyDescent="0.2">
      <c r="A53" s="11" t="s">
        <v>26</v>
      </c>
      <c r="B53" s="12">
        <v>1855.7</v>
      </c>
      <c r="C53" s="12">
        <v>2575.3000000000002</v>
      </c>
      <c r="D53" s="12">
        <v>3024.6</v>
      </c>
    </row>
    <row r="54" spans="1:4" ht="110.25" outlineLevel="2" x14ac:dyDescent="0.2">
      <c r="A54" s="11" t="s">
        <v>116</v>
      </c>
      <c r="B54" s="12">
        <v>50000</v>
      </c>
      <c r="C54" s="12"/>
      <c r="D54" s="12"/>
    </row>
    <row r="55" spans="1:4" ht="110.25" outlineLevel="2" x14ac:dyDescent="0.2">
      <c r="A55" s="11" t="s">
        <v>24</v>
      </c>
      <c r="B55" s="12">
        <v>51992.2</v>
      </c>
      <c r="C55" s="12">
        <v>52566</v>
      </c>
      <c r="D55" s="12"/>
    </row>
    <row r="56" spans="1:4" ht="31.5" outlineLevel="2" x14ac:dyDescent="0.2">
      <c r="A56" s="11" t="s">
        <v>79</v>
      </c>
      <c r="B56" s="12">
        <v>100000</v>
      </c>
      <c r="C56" s="12"/>
      <c r="D56" s="12"/>
    </row>
    <row r="57" spans="1:4" ht="47.25" outlineLevel="2" x14ac:dyDescent="0.2">
      <c r="A57" s="11" t="s">
        <v>95</v>
      </c>
      <c r="B57" s="12">
        <v>2978</v>
      </c>
      <c r="C57" s="12"/>
      <c r="D57" s="12"/>
    </row>
    <row r="58" spans="1:4" ht="47.25" outlineLevel="2" x14ac:dyDescent="0.2">
      <c r="A58" s="11" t="s">
        <v>32</v>
      </c>
      <c r="B58" s="12">
        <v>750000</v>
      </c>
      <c r="C58" s="12"/>
      <c r="D58" s="12"/>
    </row>
    <row r="59" spans="1:4" ht="47.25" outlineLevel="2" x14ac:dyDescent="0.2">
      <c r="A59" s="11" t="s">
        <v>33</v>
      </c>
      <c r="B59" s="12">
        <v>33421.1</v>
      </c>
      <c r="C59" s="12">
        <v>13048.5</v>
      </c>
      <c r="D59" s="12">
        <v>13048.5</v>
      </c>
    </row>
    <row r="60" spans="1:4" ht="63" outlineLevel="2" x14ac:dyDescent="0.2">
      <c r="A60" s="11" t="s">
        <v>101</v>
      </c>
      <c r="B60" s="12">
        <v>62742.9</v>
      </c>
      <c r="C60" s="12">
        <v>63606.9</v>
      </c>
      <c r="D60" s="12">
        <v>63630.2</v>
      </c>
    </row>
    <row r="61" spans="1:4" ht="94.5" outlineLevel="2" x14ac:dyDescent="0.2">
      <c r="A61" s="11" t="s">
        <v>25</v>
      </c>
      <c r="B61" s="12">
        <v>20324.400000000001</v>
      </c>
      <c r="C61" s="12"/>
      <c r="D61" s="12"/>
    </row>
    <row r="62" spans="1:4" ht="47.25" outlineLevel="2" x14ac:dyDescent="0.2">
      <c r="A62" s="11" t="s">
        <v>23</v>
      </c>
      <c r="B62" s="12">
        <v>6062.2</v>
      </c>
      <c r="C62" s="12"/>
      <c r="D62" s="12"/>
    </row>
    <row r="63" spans="1:4" ht="63" outlineLevel="2" x14ac:dyDescent="0.2">
      <c r="A63" s="11" t="s">
        <v>13</v>
      </c>
      <c r="B63" s="12">
        <v>107160</v>
      </c>
      <c r="C63" s="12">
        <v>120000</v>
      </c>
      <c r="D63" s="12">
        <v>120000</v>
      </c>
    </row>
    <row r="64" spans="1:4" ht="78.75" outlineLevel="2" x14ac:dyDescent="0.2">
      <c r="A64" s="11" t="s">
        <v>43</v>
      </c>
      <c r="B64" s="12">
        <v>419304.4</v>
      </c>
      <c r="C64" s="12">
        <v>254560.5</v>
      </c>
      <c r="D64" s="12"/>
    </row>
    <row r="65" spans="1:4" ht="78.75" outlineLevel="2" x14ac:dyDescent="0.2">
      <c r="A65" s="13" t="s">
        <v>36</v>
      </c>
      <c r="B65" s="12">
        <v>49495.7</v>
      </c>
      <c r="C65" s="12">
        <v>41781.699999999997</v>
      </c>
      <c r="D65" s="12">
        <v>29431.9</v>
      </c>
    </row>
    <row r="66" spans="1:4" ht="63" outlineLevel="2" x14ac:dyDescent="0.2">
      <c r="A66" s="13" t="s">
        <v>20</v>
      </c>
      <c r="B66" s="12">
        <v>560780.1</v>
      </c>
      <c r="C66" s="12"/>
      <c r="D66" s="12"/>
    </row>
    <row r="67" spans="1:4" ht="78.75" outlineLevel="2" x14ac:dyDescent="0.2">
      <c r="A67" s="11" t="s">
        <v>22</v>
      </c>
      <c r="B67" s="12">
        <v>673441.5</v>
      </c>
      <c r="C67" s="12">
        <v>673441.5</v>
      </c>
      <c r="D67" s="12">
        <v>673441.5</v>
      </c>
    </row>
    <row r="68" spans="1:4" ht="78.75" outlineLevel="2" x14ac:dyDescent="0.2">
      <c r="A68" s="11" t="s">
        <v>34</v>
      </c>
      <c r="B68" s="12">
        <v>25000</v>
      </c>
      <c r="C68" s="12">
        <v>25000</v>
      </c>
      <c r="D68" s="12"/>
    </row>
    <row r="69" spans="1:4" ht="47.25" outlineLevel="2" x14ac:dyDescent="0.2">
      <c r="A69" s="11" t="s">
        <v>41</v>
      </c>
      <c r="B69" s="12">
        <v>210528.7</v>
      </c>
      <c r="C69" s="12">
        <v>12944.6</v>
      </c>
      <c r="D69" s="12"/>
    </row>
    <row r="70" spans="1:4" ht="31.5" outlineLevel="2" x14ac:dyDescent="0.2">
      <c r="A70" s="11" t="s">
        <v>76</v>
      </c>
      <c r="B70" s="12">
        <v>1844</v>
      </c>
      <c r="C70" s="12"/>
      <c r="D70" s="12"/>
    </row>
    <row r="71" spans="1:4" ht="47.25" outlineLevel="2" x14ac:dyDescent="0.2">
      <c r="A71" s="11" t="s">
        <v>21</v>
      </c>
      <c r="B71" s="12">
        <v>150843.79999999999</v>
      </c>
      <c r="C71" s="12"/>
      <c r="D71" s="12"/>
    </row>
    <row r="72" spans="1:4" ht="78.75" outlineLevel="2" x14ac:dyDescent="0.2">
      <c r="A72" s="11" t="s">
        <v>96</v>
      </c>
      <c r="B72" s="12">
        <v>485000</v>
      </c>
      <c r="C72" s="12"/>
      <c r="D72" s="12"/>
    </row>
    <row r="73" spans="1:4" ht="47.25" outlineLevel="2" x14ac:dyDescent="0.2">
      <c r="A73" s="11" t="s">
        <v>97</v>
      </c>
      <c r="B73" s="12"/>
      <c r="C73" s="12">
        <v>800000</v>
      </c>
      <c r="D73" s="12">
        <v>800000</v>
      </c>
    </row>
    <row r="74" spans="1:4" ht="31.5" outlineLevel="2" x14ac:dyDescent="0.2">
      <c r="A74" s="11" t="s">
        <v>14</v>
      </c>
      <c r="B74" s="12">
        <v>233000</v>
      </c>
      <c r="C74" s="12">
        <v>317838.8</v>
      </c>
      <c r="D74" s="12">
        <v>317838.8</v>
      </c>
    </row>
    <row r="75" spans="1:4" ht="31.5" outlineLevel="2" x14ac:dyDescent="0.2">
      <c r="A75" s="11" t="s">
        <v>12</v>
      </c>
      <c r="B75" s="12">
        <v>647758.30000000005</v>
      </c>
      <c r="C75" s="12">
        <v>700963.7</v>
      </c>
      <c r="D75" s="12">
        <v>700963.7</v>
      </c>
    </row>
    <row r="76" spans="1:4" ht="157.5" outlineLevel="2" x14ac:dyDescent="0.2">
      <c r="A76" s="11" t="s">
        <v>18</v>
      </c>
      <c r="B76" s="12">
        <v>1709452.9</v>
      </c>
      <c r="C76" s="12">
        <v>1709452.9</v>
      </c>
      <c r="D76" s="12">
        <v>1709452.9</v>
      </c>
    </row>
    <row r="77" spans="1:4" ht="63" outlineLevel="2" x14ac:dyDescent="0.2">
      <c r="A77" s="11" t="s">
        <v>45</v>
      </c>
      <c r="B77" s="12">
        <v>178883.5</v>
      </c>
      <c r="C77" s="12">
        <v>100100</v>
      </c>
      <c r="D77" s="12">
        <v>100</v>
      </c>
    </row>
    <row r="78" spans="1:4" ht="63" outlineLevel="2" x14ac:dyDescent="0.2">
      <c r="A78" s="11" t="s">
        <v>40</v>
      </c>
      <c r="B78" s="12">
        <v>613385.19999999995</v>
      </c>
      <c r="C78" s="12">
        <v>298912.3</v>
      </c>
      <c r="D78" s="12">
        <v>88765</v>
      </c>
    </row>
    <row r="79" spans="1:4" ht="47.25" outlineLevel="2" x14ac:dyDescent="0.2">
      <c r="A79" s="11" t="s">
        <v>117</v>
      </c>
      <c r="B79" s="12">
        <v>563762.4</v>
      </c>
      <c r="C79" s="12">
        <v>96470</v>
      </c>
      <c r="D79" s="12"/>
    </row>
    <row r="80" spans="1:4" ht="63" outlineLevel="2" x14ac:dyDescent="0.2">
      <c r="A80" s="11" t="s">
        <v>39</v>
      </c>
      <c r="B80" s="12">
        <v>5029190.7</v>
      </c>
      <c r="C80" s="12">
        <v>3119810.4</v>
      </c>
      <c r="D80" s="12">
        <v>1771703.8</v>
      </c>
    </row>
    <row r="81" spans="1:4" ht="47.25" outlineLevel="2" x14ac:dyDescent="0.2">
      <c r="A81" s="11" t="s">
        <v>11</v>
      </c>
      <c r="B81" s="12">
        <v>20680.5</v>
      </c>
      <c r="C81" s="12">
        <v>20755.5</v>
      </c>
      <c r="D81" s="12">
        <v>20099.3</v>
      </c>
    </row>
    <row r="82" spans="1:4" ht="47.25" outlineLevel="2" x14ac:dyDescent="0.2">
      <c r="A82" s="11" t="s">
        <v>7</v>
      </c>
      <c r="B82" s="12">
        <v>18861.3</v>
      </c>
      <c r="C82" s="12">
        <v>18929</v>
      </c>
      <c r="D82" s="12">
        <v>18384.400000000001</v>
      </c>
    </row>
    <row r="83" spans="1:4" ht="47.25" outlineLevel="2" x14ac:dyDescent="0.2">
      <c r="A83" s="11" t="s">
        <v>10</v>
      </c>
      <c r="B83" s="12">
        <v>114821.7</v>
      </c>
      <c r="C83" s="12">
        <v>112717.3</v>
      </c>
      <c r="D83" s="12">
        <v>112947.6</v>
      </c>
    </row>
    <row r="84" spans="1:4" s="19" customFormat="1" ht="15.75" outlineLevel="1" x14ac:dyDescent="0.25">
      <c r="A84" s="20" t="s">
        <v>47</v>
      </c>
      <c r="B84" s="14">
        <f>SUM(B85:B117)</f>
        <v>55025560.100000001</v>
      </c>
      <c r="C84" s="14">
        <f>SUM(C85:C117)</f>
        <v>55763371.100000009</v>
      </c>
      <c r="D84" s="14">
        <f>SUM(D85:D117)</f>
        <v>53626438.399999999</v>
      </c>
    </row>
    <row r="85" spans="1:4" ht="157.5" outlineLevel="2" x14ac:dyDescent="0.2">
      <c r="A85" s="13" t="s">
        <v>98</v>
      </c>
      <c r="B85" s="12">
        <v>1317415.7</v>
      </c>
      <c r="C85" s="12">
        <v>1342101.6000000001</v>
      </c>
      <c r="D85" s="12"/>
    </row>
    <row r="86" spans="1:4" ht="204.75" outlineLevel="2" x14ac:dyDescent="0.2">
      <c r="A86" s="13" t="s">
        <v>118</v>
      </c>
      <c r="B86" s="12">
        <v>29216.9</v>
      </c>
      <c r="C86" s="12">
        <v>29295.1</v>
      </c>
      <c r="D86" s="12"/>
    </row>
    <row r="87" spans="1:4" ht="78.75" outlineLevel="2" x14ac:dyDescent="0.2">
      <c r="A87" s="13" t="s">
        <v>99</v>
      </c>
      <c r="B87" s="12">
        <v>993723</v>
      </c>
      <c r="C87" s="12">
        <v>1556119</v>
      </c>
      <c r="D87" s="12">
        <v>1596225.2</v>
      </c>
    </row>
    <row r="88" spans="1:4" ht="78.75" outlineLevel="2" x14ac:dyDescent="0.2">
      <c r="A88" s="11" t="s">
        <v>52</v>
      </c>
      <c r="B88" s="12">
        <v>1968779.8</v>
      </c>
      <c r="C88" s="12">
        <v>1960783.7</v>
      </c>
      <c r="D88" s="12">
        <v>1363992.9</v>
      </c>
    </row>
    <row r="89" spans="1:4" ht="63" outlineLevel="2" x14ac:dyDescent="0.2">
      <c r="A89" s="11" t="s">
        <v>66</v>
      </c>
      <c r="B89" s="12">
        <v>122735.1</v>
      </c>
      <c r="C89" s="12">
        <v>126959.1</v>
      </c>
      <c r="D89" s="12"/>
    </row>
    <row r="90" spans="1:4" ht="63" outlineLevel="2" x14ac:dyDescent="0.2">
      <c r="A90" s="11" t="s">
        <v>65</v>
      </c>
      <c r="B90" s="12">
        <v>167690.79999999999</v>
      </c>
      <c r="C90" s="12">
        <v>170187.9</v>
      </c>
      <c r="D90" s="12">
        <v>80519</v>
      </c>
    </row>
    <row r="91" spans="1:4" ht="78.75" outlineLevel="2" x14ac:dyDescent="0.2">
      <c r="A91" s="13" t="s">
        <v>67</v>
      </c>
      <c r="B91" s="12">
        <v>3499.9</v>
      </c>
      <c r="C91" s="12">
        <v>167.1</v>
      </c>
      <c r="D91" s="12"/>
    </row>
    <row r="92" spans="1:4" ht="94.5" outlineLevel="2" x14ac:dyDescent="0.2">
      <c r="A92" s="13" t="s">
        <v>80</v>
      </c>
      <c r="B92" s="12">
        <v>94505.4</v>
      </c>
      <c r="C92" s="12">
        <v>96215</v>
      </c>
      <c r="D92" s="12">
        <v>42334.6</v>
      </c>
    </row>
    <row r="93" spans="1:4" ht="31.5" outlineLevel="2" x14ac:dyDescent="0.2">
      <c r="A93" s="13" t="s">
        <v>61</v>
      </c>
      <c r="B93" s="12">
        <v>28576.799999999999</v>
      </c>
      <c r="C93" s="12">
        <v>27378.3</v>
      </c>
      <c r="D93" s="12">
        <v>27378.3</v>
      </c>
    </row>
    <row r="94" spans="1:4" ht="15.75" outlineLevel="2" x14ac:dyDescent="0.2">
      <c r="A94" s="11" t="s">
        <v>68</v>
      </c>
      <c r="B94" s="12">
        <v>30697.599999999999</v>
      </c>
      <c r="C94" s="12">
        <v>30697.599999999999</v>
      </c>
      <c r="D94" s="12">
        <v>30697.599999999999</v>
      </c>
    </row>
    <row r="95" spans="1:4" ht="31.5" outlineLevel="2" x14ac:dyDescent="0.2">
      <c r="A95" s="11" t="s">
        <v>59</v>
      </c>
      <c r="B95" s="12">
        <v>8960.2000000000007</v>
      </c>
      <c r="C95" s="12">
        <v>8960.2000000000007</v>
      </c>
      <c r="D95" s="12">
        <v>8960.2000000000007</v>
      </c>
    </row>
    <row r="96" spans="1:4" ht="47.25" outlineLevel="2" x14ac:dyDescent="0.2">
      <c r="A96" s="11" t="s">
        <v>60</v>
      </c>
      <c r="B96" s="12">
        <v>115751.1</v>
      </c>
      <c r="C96" s="12">
        <v>115751.1</v>
      </c>
      <c r="D96" s="12">
        <v>115751.1</v>
      </c>
    </row>
    <row r="97" spans="1:4" ht="189" outlineLevel="2" x14ac:dyDescent="0.2">
      <c r="A97" s="11" t="s">
        <v>48</v>
      </c>
      <c r="B97" s="12">
        <v>17344438.600000001</v>
      </c>
      <c r="C97" s="12">
        <v>17344438.600000001</v>
      </c>
      <c r="D97" s="12">
        <v>17344438.600000001</v>
      </c>
    </row>
    <row r="98" spans="1:4" ht="236.25" outlineLevel="2" x14ac:dyDescent="0.2">
      <c r="A98" s="11" t="s">
        <v>50</v>
      </c>
      <c r="B98" s="12">
        <v>24604582.899999999</v>
      </c>
      <c r="C98" s="12">
        <v>24604582.899999999</v>
      </c>
      <c r="D98" s="12">
        <v>24604582.899999999</v>
      </c>
    </row>
    <row r="99" spans="1:4" ht="47.25" outlineLevel="2" x14ac:dyDescent="0.2">
      <c r="A99" s="11" t="s">
        <v>63</v>
      </c>
      <c r="B99" s="12">
        <v>69603.600000000006</v>
      </c>
      <c r="C99" s="12">
        <v>69603.600000000006</v>
      </c>
      <c r="D99" s="12">
        <v>69603.600000000006</v>
      </c>
    </row>
    <row r="100" spans="1:4" ht="63" outlineLevel="2" x14ac:dyDescent="0.2">
      <c r="A100" s="11" t="s">
        <v>100</v>
      </c>
      <c r="B100" s="12">
        <v>8084.5</v>
      </c>
      <c r="C100" s="12">
        <v>8084.5</v>
      </c>
      <c r="D100" s="12">
        <v>8084.5</v>
      </c>
    </row>
    <row r="101" spans="1:4" ht="94.5" outlineLevel="2" x14ac:dyDescent="0.2">
      <c r="A101" s="13" t="s">
        <v>49</v>
      </c>
      <c r="B101" s="12">
        <v>260934.2</v>
      </c>
      <c r="C101" s="12">
        <v>260934.2</v>
      </c>
      <c r="D101" s="12">
        <v>260934.2</v>
      </c>
    </row>
    <row r="102" spans="1:4" ht="204.75" outlineLevel="2" x14ac:dyDescent="0.2">
      <c r="A102" s="13" t="s">
        <v>56</v>
      </c>
      <c r="B102" s="12">
        <v>843888.1</v>
      </c>
      <c r="C102" s="12">
        <v>843888.1</v>
      </c>
      <c r="D102" s="12">
        <v>843888.1</v>
      </c>
    </row>
    <row r="103" spans="1:4" ht="409.5" outlineLevel="2" x14ac:dyDescent="0.2">
      <c r="A103" s="13" t="s">
        <v>119</v>
      </c>
      <c r="B103" s="12">
        <v>15828</v>
      </c>
      <c r="C103" s="12">
        <v>15828</v>
      </c>
      <c r="D103" s="12">
        <v>15828</v>
      </c>
    </row>
    <row r="104" spans="1:4" ht="189" outlineLevel="2" x14ac:dyDescent="0.2">
      <c r="A104" s="11" t="s">
        <v>57</v>
      </c>
      <c r="B104" s="12">
        <v>4080</v>
      </c>
      <c r="C104" s="12">
        <v>4080</v>
      </c>
      <c r="D104" s="12">
        <v>4080</v>
      </c>
    </row>
    <row r="105" spans="1:4" ht="47.25" outlineLevel="2" x14ac:dyDescent="0.2">
      <c r="A105" s="13" t="s">
        <v>54</v>
      </c>
      <c r="B105" s="12">
        <v>468642.4</v>
      </c>
      <c r="C105" s="12">
        <v>468642.4</v>
      </c>
      <c r="D105" s="12">
        <v>468642.4</v>
      </c>
    </row>
    <row r="106" spans="1:4" ht="47.25" outlineLevel="2" x14ac:dyDescent="0.2">
      <c r="A106" s="11" t="s">
        <v>53</v>
      </c>
      <c r="B106" s="12">
        <v>415842.8</v>
      </c>
      <c r="C106" s="12">
        <v>415842.8</v>
      </c>
      <c r="D106" s="12">
        <v>415842.8</v>
      </c>
    </row>
    <row r="107" spans="1:4" ht="47.25" outlineLevel="2" x14ac:dyDescent="0.2">
      <c r="A107" s="13" t="s">
        <v>58</v>
      </c>
      <c r="B107" s="12">
        <v>1860.8</v>
      </c>
      <c r="C107" s="12">
        <v>1860.8</v>
      </c>
      <c r="D107" s="12">
        <v>1860.8</v>
      </c>
    </row>
    <row r="108" spans="1:4" ht="141.75" outlineLevel="2" x14ac:dyDescent="0.2">
      <c r="A108" s="11" t="s">
        <v>120</v>
      </c>
      <c r="B108" s="12">
        <v>98109.9</v>
      </c>
      <c r="C108" s="12">
        <v>98109.9</v>
      </c>
      <c r="D108" s="12">
        <v>98109.9</v>
      </c>
    </row>
    <row r="109" spans="1:4" ht="63" outlineLevel="2" x14ac:dyDescent="0.2">
      <c r="A109" s="11" t="s">
        <v>55</v>
      </c>
      <c r="B109" s="12">
        <v>45491.6</v>
      </c>
      <c r="C109" s="12">
        <v>45491.6</v>
      </c>
      <c r="D109" s="12">
        <v>45491.6</v>
      </c>
    </row>
    <row r="110" spans="1:4" ht="31.5" outlineLevel="2" x14ac:dyDescent="0.2">
      <c r="A110" s="11" t="s">
        <v>62</v>
      </c>
      <c r="B110" s="12">
        <v>193534</v>
      </c>
      <c r="C110" s="12">
        <v>194220</v>
      </c>
      <c r="D110" s="12">
        <v>194677</v>
      </c>
    </row>
    <row r="111" spans="1:4" ht="189" outlineLevel="2" x14ac:dyDescent="0.2">
      <c r="A111" s="11" t="s">
        <v>51</v>
      </c>
      <c r="B111" s="12">
        <v>775491</v>
      </c>
      <c r="C111" s="12">
        <v>775491</v>
      </c>
      <c r="D111" s="12">
        <v>775491</v>
      </c>
    </row>
    <row r="112" spans="1:4" ht="189" outlineLevel="2" x14ac:dyDescent="0.2">
      <c r="A112" s="11" t="s">
        <v>121</v>
      </c>
      <c r="B112" s="12">
        <v>25031.5</v>
      </c>
      <c r="C112" s="12">
        <v>25031.5</v>
      </c>
      <c r="D112" s="12">
        <v>25031.5</v>
      </c>
    </row>
    <row r="113" spans="1:4" ht="157.5" outlineLevel="2" x14ac:dyDescent="0.2">
      <c r="A113" s="11" t="s">
        <v>122</v>
      </c>
      <c r="B113" s="12">
        <v>9900</v>
      </c>
      <c r="C113" s="12">
        <v>9900</v>
      </c>
      <c r="D113" s="12">
        <v>9900</v>
      </c>
    </row>
    <row r="114" spans="1:4" ht="157.5" outlineLevel="2" x14ac:dyDescent="0.2">
      <c r="A114" s="11" t="s">
        <v>82</v>
      </c>
      <c r="B114" s="12">
        <v>824514</v>
      </c>
      <c r="C114" s="12">
        <v>824514</v>
      </c>
      <c r="D114" s="12">
        <v>824514</v>
      </c>
    </row>
    <row r="115" spans="1:4" ht="47.25" outlineLevel="2" x14ac:dyDescent="0.2">
      <c r="A115" s="11" t="s">
        <v>64</v>
      </c>
      <c r="B115" s="12">
        <v>2917567.1</v>
      </c>
      <c r="C115" s="12">
        <v>3071628.7</v>
      </c>
      <c r="D115" s="12">
        <v>3132995.8</v>
      </c>
    </row>
    <row r="116" spans="1:4" ht="94.5" outlineLevel="2" x14ac:dyDescent="0.2">
      <c r="A116" s="11" t="s">
        <v>81</v>
      </c>
      <c r="B116" s="12">
        <v>1013842.6</v>
      </c>
      <c r="C116" s="12">
        <v>1013842.6</v>
      </c>
      <c r="D116" s="12">
        <v>1013842.6</v>
      </c>
    </row>
    <row r="117" spans="1:4" ht="141.75" outlineLevel="2" x14ac:dyDescent="0.2">
      <c r="A117" s="11" t="s">
        <v>83</v>
      </c>
      <c r="B117" s="12">
        <v>202740.2</v>
      </c>
      <c r="C117" s="12">
        <v>202740.2</v>
      </c>
      <c r="D117" s="12">
        <v>202740.2</v>
      </c>
    </row>
    <row r="118" spans="1:4" ht="15.75" outlineLevel="1" x14ac:dyDescent="0.2">
      <c r="A118" s="21" t="s">
        <v>69</v>
      </c>
      <c r="B118" s="15">
        <f>SUM(B119:B121)</f>
        <v>220790.5</v>
      </c>
      <c r="C118" s="15">
        <f>SUM(C119:C121)</f>
        <v>415790.5</v>
      </c>
      <c r="D118" s="15">
        <f>SUM(D119:D121)</f>
        <v>15790.5</v>
      </c>
    </row>
    <row r="119" spans="1:4" ht="63" outlineLevel="2" x14ac:dyDescent="0.2">
      <c r="A119" s="11" t="s">
        <v>71</v>
      </c>
      <c r="B119" s="12">
        <v>200000</v>
      </c>
      <c r="C119" s="12">
        <v>400000</v>
      </c>
      <c r="D119" s="12"/>
    </row>
    <row r="120" spans="1:4" ht="63" outlineLevel="2" x14ac:dyDescent="0.2">
      <c r="A120" s="11" t="s">
        <v>70</v>
      </c>
      <c r="B120" s="12">
        <v>15790.5</v>
      </c>
      <c r="C120" s="12">
        <v>15790.5</v>
      </c>
      <c r="D120" s="12">
        <v>15790.5</v>
      </c>
    </row>
    <row r="121" spans="1:4" ht="189" outlineLevel="2" x14ac:dyDescent="0.2">
      <c r="A121" s="11" t="s">
        <v>84</v>
      </c>
      <c r="B121" s="12">
        <v>5000</v>
      </c>
      <c r="C121" s="12"/>
      <c r="D121" s="12"/>
    </row>
  </sheetData>
  <mergeCells count="1">
    <mergeCell ref="A3:D3"/>
  </mergeCells>
  <pageMargins left="0.78740157480314965" right="0.39370078740157483" top="0.78740157480314965" bottom="0.78740157480314965" header="0" footer="0"/>
  <pageSetup paperSize="9" fitToHeight="0" orientation="portrait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Планирование расходов</vt:lpstr>
      <vt:lpstr>'Планирование расходов'!Заголовки_для_печати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Рыженкова Елена Николаевна</dc:creator>
  <dc:description>POI HSSF rep:2.54.0.1116</dc:description>
  <cp:lastModifiedBy>Старостина Рузанна Левоновна</cp:lastModifiedBy>
  <cp:lastPrinted>2024-08-15T07:26:44Z</cp:lastPrinted>
  <dcterms:created xsi:type="dcterms:W3CDTF">2022-08-26T10:34:15Z</dcterms:created>
  <dcterms:modified xsi:type="dcterms:W3CDTF">2025-08-19T07:39:16Z</dcterms:modified>
</cp:coreProperties>
</file>