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375" windowWidth="15450" windowHeight="10200"/>
  </bookViews>
  <sheets>
    <sheet name="1. Указ 597" sheetId="6" r:id="rId1"/>
    <sheet name="2. Участники дол.стр-ва" sheetId="8" r:id="rId2"/>
    <sheet name="3. АИП" sheetId="7" r:id="rId3"/>
    <sheet name="4. СИП" sheetId="9" r:id="rId4"/>
  </sheets>
  <calcPr calcId="145621"/>
</workbook>
</file>

<file path=xl/calcChain.xml><?xml version="1.0" encoding="utf-8"?>
<calcChain xmlns="http://schemas.openxmlformats.org/spreadsheetml/2006/main">
  <c r="F136" i="7" l="1"/>
  <c r="F113" i="7"/>
  <c r="F58" i="9"/>
  <c r="F44" i="8"/>
  <c r="F76" i="6"/>
</calcChain>
</file>

<file path=xl/sharedStrings.xml><?xml version="1.0" encoding="utf-8"?>
<sst xmlns="http://schemas.openxmlformats.org/spreadsheetml/2006/main" count="1036" uniqueCount="206">
  <si>
    <t>Наименование кода</t>
  </si>
  <si>
    <t>Непрограммные расходы</t>
  </si>
  <si>
    <t>Код главного распорядителя</t>
  </si>
  <si>
    <t>Код раздела, подраздела</t>
  </si>
  <si>
    <t>Код целевой статьи</t>
  </si>
  <si>
    <t>1</t>
  </si>
  <si>
    <t>2</t>
  </si>
  <si>
    <t>3</t>
  </si>
  <si>
    <t>4</t>
  </si>
  <si>
    <t>5</t>
  </si>
  <si>
    <t>6</t>
  </si>
  <si>
    <t>Непрограммные расходы органов государственной власти Ленинградской области</t>
  </si>
  <si>
    <t>6800000000</t>
  </si>
  <si>
    <t>6890000000</t>
  </si>
  <si>
    <t>6890100000</t>
  </si>
  <si>
    <t xml:space="preserve">1. Зарезервированные бюджетные ассигнования </t>
  </si>
  <si>
    <t>985</t>
  </si>
  <si>
    <t>Комитет финансов Ленинградской области</t>
  </si>
  <si>
    <t>0100</t>
  </si>
  <si>
    <t>ОБЩЕГОСУДАРСТВЕННЫЕ ВОПРОСЫ</t>
  </si>
  <si>
    <t>0113</t>
  </si>
  <si>
    <t>тыс.рублей</t>
  </si>
  <si>
    <t>Другие общегосударственные вопросы</t>
  </si>
  <si>
    <t>Иные бюджетные ассигнования</t>
  </si>
  <si>
    <t>800</t>
  </si>
  <si>
    <t>Зарезервированные средства для финансового обеспечения восстановления прав граждан - участников долевого строительства</t>
  </si>
  <si>
    <t>6890115970</t>
  </si>
  <si>
    <t>Отчет о распределении зарезервированных средств  для финансового обеспечения восстановления прав граждан - участников долевого строительства</t>
  </si>
  <si>
    <t>комитет по строительству Ленинградской области</t>
  </si>
  <si>
    <t>981</t>
  </si>
  <si>
    <t>НАЦИОНАЛЬНАЯ ЭКОНОМИКА</t>
  </si>
  <si>
    <t>0400</t>
  </si>
  <si>
    <t>Другие вопросы в области национальной экономики</t>
  </si>
  <si>
    <t>0412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</si>
  <si>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</si>
  <si>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0600000000</t>
  </si>
  <si>
    <t>Предоставление субсидии публично-правовой компании "Фонд развития территорий"</t>
  </si>
  <si>
    <t>Комплексы процессных мероприятий</t>
  </si>
  <si>
    <t>Обеспечение деятельности (услуги, работы) государственных учреждений</t>
  </si>
  <si>
    <t>6890114100</t>
  </si>
  <si>
    <t>Зарезервированные средства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2012 - 2017 годы",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</t>
  </si>
  <si>
    <t>0700</t>
  </si>
  <si>
    <t>0200000000</t>
  </si>
  <si>
    <t>ОБРАЗОВАНИЕ</t>
  </si>
  <si>
    <t>Государственная программа Ленинградской области "Современное образование Ленинградской области"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</si>
  <si>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</si>
  <si>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</si>
  <si>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государственным корпорациям (компаниям), публично-правовым компаниям на иные цели</t>
  </si>
  <si>
    <t>824</t>
  </si>
  <si>
    <t>Субсидии бюджетным учреждениям на иные цели</t>
  </si>
  <si>
    <t>612</t>
  </si>
  <si>
    <t>План                  2024  года</t>
  </si>
  <si>
    <t>на 2024 год</t>
  </si>
  <si>
    <t>План                                     2024  года</t>
  </si>
  <si>
    <t>План
2024  года</t>
  </si>
  <si>
    <t>Отчет о распределении зарезервированных средств 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2012 - 2017 годы",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</t>
  </si>
  <si>
    <t>Отчет о распределении зарезервированных средств для финансового обеспечения расходов по объектам Адресной инвестиционной программы Ленинградской области</t>
  </si>
  <si>
    <t>Зарезервированные средства для финансового обеспечения расходов по объектам Адресной инвестиционной программы Ленинградской области</t>
  </si>
  <si>
    <t>План                  2024 года</t>
  </si>
  <si>
    <t>Отчет о распределении зарезервированных средств  для финансового обеспечения мероприятий в рамках реализации специального инфраструктурного проекта</t>
  </si>
  <si>
    <t>Зарезервированные средства для финансового обеспечения мероприятий в рамках реализации специального инфраструктурного проекта</t>
  </si>
  <si>
    <t>(пункт 14 статьи 4 Областного закона Ленинградской области от 19.12.2023 № 145-оз (ред. от 02.11.2024)
"Об областном бюджете Ленинградской области на 2024 год и на плановый период 2025 и 2026 годов")</t>
  </si>
  <si>
    <t>(пункт 13 статьи 4 Областного закона Ленинградской области от 19.12.2023 № 145-оз (ред. от 02.11.2024)
"Об областном бюджете Ленинградской области на 2024 год и на плановый период 2025 и 2026 годов")</t>
  </si>
  <si>
    <t>(пункт 11 статьи 4 Областного закона Ленинградской области от 19.12.2023 № 145-оз (ред. от 02.11.2024)
"Об областном бюджете Ленинградской области на 2024 год и на плановый период 2025 и 2026 годов")</t>
  </si>
  <si>
    <t>(пункт 9 статьи 4 Областного закона Ленинградской области от 19.12.2023 № 145-оз (ред. от 02.11.2024)
"Об областном бюджете Ленинградской области на 2024 год и на плановый период 2025 и 2026 годов")</t>
  </si>
  <si>
    <t>2.1. Распоряжение Правительства Ленинградской области от 16 декабря 2024 года № 822-р "О распределении зарезервированных бюджетных ассигнований для финансового обеспечения в 2024 году повышения средней заработной платы отдельных категорий работников бюджетной сферы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– 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</t>
  </si>
  <si>
    <t>Комитет по здравоохранению Ленинградской области</t>
  </si>
  <si>
    <t>986</t>
  </si>
  <si>
    <t>ЗДРАВООХРАНЕНИЕ</t>
  </si>
  <si>
    <t>0900</t>
  </si>
  <si>
    <t>Государственная программа Ленинградской области "Развитие здравоохранения в Ленинградской области"</t>
  </si>
  <si>
    <t>0901</t>
  </si>
  <si>
    <t>0100000000</t>
  </si>
  <si>
    <t>0140000000</t>
  </si>
  <si>
    <t>Комплекс процессных мероприятий "Обеспечение организации оказания медицинской помощи"</t>
  </si>
  <si>
    <t>0140100000</t>
  </si>
  <si>
    <t>0140100160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</si>
  <si>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</si>
  <si>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</si>
  <si>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</si>
  <si>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</si>
  <si>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Комплекс процессных мероприятий "Развитие системы оказания паллиативной медицинской помощи"</t>
  </si>
  <si>
    <t>0140800000</t>
  </si>
  <si>
    <t>0140800160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</si>
  <si>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</si>
  <si>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</si>
  <si>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0902</t>
  </si>
  <si>
    <t>0905</t>
  </si>
  <si>
    <t>0906</t>
  </si>
  <si>
    <t>Комплекс процессных мероприятий "Развитие системы донорства крови и ее компонентов, органов человека в целях трансплантации"</t>
  </si>
  <si>
    <t>0140600000</t>
  </si>
  <si>
    <t>0140600160</t>
  </si>
  <si>
    <t>0909</t>
  </si>
  <si>
    <t>Финансовое обеспечение расходов государственных медицинских организаций, работающих в системе обязательного медицинского страхования, в целях достижения целевых показателей по заработной плате, предусмотренных Указом Президента Российской Федерации от 7 мая 2012 года № 597 "О мероприятиях по реализации государственной социальной политики"</t>
  </si>
  <si>
    <t>0140116510</t>
  </si>
  <si>
    <t>2.2. Распоряжение Правительства Ленинградской области от 17 декабря 2024 года № 838-р "О распределении зарезервированных бюджетных ассигнований для финансового обеспечения в 2024 году повышения средней заработной платы отдельных категорий работников бюджетной сферы в целях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 – 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</t>
  </si>
  <si>
    <t>Остаток зарезервированных средств на 01.01.2025 г</t>
  </si>
  <si>
    <t>Код вида расходов</t>
  </si>
  <si>
    <t>Отраслевые проекты</t>
  </si>
  <si>
    <t>0670000000</t>
  </si>
  <si>
    <t>Отраслевой проект "Завершение строительства объектов незавершенного строительства" ("проблемных объектов")"</t>
  </si>
  <si>
    <t>0670300000</t>
  </si>
  <si>
    <t>0670314580</t>
  </si>
  <si>
    <t xml:space="preserve">2.1 Распоряжение Правительства Ленинградской области  от 04.10.2024 № 650-р "О распределении зарезервированных бюджетных ассигнований для финансового обеспечения восстановления прав граждан – участников долевого строительства на 2024 год" </t>
  </si>
  <si>
    <t xml:space="preserve">2.2 Распоряжение Правительства Ленинградской области  от 03.12.2024 № 815-р "О распределении зарезервированных бюджетных ассигнований для финансового обеспечения восстановления прав граждан – участников долевого строительства на 2024 год" </t>
  </si>
  <si>
    <t>ЖИЛИЩНО-КОММУНАЛЬНОЕ ХОЗЯЙСТВО</t>
  </si>
  <si>
    <t>0500</t>
  </si>
  <si>
    <t>Жилищное хозяйство</t>
  </si>
  <si>
    <t>0501</t>
  </si>
  <si>
    <t>Мероприятия в рамках реализации специального инфраструктурного проекта (за счет средств областного бюджета Ленинградской области)</t>
  </si>
  <si>
    <t>6890116000</t>
  </si>
  <si>
    <t>Закупка товаров, работ и услуг в целях капитального ремонта государственного (муниципального) имущества</t>
  </si>
  <si>
    <t>243</t>
  </si>
  <si>
    <t>Прочая закупка товаров, работ и услуг</t>
  </si>
  <si>
    <t>244</t>
  </si>
  <si>
    <t>0505</t>
  </si>
  <si>
    <t>Другие вопросы в области жилищно-коммунального хозяйства</t>
  </si>
  <si>
    <t>2.2. Распоряжение Правительства Ленинградской области от 16.12.2024 г № 823-р "О распределении зарезервированных бюджетных ассигнований для финансового обеспечения мероприятий в рамках реализации специального инфраструктурного проекта на 2024 год"</t>
  </si>
  <si>
    <t>2.1. Распоряжение Правительства Ленинградской области от 28.10.2024 г № 701-р "О распределении зарезервированных бюджетных ассигнований для финансового обеспечения мероприятий в рамках реализации специального инфраструктурного проекта на 2024 год"</t>
  </si>
  <si>
    <t>Общее образование</t>
  </si>
  <si>
    <t>0702</t>
  </si>
  <si>
    <t>2.3. Распоряжение Правительства Ленинградской области от 26.12.2024 г № 867-р "О распределении зарезервированных бюджетных ассигнований для финансового обеспечения мероприятий в рамках реализации специального инфраструктурного проекта на 2024 год"</t>
  </si>
  <si>
    <t>2. Отчет о распределении зарезервированных бюджетных ассигнований и остатке на 01.01.2025 г</t>
  </si>
  <si>
    <t>2. Отчет о распределении зарезервированных бюджетных ассигнованийи остатке на 01.01.2025 г</t>
  </si>
  <si>
    <t>Региональные проекты</t>
  </si>
  <si>
    <t>0220000000</t>
  </si>
  <si>
    <t>Региональный проект "Современная школа"</t>
  </si>
  <si>
    <t>022E100000</t>
  </si>
  <si>
    <t>Создание новых мест в общеобразовательных организациях</t>
  </si>
  <si>
    <t>022E155200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</si>
  <si>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</si>
  <si>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</si>
  <si>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КУЛЬТУРА, КИНЕМАТОГРАФИЯ</t>
  </si>
  <si>
    <t>0800</t>
  </si>
  <si>
    <t>Культура</t>
  </si>
  <si>
    <t>0801</t>
  </si>
  <si>
    <t>Государственная программа Ленинградской области "Развитие культуры в Ленинградской области"</t>
  </si>
  <si>
    <t>0500000000</t>
  </si>
  <si>
    <t>0570000000</t>
  </si>
  <si>
    <t>Отраслевой проект "Развитие инфраструктуры культуры"</t>
  </si>
  <si>
    <t>0570100000</t>
  </si>
  <si>
    <t>Субсидии на строительство и реконструкцию объектов культуры Ленинградской области</t>
  </si>
  <si>
    <t>0570174230</t>
  </si>
  <si>
    <t>ФИЗИЧЕСКАЯ КУЛЬТУРА И СПОРТ</t>
  </si>
  <si>
    <t>1100</t>
  </si>
  <si>
    <t>Массовый спорт</t>
  </si>
  <si>
    <t>1102</t>
  </si>
  <si>
    <t>Государственная программа Ленинградской области "Развитие физической культуры и спорта в Ленинградской области"</t>
  </si>
  <si>
    <t>0400000000</t>
  </si>
  <si>
    <t>0470000000</t>
  </si>
  <si>
    <t>Отраслевой проект "Развитие объектов физической культуры и спорта"</t>
  </si>
  <si>
    <t>0470100000</t>
  </si>
  <si>
    <t>Субсидии на реализацию мероприятий по строительству и реконструкции спортивных объектов</t>
  </si>
  <si>
    <t>0470174050</t>
  </si>
  <si>
    <t>2.1. Распоряжение Правительства Ленинградской области  от 17.09.2024 г № 599-р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</si>
  <si>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0270000000</t>
  </si>
  <si>
    <t>Отраслевой проект "Сохранение и развитие материально-технической базы общего и дополнительного образования"</t>
  </si>
  <si>
    <t>0270200000</t>
  </si>
  <si>
    <t>Субсидии на строительство, реконструкцию, приобретение и пристрой объектов для организации общего образования</t>
  </si>
  <si>
    <t>0270274450</t>
  </si>
  <si>
    <t>2.2. Распоряжение Правительства Ленинградской области  от 04.10.2024 г № 648-р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</si>
  <si>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2.3. Распоряжение Правительства Ленинградской области  от 28.10.2024 г № 702-р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</si>
  <si>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комитет по жилищно-коммунальному хозяйству Ленинградской области</t>
  </si>
  <si>
    <t>984</t>
  </si>
  <si>
    <t>Коммунальное хозяйство</t>
  </si>
  <si>
    <t>0502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</si>
  <si>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</si>
  <si>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0700000000</t>
  </si>
  <si>
    <t>0770000000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</si>
  <si>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</si>
  <si>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0770100000</t>
  </si>
  <si>
    <t>Капитальные вложения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Федерации, за счет средств резервного фонда Правительства Российской Федерации</t>
  </si>
  <si>
    <t>07701R113F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</si>
  <si>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</si>
  <si>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466</t>
  </si>
  <si>
    <t>2.4. Распоряжение Правительства Ленинградской области  от 08.11.2024 г № 728-р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</si>
  <si>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Амбулаторная помощь</t>
  </si>
  <si>
    <t>0170000000</t>
  </si>
  <si>
    <t>Отраслевой проект "Развитие инфраструктуры объектов здравоохранения"</t>
  </si>
  <si>
    <t>0170100000</t>
  </si>
  <si>
    <t>Проектирование, строительство, реконструкция и приобретение объектов государственной собственности</t>
  </si>
  <si>
    <t>0170104300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</si>
  <si>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</si>
  <si>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</si>
  <si>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2.5. Распоряжение Правительства Ленинградской области  от 22.11.2024 г № 769-р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</si>
  <si>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2.6. Распоряжение Правительства Ленинградской области  от 03.12.2024 г № 789-р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</si>
  <si>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0120000000</t>
  </si>
  <si>
    <t>Региональный проект "Модернизация первичного звена здравоохранения Российской Федерации"</t>
  </si>
  <si>
    <t>012N900000</t>
  </si>
  <si>
    <t>Реализация региональных проектов модернизации первичного звена здравоохранения</t>
  </si>
  <si>
    <t>012N953650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</si>
  <si>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</si>
  <si>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</si>
  <si>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2.7. Распоряжение Правительства Ленинградской области  от 17.12.2024 г № 829-р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</si>
  <si>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2.8. Распоряжение Правительства Ленинградской области  от 17.12.2024 г № 833-р "О распределении зарезервированных бюджетных ассигнований для финансового обеспечения расходов по объектам Адресной инвестиционной программы Ленинградской области"</t>
  </si>
  <si>
    <t>Стационарная медицинская помощь</t>
  </si>
  <si>
    <t>Приоритетные проекты</t>
  </si>
  <si>
    <t>0160000000</t>
  </si>
  <si>
    <t>Приоритетный проект "Реконструкция Ленинградского областного центра медицинской реабилитации"</t>
  </si>
  <si>
    <t>0160100000</t>
  </si>
  <si>
    <t>Реконструкция объекта недвижимого имущества под объект здравоохранения - "Ленинградский областной центр медицинской реабилитации" и его эксплуатацию в рамках концессионного соглашения</t>
  </si>
  <si>
    <t>0160104280</t>
  </si>
  <si>
    <t>Бюджетные инвестиции в соответствии с концессионными соглашениями</t>
  </si>
  <si>
    <t>415</t>
  </si>
  <si>
    <t>6890116170</t>
  </si>
  <si>
    <t>6890116160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</si>
</sst>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6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9.5"/>
      <name val="Arial"/>
      <family val="2"/>
      <charset val="204"/>
    </font>
    <font>
      <b/>
      <sz val="9.5"/>
      <name val="Arial Cyr"/>
      <charset val="204"/>
    </font>
    <font>
      <sz val="10"/>
      <name val="MS Sans Serif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4" fontId="1" fillId="0" borderId="1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165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2" applyNumberFormat="1" applyFont="1" applyFill="1" applyBorder="1" applyAlignment="1">
      <alignment horizontal="center" vertical="top"/>
    </xf>
    <xf numFmtId="49" fontId="12" fillId="0" borderId="1" xfId="2" applyNumberFormat="1" applyFont="1" applyFill="1" applyBorder="1" applyAlignment="1">
      <alignment horizontal="center" vertical="top" wrapText="1"/>
    </xf>
    <xf numFmtId="164" fontId="12" fillId="0" borderId="1" xfId="2" applyNumberFormat="1" applyFont="1" applyFill="1" applyBorder="1" applyAlignment="1">
      <alignment horizontal="center" vertical="top"/>
    </xf>
    <xf numFmtId="49" fontId="12" fillId="0" borderId="1" xfId="2" applyNumberFormat="1" applyFont="1" applyFill="1" applyBorder="1" applyAlignment="1">
      <alignment horizontal="left" vertical="top" wrapText="1"/>
    </xf>
    <xf numFmtId="165" fontId="12" fillId="0" borderId="1" xfId="2" applyNumberFormat="1" applyFont="1" applyFill="1" applyBorder="1" applyAlignment="1">
      <alignment horizontal="left" vertical="top" wrapText="1"/>
    </xf>
    <xf numFmtId="49" fontId="12" fillId="0" borderId="1" xfId="2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 applyProtection="1">
      <alignment horizontal="left" vertical="top" wrapText="1"/>
    </xf>
    <xf numFmtId="49" fontId="1" fillId="0" borderId="1" xfId="3" applyNumberFormat="1" applyFont="1" applyBorder="1" applyAlignment="1" applyProtection="1">
      <alignment horizontal="center" vertical="top" wrapText="1"/>
    </xf>
    <xf numFmtId="164" fontId="1" fillId="0" borderId="1" xfId="1" applyNumberFormat="1" applyFont="1" applyBorder="1" applyAlignment="1" applyProtection="1">
      <alignment horizontal="right" vertical="top" wrapText="1"/>
    </xf>
    <xf numFmtId="49" fontId="8" fillId="0" borderId="1" xfId="1" applyNumberFormat="1" applyFont="1" applyBorder="1" applyAlignment="1" applyProtection="1">
      <alignment horizontal="left" vertical="top" wrapText="1"/>
    </xf>
    <xf numFmtId="49" fontId="8" fillId="0" borderId="1" xfId="1" applyNumberFormat="1" applyFont="1" applyBorder="1" applyAlignment="1" applyProtection="1">
      <alignment horizontal="center" vertical="top" wrapText="1"/>
    </xf>
    <xf numFmtId="164" fontId="8" fillId="0" borderId="1" xfId="1" applyNumberFormat="1" applyFont="1" applyBorder="1" applyAlignment="1" applyProtection="1">
      <alignment horizontal="right" vertical="top" wrapText="1"/>
    </xf>
    <xf numFmtId="165" fontId="8" fillId="0" borderId="1" xfId="1" applyNumberFormat="1" applyFont="1" applyBorder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164" fontId="1" fillId="0" borderId="1" xfId="0" applyNumberFormat="1" applyFont="1" applyBorder="1" applyAlignment="1" applyProtection="1">
      <alignment horizontal="right"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3" applyNumberFormat="1" applyFont="1" applyBorder="1" applyAlignment="1" applyProtection="1">
      <alignment horizontal="right" vertical="top" wrapText="1"/>
    </xf>
    <xf numFmtId="49" fontId="8" fillId="0" borderId="1" xfId="3" applyNumberFormat="1" applyFont="1" applyBorder="1" applyAlignment="1" applyProtection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top" wrapText="1"/>
    </xf>
    <xf numFmtId="164" fontId="8" fillId="0" borderId="1" xfId="3" applyNumberFormat="1" applyFont="1" applyBorder="1" applyAlignment="1" applyProtection="1">
      <alignment horizontal="righ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90"/>
  <sheetViews>
    <sheetView tabSelected="1" workbookViewId="0">
      <selection sqref="A1:F1"/>
    </sheetView>
  </sheetViews>
  <sheetFormatPr defaultColWidth="8.85546875" defaultRowHeight="12.75" x14ac:dyDescent="0.2"/>
  <cols>
    <col min="1" max="1" width="57.140625" style="4" customWidth="1"/>
    <col min="2" max="2" width="18" style="4" customWidth="1"/>
    <col min="3" max="3" width="15.42578125" style="4" customWidth="1"/>
    <col min="4" max="4" width="18.42578125" style="4" customWidth="1"/>
    <col min="5" max="5" width="11" style="4" customWidth="1"/>
    <col min="6" max="6" width="20.5703125" style="3" customWidth="1"/>
    <col min="7" max="16384" width="8.85546875" style="1"/>
  </cols>
  <sheetData>
    <row r="1" spans="1:6" ht="99.75" customHeight="1" x14ac:dyDescent="0.25">
      <c r="A1" s="62" t="s">
        <v>55</v>
      </c>
      <c r="B1" s="62"/>
      <c r="C1" s="62"/>
      <c r="D1" s="62"/>
      <c r="E1" s="62"/>
      <c r="F1" s="62"/>
    </row>
    <row r="2" spans="1:6" ht="15.75" x14ac:dyDescent="0.25">
      <c r="A2" s="62" t="s">
        <v>52</v>
      </c>
      <c r="B2" s="62"/>
      <c r="C2" s="62"/>
      <c r="D2" s="62"/>
      <c r="E2" s="62"/>
      <c r="F2" s="62"/>
    </row>
    <row r="3" spans="1:6" ht="23.25" customHeight="1" x14ac:dyDescent="0.25">
      <c r="A3" s="62" t="s">
        <v>15</v>
      </c>
      <c r="B3" s="62"/>
      <c r="C3" s="62"/>
      <c r="D3" s="62"/>
      <c r="E3" s="62"/>
      <c r="F3" s="62"/>
    </row>
    <row r="4" spans="1:6" ht="42.75" customHeight="1" x14ac:dyDescent="0.25">
      <c r="A4" s="61" t="s">
        <v>64</v>
      </c>
      <c r="B4" s="61"/>
      <c r="C4" s="61"/>
      <c r="D4" s="61"/>
      <c r="E4" s="61"/>
      <c r="F4" s="61"/>
    </row>
    <row r="5" spans="1:6" ht="24" customHeight="1" x14ac:dyDescent="0.25">
      <c r="A5" s="16"/>
      <c r="B5" s="16"/>
      <c r="C5" s="16"/>
      <c r="D5" s="16"/>
      <c r="E5" s="16"/>
      <c r="F5" s="17" t="s">
        <v>21</v>
      </c>
    </row>
    <row r="6" spans="1:6" s="11" customFormat="1" ht="31.5" x14ac:dyDescent="0.2">
      <c r="A6" s="36" t="s">
        <v>0</v>
      </c>
      <c r="B6" s="36" t="s">
        <v>2</v>
      </c>
      <c r="C6" s="36" t="s">
        <v>3</v>
      </c>
      <c r="D6" s="36" t="s">
        <v>4</v>
      </c>
      <c r="E6" s="36" t="s">
        <v>97</v>
      </c>
      <c r="F6" s="36" t="s">
        <v>53</v>
      </c>
    </row>
    <row r="7" spans="1:6" ht="15.75" x14ac:dyDescent="0.2">
      <c r="A7" s="36" t="s">
        <v>5</v>
      </c>
      <c r="B7" s="36" t="s">
        <v>6</v>
      </c>
      <c r="C7" s="36" t="s">
        <v>7</v>
      </c>
      <c r="D7" s="36" t="s">
        <v>8</v>
      </c>
      <c r="E7" s="36" t="s">
        <v>9</v>
      </c>
      <c r="F7" s="36" t="s">
        <v>10</v>
      </c>
    </row>
    <row r="8" spans="1:6" ht="15.75" x14ac:dyDescent="0.2">
      <c r="A8" s="29" t="s">
        <v>17</v>
      </c>
      <c r="B8" s="46" t="s">
        <v>16</v>
      </c>
      <c r="C8" s="46"/>
      <c r="D8" s="46"/>
      <c r="E8" s="46"/>
      <c r="F8" s="30">
        <v>1125704.2</v>
      </c>
    </row>
    <row r="9" spans="1:6" ht="15.75" x14ac:dyDescent="0.2">
      <c r="A9" s="8" t="s">
        <v>19</v>
      </c>
      <c r="B9" s="9" t="s">
        <v>16</v>
      </c>
      <c r="C9" s="9" t="s">
        <v>18</v>
      </c>
      <c r="D9" s="9"/>
      <c r="E9" s="9"/>
      <c r="F9" s="32">
        <v>1125704.2</v>
      </c>
    </row>
    <row r="10" spans="1:6" ht="15.75" x14ac:dyDescent="0.2">
      <c r="A10" s="8" t="s">
        <v>22</v>
      </c>
      <c r="B10" s="9" t="s">
        <v>16</v>
      </c>
      <c r="C10" s="9" t="s">
        <v>20</v>
      </c>
      <c r="D10" s="9"/>
      <c r="E10" s="9"/>
      <c r="F10" s="32">
        <v>1125704.2</v>
      </c>
    </row>
    <row r="11" spans="1:6" ht="31.5" x14ac:dyDescent="0.2">
      <c r="A11" s="8" t="s">
        <v>11</v>
      </c>
      <c r="B11" s="9" t="s">
        <v>16</v>
      </c>
      <c r="C11" s="9" t="s">
        <v>20</v>
      </c>
      <c r="D11" s="9" t="s">
        <v>12</v>
      </c>
      <c r="E11" s="9"/>
      <c r="F11" s="32">
        <v>1125704.2</v>
      </c>
    </row>
    <row r="12" spans="1:6" ht="15.75" x14ac:dyDescent="0.2">
      <c r="A12" s="8" t="s">
        <v>1</v>
      </c>
      <c r="B12" s="9" t="s">
        <v>16</v>
      </c>
      <c r="C12" s="9" t="s">
        <v>20</v>
      </c>
      <c r="D12" s="9" t="s">
        <v>13</v>
      </c>
      <c r="E12" s="9"/>
      <c r="F12" s="32">
        <v>1125704.2</v>
      </c>
    </row>
    <row r="13" spans="1:6" ht="15.75" x14ac:dyDescent="0.2">
      <c r="A13" s="8" t="s">
        <v>1</v>
      </c>
      <c r="B13" s="9" t="s">
        <v>16</v>
      </c>
      <c r="C13" s="9" t="s">
        <v>20</v>
      </c>
      <c r="D13" s="9" t="s">
        <v>14</v>
      </c>
      <c r="E13" s="9"/>
      <c r="F13" s="32">
        <v>1125704.2</v>
      </c>
    </row>
    <row r="14" spans="1:6" ht="173.25" x14ac:dyDescent="0.2">
      <c r="A14" s="34" t="s">
        <v>40</v>
      </c>
      <c r="B14" s="31" t="s">
        <v>16</v>
      </c>
      <c r="C14" s="35" t="s">
        <v>20</v>
      </c>
      <c r="D14" s="31" t="s">
        <v>39</v>
      </c>
      <c r="E14" s="31"/>
      <c r="F14" s="32">
        <v>1125704.2</v>
      </c>
    </row>
    <row r="15" spans="1:6" ht="15.75" x14ac:dyDescent="0.2">
      <c r="A15" s="33" t="s">
        <v>23</v>
      </c>
      <c r="B15" s="31" t="s">
        <v>16</v>
      </c>
      <c r="C15" s="9" t="s">
        <v>20</v>
      </c>
      <c r="D15" s="35" t="s">
        <v>39</v>
      </c>
      <c r="E15" s="31" t="s">
        <v>24</v>
      </c>
      <c r="F15" s="32">
        <v>1125704.2</v>
      </c>
    </row>
    <row r="16" spans="1:6" ht="15.75" x14ac:dyDescent="0.2">
      <c r="A16" s="13"/>
      <c r="B16" s="14"/>
      <c r="C16" s="14"/>
      <c r="D16" s="14"/>
      <c r="E16" s="14"/>
      <c r="F16" s="15"/>
    </row>
    <row r="17" spans="1:6" ht="30.75" customHeight="1" x14ac:dyDescent="0.25">
      <c r="A17" s="62" t="s">
        <v>122</v>
      </c>
      <c r="B17" s="62"/>
      <c r="C17" s="62"/>
      <c r="D17" s="62"/>
      <c r="E17" s="62"/>
      <c r="F17" s="62"/>
    </row>
    <row r="18" spans="1:6" ht="106.5" customHeight="1" x14ac:dyDescent="0.25">
      <c r="A18" s="61" t="s">
        <v>65</v>
      </c>
      <c r="B18" s="61"/>
      <c r="C18" s="61"/>
      <c r="D18" s="61"/>
      <c r="E18" s="61"/>
      <c r="F18" s="61"/>
    </row>
    <row r="19" spans="1:6" s="11" customFormat="1" ht="15.75" x14ac:dyDescent="0.25">
      <c r="A19" s="5"/>
      <c r="B19" s="5"/>
      <c r="C19" s="5"/>
      <c r="D19" s="5"/>
      <c r="E19" s="5"/>
      <c r="F19" s="17" t="s">
        <v>21</v>
      </c>
    </row>
    <row r="20" spans="1:6" ht="31.5" x14ac:dyDescent="0.2">
      <c r="A20" s="36" t="s">
        <v>0</v>
      </c>
      <c r="B20" s="36" t="s">
        <v>2</v>
      </c>
      <c r="C20" s="36" t="s">
        <v>3</v>
      </c>
      <c r="D20" s="36" t="s">
        <v>4</v>
      </c>
      <c r="E20" s="36" t="s">
        <v>97</v>
      </c>
      <c r="F20" s="36" t="s">
        <v>53</v>
      </c>
    </row>
    <row r="21" spans="1:6" ht="13.5" customHeight="1" x14ac:dyDescent="0.2">
      <c r="A21" s="36" t="s">
        <v>5</v>
      </c>
      <c r="B21" s="36" t="s">
        <v>6</v>
      </c>
      <c r="C21" s="36" t="s">
        <v>7</v>
      </c>
      <c r="D21" s="36" t="s">
        <v>8</v>
      </c>
      <c r="E21" s="36" t="s">
        <v>9</v>
      </c>
      <c r="F21" s="36" t="s">
        <v>10</v>
      </c>
    </row>
    <row r="22" spans="1:6" ht="31.5" x14ac:dyDescent="0.2">
      <c r="A22" s="37" t="s">
        <v>66</v>
      </c>
      <c r="B22" s="38" t="s">
        <v>67</v>
      </c>
      <c r="C22" s="38"/>
      <c r="D22" s="38"/>
      <c r="E22" s="38"/>
      <c r="F22" s="47">
        <v>63841.599999999999</v>
      </c>
    </row>
    <row r="23" spans="1:6" ht="15.75" x14ac:dyDescent="0.2">
      <c r="A23" s="48" t="s">
        <v>68</v>
      </c>
      <c r="B23" s="49" t="s">
        <v>67</v>
      </c>
      <c r="C23" s="49" t="s">
        <v>69</v>
      </c>
      <c r="D23" s="49"/>
      <c r="E23" s="49"/>
      <c r="F23" s="50">
        <v>63841.599999999999</v>
      </c>
    </row>
    <row r="24" spans="1:6" ht="31.5" x14ac:dyDescent="0.2">
      <c r="A24" s="48" t="s">
        <v>70</v>
      </c>
      <c r="B24" s="49" t="s">
        <v>67</v>
      </c>
      <c r="C24" s="49" t="s">
        <v>71</v>
      </c>
      <c r="D24" s="49" t="s">
        <v>72</v>
      </c>
      <c r="E24" s="49"/>
      <c r="F24" s="50">
        <v>34751.5</v>
      </c>
    </row>
    <row r="25" spans="1:6" ht="15.75" x14ac:dyDescent="0.2">
      <c r="A25" s="48" t="s">
        <v>37</v>
      </c>
      <c r="B25" s="49" t="s">
        <v>67</v>
      </c>
      <c r="C25" s="49" t="s">
        <v>71</v>
      </c>
      <c r="D25" s="49" t="s">
        <v>73</v>
      </c>
      <c r="E25" s="49"/>
      <c r="F25" s="50">
        <v>34751.5</v>
      </c>
    </row>
    <row r="26" spans="1:6" ht="31.5" x14ac:dyDescent="0.2">
      <c r="A26" s="48" t="s">
        <v>74</v>
      </c>
      <c r="B26" s="49" t="s">
        <v>67</v>
      </c>
      <c r="C26" s="49" t="s">
        <v>71</v>
      </c>
      <c r="D26" s="49" t="s">
        <v>75</v>
      </c>
      <c r="E26" s="49"/>
      <c r="F26" s="50">
        <v>30446.3</v>
      </c>
    </row>
    <row r="27" spans="1:6" ht="31.5" x14ac:dyDescent="0.2">
      <c r="A27" s="48" t="s">
        <v>38</v>
      </c>
      <c r="B27" s="49" t="s">
        <v>67</v>
      </c>
      <c r="C27" s="49" t="s">
        <v>71</v>
      </c>
      <c r="D27" s="49" t="s">
        <v>76</v>
      </c>
      <c r="E27" s="49"/>
      <c r="F27" s="50">
        <v>30446.3</v>
      </c>
    </row>
    <row r="28" spans="1:6" ht="15.75" x14ac:dyDescent="0.2">
      <c r="A28" s="48" t="s">
        <v>77</v>
      </c>
      <c r="B28" s="49" t="s">
        <v>67</v>
      </c>
      <c r="C28" s="49" t="s">
        <v>71</v>
      </c>
      <c r="D28" s="49" t="s">
        <v>76</v>
      </c>
      <c r="E28" s="49" t="s">
        <v>78</v>
      </c>
      <c r="F28" s="50">
        <v>13714.1</v>
      </c>
    </row>
    <row r="29" spans="1:6" ht="47.25" x14ac:dyDescent="0.2">
      <c r="A29" s="48" t="s">
        <v>79</v>
      </c>
      <c r="B29" s="49" t="s">
        <v>67</v>
      </c>
      <c r="C29" s="49" t="s">
        <v>71</v>
      </c>
      <c r="D29" s="49" t="s">
        <v>76</v>
      </c>
      <c r="E29" s="49" t="s">
        <v>80</v>
      </c>
      <c r="F29" s="50">
        <v>4809.3</v>
      </c>
    </row>
    <row r="30" spans="1:6" ht="63" x14ac:dyDescent="0.2">
      <c r="A30" s="48" t="s">
        <v>45</v>
      </c>
      <c r="B30" s="49" t="s">
        <v>67</v>
      </c>
      <c r="C30" s="49" t="s">
        <v>71</v>
      </c>
      <c r="D30" s="49" t="s">
        <v>76</v>
      </c>
      <c r="E30" s="49" t="s">
        <v>46</v>
      </c>
      <c r="F30" s="50">
        <v>11922.9</v>
      </c>
    </row>
    <row r="31" spans="1:6" ht="31.5" x14ac:dyDescent="0.2">
      <c r="A31" s="48" t="s">
        <v>81</v>
      </c>
      <c r="B31" s="49" t="s">
        <v>67</v>
      </c>
      <c r="C31" s="49" t="s">
        <v>71</v>
      </c>
      <c r="D31" s="49" t="s">
        <v>82</v>
      </c>
      <c r="E31" s="49"/>
      <c r="F31" s="50">
        <v>4305.2</v>
      </c>
    </row>
    <row r="32" spans="1:6" ht="31.5" x14ac:dyDescent="0.2">
      <c r="A32" s="48" t="s">
        <v>38</v>
      </c>
      <c r="B32" s="49" t="s">
        <v>67</v>
      </c>
      <c r="C32" s="49" t="s">
        <v>71</v>
      </c>
      <c r="D32" s="49" t="s">
        <v>83</v>
      </c>
      <c r="E32" s="49"/>
      <c r="F32" s="50">
        <v>4305.2</v>
      </c>
    </row>
    <row r="33" spans="1:6" ht="94.5" x14ac:dyDescent="0.2">
      <c r="A33" s="48" t="s">
        <v>84</v>
      </c>
      <c r="B33" s="49" t="s">
        <v>67</v>
      </c>
      <c r="C33" s="49" t="s">
        <v>71</v>
      </c>
      <c r="D33" s="49" t="s">
        <v>83</v>
      </c>
      <c r="E33" s="49" t="s">
        <v>85</v>
      </c>
      <c r="F33" s="50">
        <v>4305.2</v>
      </c>
    </row>
    <row r="34" spans="1:6" ht="31.5" x14ac:dyDescent="0.2">
      <c r="A34" s="48" t="s">
        <v>70</v>
      </c>
      <c r="B34" s="49" t="s">
        <v>67</v>
      </c>
      <c r="C34" s="49" t="s">
        <v>86</v>
      </c>
      <c r="D34" s="49" t="s">
        <v>72</v>
      </c>
      <c r="E34" s="49"/>
      <c r="F34" s="50">
        <v>11743.9</v>
      </c>
    </row>
    <row r="35" spans="1:6" ht="15.75" x14ac:dyDescent="0.2">
      <c r="A35" s="48" t="s">
        <v>37</v>
      </c>
      <c r="B35" s="49" t="s">
        <v>67</v>
      </c>
      <c r="C35" s="49" t="s">
        <v>86</v>
      </c>
      <c r="D35" s="49" t="s">
        <v>73</v>
      </c>
      <c r="E35" s="49"/>
      <c r="F35" s="50">
        <v>11743.9</v>
      </c>
    </row>
    <row r="36" spans="1:6" ht="31.5" x14ac:dyDescent="0.2">
      <c r="A36" s="48" t="s">
        <v>74</v>
      </c>
      <c r="B36" s="49" t="s">
        <v>67</v>
      </c>
      <c r="C36" s="49" t="s">
        <v>86</v>
      </c>
      <c r="D36" s="49" t="s">
        <v>75</v>
      </c>
      <c r="E36" s="49"/>
      <c r="F36" s="50">
        <v>10907.9</v>
      </c>
    </row>
    <row r="37" spans="1:6" ht="31.5" x14ac:dyDescent="0.2">
      <c r="A37" s="48" t="s">
        <v>38</v>
      </c>
      <c r="B37" s="49" t="s">
        <v>67</v>
      </c>
      <c r="C37" s="49" t="s">
        <v>86</v>
      </c>
      <c r="D37" s="49" t="s">
        <v>76</v>
      </c>
      <c r="E37" s="49"/>
      <c r="F37" s="50">
        <v>10907.9</v>
      </c>
    </row>
    <row r="38" spans="1:6" ht="15.75" x14ac:dyDescent="0.2">
      <c r="A38" s="48" t="s">
        <v>77</v>
      </c>
      <c r="B38" s="49" t="s">
        <v>67</v>
      </c>
      <c r="C38" s="49" t="s">
        <v>86</v>
      </c>
      <c r="D38" s="49" t="s">
        <v>76</v>
      </c>
      <c r="E38" s="49" t="s">
        <v>78</v>
      </c>
      <c r="F38" s="50">
        <v>641</v>
      </c>
    </row>
    <row r="39" spans="1:6" ht="47.25" x14ac:dyDescent="0.2">
      <c r="A39" s="48" t="s">
        <v>79</v>
      </c>
      <c r="B39" s="49" t="s">
        <v>67</v>
      </c>
      <c r="C39" s="49" t="s">
        <v>86</v>
      </c>
      <c r="D39" s="49" t="s">
        <v>76</v>
      </c>
      <c r="E39" s="49" t="s">
        <v>80</v>
      </c>
      <c r="F39" s="50">
        <v>229</v>
      </c>
    </row>
    <row r="40" spans="1:6" ht="63" x14ac:dyDescent="0.2">
      <c r="A40" s="48" t="s">
        <v>45</v>
      </c>
      <c r="B40" s="49" t="s">
        <v>67</v>
      </c>
      <c r="C40" s="49" t="s">
        <v>86</v>
      </c>
      <c r="D40" s="49" t="s">
        <v>76</v>
      </c>
      <c r="E40" s="49" t="s">
        <v>46</v>
      </c>
      <c r="F40" s="50">
        <v>10037.9</v>
      </c>
    </row>
    <row r="41" spans="1:6" ht="31.5" x14ac:dyDescent="0.2">
      <c r="A41" s="48" t="s">
        <v>81</v>
      </c>
      <c r="B41" s="49" t="s">
        <v>67</v>
      </c>
      <c r="C41" s="49" t="s">
        <v>86</v>
      </c>
      <c r="D41" s="49" t="s">
        <v>82</v>
      </c>
      <c r="E41" s="49"/>
      <c r="F41" s="50">
        <v>836</v>
      </c>
    </row>
    <row r="42" spans="1:6" ht="31.5" x14ac:dyDescent="0.2">
      <c r="A42" s="48" t="s">
        <v>38</v>
      </c>
      <c r="B42" s="49" t="s">
        <v>67</v>
      </c>
      <c r="C42" s="49" t="s">
        <v>86</v>
      </c>
      <c r="D42" s="49" t="s">
        <v>83</v>
      </c>
      <c r="E42" s="49"/>
      <c r="F42" s="50">
        <v>836</v>
      </c>
    </row>
    <row r="43" spans="1:6" ht="94.5" x14ac:dyDescent="0.2">
      <c r="A43" s="48" t="s">
        <v>84</v>
      </c>
      <c r="B43" s="49" t="s">
        <v>67</v>
      </c>
      <c r="C43" s="49" t="s">
        <v>86</v>
      </c>
      <c r="D43" s="49" t="s">
        <v>83</v>
      </c>
      <c r="E43" s="49" t="s">
        <v>85</v>
      </c>
      <c r="F43" s="50">
        <v>836</v>
      </c>
    </row>
    <row r="44" spans="1:6" ht="31.5" x14ac:dyDescent="0.2">
      <c r="A44" s="48" t="s">
        <v>70</v>
      </c>
      <c r="B44" s="49" t="s">
        <v>67</v>
      </c>
      <c r="C44" s="49" t="s">
        <v>87</v>
      </c>
      <c r="D44" s="49" t="s">
        <v>72</v>
      </c>
      <c r="E44" s="49"/>
      <c r="F44" s="50">
        <v>1400.8</v>
      </c>
    </row>
    <row r="45" spans="1:6" ht="15.75" x14ac:dyDescent="0.2">
      <c r="A45" s="48" t="s">
        <v>37</v>
      </c>
      <c r="B45" s="49" t="s">
        <v>67</v>
      </c>
      <c r="C45" s="49" t="s">
        <v>87</v>
      </c>
      <c r="D45" s="49" t="s">
        <v>73</v>
      </c>
      <c r="E45" s="49"/>
      <c r="F45" s="50">
        <v>1400.8</v>
      </c>
    </row>
    <row r="46" spans="1:6" ht="31.5" x14ac:dyDescent="0.2">
      <c r="A46" s="48" t="s">
        <v>74</v>
      </c>
      <c r="B46" s="49" t="s">
        <v>67</v>
      </c>
      <c r="C46" s="49" t="s">
        <v>87</v>
      </c>
      <c r="D46" s="49" t="s">
        <v>75</v>
      </c>
      <c r="E46" s="49"/>
      <c r="F46" s="50">
        <v>1400.8</v>
      </c>
    </row>
    <row r="47" spans="1:6" ht="31.5" x14ac:dyDescent="0.2">
      <c r="A47" s="48" t="s">
        <v>38</v>
      </c>
      <c r="B47" s="49" t="s">
        <v>67</v>
      </c>
      <c r="C47" s="49" t="s">
        <v>87</v>
      </c>
      <c r="D47" s="49" t="s">
        <v>76</v>
      </c>
      <c r="E47" s="49"/>
      <c r="F47" s="50">
        <v>1400.8</v>
      </c>
    </row>
    <row r="48" spans="1:6" ht="15.75" x14ac:dyDescent="0.2">
      <c r="A48" s="48" t="s">
        <v>77</v>
      </c>
      <c r="B48" s="49" t="s">
        <v>67</v>
      </c>
      <c r="C48" s="49" t="s">
        <v>87</v>
      </c>
      <c r="D48" s="49" t="s">
        <v>76</v>
      </c>
      <c r="E48" s="49" t="s">
        <v>78</v>
      </c>
      <c r="F48" s="50">
        <v>1139.5999999999999</v>
      </c>
    </row>
    <row r="49" spans="1:6" ht="47.25" customHeight="1" x14ac:dyDescent="0.2">
      <c r="A49" s="48" t="s">
        <v>79</v>
      </c>
      <c r="B49" s="49" t="s">
        <v>67</v>
      </c>
      <c r="C49" s="49" t="s">
        <v>87</v>
      </c>
      <c r="D49" s="49" t="s">
        <v>76</v>
      </c>
      <c r="E49" s="49" t="s">
        <v>80</v>
      </c>
      <c r="F49" s="50">
        <v>261.2</v>
      </c>
    </row>
    <row r="50" spans="1:6" ht="31.5" x14ac:dyDescent="0.2">
      <c r="A50" s="48" t="s">
        <v>70</v>
      </c>
      <c r="B50" s="49" t="s">
        <v>67</v>
      </c>
      <c r="C50" s="49" t="s">
        <v>88</v>
      </c>
      <c r="D50" s="49" t="s">
        <v>72</v>
      </c>
      <c r="E50" s="49"/>
      <c r="F50" s="50">
        <v>7092.8</v>
      </c>
    </row>
    <row r="51" spans="1:6" ht="15.75" x14ac:dyDescent="0.2">
      <c r="A51" s="48" t="s">
        <v>37</v>
      </c>
      <c r="B51" s="49" t="s">
        <v>67</v>
      </c>
      <c r="C51" s="49" t="s">
        <v>88</v>
      </c>
      <c r="D51" s="49" t="s">
        <v>73</v>
      </c>
      <c r="E51" s="49"/>
      <c r="F51" s="50">
        <v>7092.8</v>
      </c>
    </row>
    <row r="52" spans="1:6" ht="47.25" x14ac:dyDescent="0.2">
      <c r="A52" s="48" t="s">
        <v>89</v>
      </c>
      <c r="B52" s="49" t="s">
        <v>67</v>
      </c>
      <c r="C52" s="49" t="s">
        <v>88</v>
      </c>
      <c r="D52" s="49" t="s">
        <v>90</v>
      </c>
      <c r="E52" s="49"/>
      <c r="F52" s="50">
        <v>7092.8</v>
      </c>
    </row>
    <row r="53" spans="1:6" ht="31.5" x14ac:dyDescent="0.2">
      <c r="A53" s="48" t="s">
        <v>38</v>
      </c>
      <c r="B53" s="49" t="s">
        <v>67</v>
      </c>
      <c r="C53" s="49" t="s">
        <v>88</v>
      </c>
      <c r="D53" s="49" t="s">
        <v>91</v>
      </c>
      <c r="E53" s="49"/>
      <c r="F53" s="50">
        <v>7092.8</v>
      </c>
    </row>
    <row r="54" spans="1:6" ht="15.75" x14ac:dyDescent="0.2">
      <c r="A54" s="48" t="s">
        <v>77</v>
      </c>
      <c r="B54" s="49" t="s">
        <v>67</v>
      </c>
      <c r="C54" s="49" t="s">
        <v>88</v>
      </c>
      <c r="D54" s="49" t="s">
        <v>91</v>
      </c>
      <c r="E54" s="49" t="s">
        <v>78</v>
      </c>
      <c r="F54" s="50">
        <v>5447.6</v>
      </c>
    </row>
    <row r="55" spans="1:6" ht="47.25" x14ac:dyDescent="0.2">
      <c r="A55" s="48" t="s">
        <v>79</v>
      </c>
      <c r="B55" s="49" t="s">
        <v>67</v>
      </c>
      <c r="C55" s="49" t="s">
        <v>88</v>
      </c>
      <c r="D55" s="49" t="s">
        <v>91</v>
      </c>
      <c r="E55" s="49" t="s">
        <v>80</v>
      </c>
      <c r="F55" s="50">
        <v>1645.2</v>
      </c>
    </row>
    <row r="56" spans="1:6" ht="31.5" x14ac:dyDescent="0.2">
      <c r="A56" s="48" t="s">
        <v>70</v>
      </c>
      <c r="B56" s="49" t="s">
        <v>67</v>
      </c>
      <c r="C56" s="49" t="s">
        <v>92</v>
      </c>
      <c r="D56" s="49" t="s">
        <v>72</v>
      </c>
      <c r="E56" s="49"/>
      <c r="F56" s="50">
        <v>8852.6</v>
      </c>
    </row>
    <row r="57" spans="1:6" ht="15.75" x14ac:dyDescent="0.2">
      <c r="A57" s="48" t="s">
        <v>37</v>
      </c>
      <c r="B57" s="49" t="s">
        <v>67</v>
      </c>
      <c r="C57" s="49" t="s">
        <v>92</v>
      </c>
      <c r="D57" s="49" t="s">
        <v>73</v>
      </c>
      <c r="E57" s="49"/>
      <c r="F57" s="50">
        <v>8852.6</v>
      </c>
    </row>
    <row r="58" spans="1:6" ht="31.5" x14ac:dyDescent="0.2">
      <c r="A58" s="48" t="s">
        <v>74</v>
      </c>
      <c r="B58" s="49" t="s">
        <v>67</v>
      </c>
      <c r="C58" s="49" t="s">
        <v>92</v>
      </c>
      <c r="D58" s="49" t="s">
        <v>75</v>
      </c>
      <c r="E58" s="49"/>
      <c r="F58" s="50">
        <v>8852.6</v>
      </c>
    </row>
    <row r="59" spans="1:6" ht="31.5" x14ac:dyDescent="0.2">
      <c r="A59" s="48" t="s">
        <v>38</v>
      </c>
      <c r="B59" s="49" t="s">
        <v>67</v>
      </c>
      <c r="C59" s="49" t="s">
        <v>92</v>
      </c>
      <c r="D59" s="49" t="s">
        <v>76</v>
      </c>
      <c r="E59" s="49"/>
      <c r="F59" s="50">
        <v>8852.6</v>
      </c>
    </row>
    <row r="60" spans="1:6" ht="15.75" x14ac:dyDescent="0.2">
      <c r="A60" s="48" t="s">
        <v>77</v>
      </c>
      <c r="B60" s="49" t="s">
        <v>67</v>
      </c>
      <c r="C60" s="49" t="s">
        <v>92</v>
      </c>
      <c r="D60" s="49" t="s">
        <v>76</v>
      </c>
      <c r="E60" s="49" t="s">
        <v>78</v>
      </c>
      <c r="F60" s="50">
        <v>6103.1</v>
      </c>
    </row>
    <row r="61" spans="1:6" ht="47.25" x14ac:dyDescent="0.2">
      <c r="A61" s="48" t="s">
        <v>79</v>
      </c>
      <c r="B61" s="49" t="s">
        <v>67</v>
      </c>
      <c r="C61" s="49" t="s">
        <v>92</v>
      </c>
      <c r="D61" s="49" t="s">
        <v>76</v>
      </c>
      <c r="E61" s="49" t="s">
        <v>80</v>
      </c>
      <c r="F61" s="50">
        <v>1963.6</v>
      </c>
    </row>
    <row r="62" spans="1:6" ht="63" x14ac:dyDescent="0.2">
      <c r="A62" s="48" t="s">
        <v>45</v>
      </c>
      <c r="B62" s="49" t="s">
        <v>67</v>
      </c>
      <c r="C62" s="49" t="s">
        <v>92</v>
      </c>
      <c r="D62" s="49" t="s">
        <v>76</v>
      </c>
      <c r="E62" s="49" t="s">
        <v>46</v>
      </c>
      <c r="F62" s="50">
        <v>785.9</v>
      </c>
    </row>
    <row r="63" spans="1:6" x14ac:dyDescent="0.2">
      <c r="A63" s="51"/>
      <c r="B63" s="51"/>
      <c r="C63" s="51"/>
      <c r="D63" s="51"/>
      <c r="E63" s="51"/>
      <c r="F63" s="52"/>
    </row>
    <row r="64" spans="1:6" ht="103.5" customHeight="1" x14ac:dyDescent="0.2">
      <c r="A64" s="60" t="s">
        <v>95</v>
      </c>
      <c r="B64" s="60"/>
      <c r="C64" s="60"/>
      <c r="D64" s="60"/>
      <c r="E64" s="60"/>
      <c r="F64" s="60"/>
    </row>
    <row r="65" spans="1:6" ht="15.75" x14ac:dyDescent="0.2">
      <c r="A65" s="53"/>
      <c r="B65" s="53"/>
      <c r="C65" s="53"/>
      <c r="D65" s="53"/>
      <c r="E65" s="53"/>
      <c r="F65" s="54" t="s">
        <v>21</v>
      </c>
    </row>
    <row r="66" spans="1:6" ht="31.5" x14ac:dyDescent="0.2">
      <c r="A66" s="56" t="s">
        <v>0</v>
      </c>
      <c r="B66" s="56" t="s">
        <v>2</v>
      </c>
      <c r="C66" s="56" t="s">
        <v>3</v>
      </c>
      <c r="D66" s="56" t="s">
        <v>4</v>
      </c>
      <c r="E66" s="36" t="s">
        <v>97</v>
      </c>
      <c r="F66" s="56" t="s">
        <v>54</v>
      </c>
    </row>
    <row r="67" spans="1:6" ht="15.75" x14ac:dyDescent="0.2">
      <c r="A67" s="56" t="s">
        <v>5</v>
      </c>
      <c r="B67" s="56" t="s">
        <v>6</v>
      </c>
      <c r="C67" s="56" t="s">
        <v>7</v>
      </c>
      <c r="D67" s="56" t="s">
        <v>8</v>
      </c>
      <c r="E67" s="56" t="s">
        <v>9</v>
      </c>
      <c r="F67" s="56" t="s">
        <v>10</v>
      </c>
    </row>
    <row r="68" spans="1:6" ht="31.5" x14ac:dyDescent="0.2">
      <c r="A68" s="37" t="s">
        <v>66</v>
      </c>
      <c r="B68" s="38" t="s">
        <v>67</v>
      </c>
      <c r="C68" s="38"/>
      <c r="D68" s="38"/>
      <c r="E68" s="38"/>
      <c r="F68" s="39">
        <v>230414.8</v>
      </c>
    </row>
    <row r="69" spans="1:6" ht="15.75" x14ac:dyDescent="0.2">
      <c r="A69" s="40" t="s">
        <v>68</v>
      </c>
      <c r="B69" s="41" t="s">
        <v>67</v>
      </c>
      <c r="C69" s="41" t="s">
        <v>69</v>
      </c>
      <c r="D69" s="41"/>
      <c r="E69" s="41"/>
      <c r="F69" s="42">
        <v>230414.8</v>
      </c>
    </row>
    <row r="70" spans="1:6" ht="31.5" x14ac:dyDescent="0.2">
      <c r="A70" s="40" t="s">
        <v>70</v>
      </c>
      <c r="B70" s="41" t="s">
        <v>67</v>
      </c>
      <c r="C70" s="41" t="s">
        <v>71</v>
      </c>
      <c r="D70" s="41" t="s">
        <v>72</v>
      </c>
      <c r="E70" s="41"/>
      <c r="F70" s="42">
        <v>230414.8</v>
      </c>
    </row>
    <row r="71" spans="1:6" ht="15.75" x14ac:dyDescent="0.2">
      <c r="A71" s="40" t="s">
        <v>37</v>
      </c>
      <c r="B71" s="41" t="s">
        <v>67</v>
      </c>
      <c r="C71" s="41" t="s">
        <v>71</v>
      </c>
      <c r="D71" s="41" t="s">
        <v>73</v>
      </c>
      <c r="E71" s="41"/>
      <c r="F71" s="42">
        <v>230414.8</v>
      </c>
    </row>
    <row r="72" spans="1:6" ht="31.5" x14ac:dyDescent="0.2">
      <c r="A72" s="40" t="s">
        <v>74</v>
      </c>
      <c r="B72" s="41" t="s">
        <v>67</v>
      </c>
      <c r="C72" s="41" t="s">
        <v>71</v>
      </c>
      <c r="D72" s="41" t="s">
        <v>75</v>
      </c>
      <c r="E72" s="41"/>
      <c r="F72" s="42">
        <v>230414.8</v>
      </c>
    </row>
    <row r="73" spans="1:6" ht="110.25" x14ac:dyDescent="0.2">
      <c r="A73" s="43" t="s">
        <v>93</v>
      </c>
      <c r="B73" s="41" t="s">
        <v>67</v>
      </c>
      <c r="C73" s="41" t="s">
        <v>71</v>
      </c>
      <c r="D73" s="41" t="s">
        <v>94</v>
      </c>
      <c r="E73" s="41"/>
      <c r="F73" s="42">
        <v>230414.8</v>
      </c>
    </row>
    <row r="74" spans="1:6" ht="29.25" customHeight="1" x14ac:dyDescent="0.2">
      <c r="A74" s="40" t="s">
        <v>49</v>
      </c>
      <c r="B74" s="41" t="s">
        <v>67</v>
      </c>
      <c r="C74" s="41" t="s">
        <v>71</v>
      </c>
      <c r="D74" s="41" t="s">
        <v>94</v>
      </c>
      <c r="E74" s="41" t="s">
        <v>50</v>
      </c>
      <c r="F74" s="42">
        <v>230414.8</v>
      </c>
    </row>
    <row r="75" spans="1:6" x14ac:dyDescent="0.2">
      <c r="A75" s="44"/>
      <c r="B75" s="44"/>
      <c r="C75" s="44"/>
      <c r="D75" s="44"/>
      <c r="E75" s="44"/>
      <c r="F75" s="44"/>
    </row>
    <row r="76" spans="1:6" ht="15.75" x14ac:dyDescent="0.2">
      <c r="A76" s="24" t="s">
        <v>96</v>
      </c>
      <c r="B76" s="57"/>
      <c r="C76" s="57"/>
      <c r="D76" s="57"/>
      <c r="E76" s="57"/>
      <c r="F76" s="45">
        <f>F8-F22-F68</f>
        <v>831447.79999999981</v>
      </c>
    </row>
    <row r="77" spans="1:6" s="7" customFormat="1" ht="34.5" customHeight="1" x14ac:dyDescent="0.2">
      <c r="A77" s="44"/>
      <c r="B77" s="44"/>
      <c r="C77" s="44"/>
      <c r="D77" s="44"/>
      <c r="E77" s="44"/>
      <c r="F77" s="44"/>
    </row>
    <row r="78" spans="1:6" x14ac:dyDescent="0.2">
      <c r="A78" s="44"/>
      <c r="B78" s="44"/>
      <c r="C78" s="44"/>
      <c r="D78" s="44"/>
      <c r="E78" s="44"/>
      <c r="F78" s="44"/>
    </row>
    <row r="79" spans="1:6" x14ac:dyDescent="0.2">
      <c r="A79" s="44"/>
      <c r="B79" s="44"/>
      <c r="C79" s="44"/>
      <c r="D79" s="44"/>
      <c r="E79" s="44"/>
      <c r="F79" s="44"/>
    </row>
    <row r="80" spans="1:6" x14ac:dyDescent="0.2">
      <c r="A80" s="44"/>
      <c r="B80" s="44"/>
      <c r="C80" s="44"/>
      <c r="D80" s="44"/>
      <c r="E80" s="44"/>
      <c r="F80" s="44"/>
    </row>
    <row r="81" spans="1:6" x14ac:dyDescent="0.2">
      <c r="A81" s="44"/>
      <c r="B81" s="44"/>
      <c r="C81" s="44"/>
      <c r="D81" s="44"/>
      <c r="E81" s="44"/>
      <c r="F81" s="44"/>
    </row>
    <row r="82" spans="1:6" x14ac:dyDescent="0.2">
      <c r="A82" s="44"/>
      <c r="B82" s="44"/>
      <c r="C82" s="44"/>
      <c r="D82" s="44"/>
      <c r="E82" s="44"/>
      <c r="F82" s="44"/>
    </row>
    <row r="83" spans="1:6" x14ac:dyDescent="0.2">
      <c r="A83" s="44"/>
      <c r="B83" s="44"/>
      <c r="C83" s="44"/>
      <c r="D83" s="44"/>
      <c r="E83" s="44"/>
      <c r="F83" s="44"/>
    </row>
    <row r="84" spans="1:6" x14ac:dyDescent="0.2">
      <c r="A84" s="44"/>
      <c r="B84" s="44"/>
      <c r="C84" s="44"/>
      <c r="D84" s="44"/>
      <c r="E84" s="44"/>
      <c r="F84" s="44"/>
    </row>
    <row r="85" spans="1:6" x14ac:dyDescent="0.2">
      <c r="A85" s="44"/>
      <c r="B85" s="55"/>
      <c r="C85" s="55"/>
      <c r="D85" s="55"/>
      <c r="E85" s="55"/>
      <c r="F85" s="55"/>
    </row>
    <row r="86" spans="1:6" x14ac:dyDescent="0.2">
      <c r="A86" s="55"/>
      <c r="B86" s="44"/>
      <c r="C86" s="44"/>
      <c r="D86" s="44"/>
      <c r="E86" s="44"/>
      <c r="F86" s="44"/>
    </row>
    <row r="87" spans="1:6" x14ac:dyDescent="0.2">
      <c r="A87" s="44"/>
      <c r="B87" s="44"/>
      <c r="C87" s="44"/>
      <c r="D87" s="44"/>
      <c r="E87" s="44"/>
      <c r="F87" s="44"/>
    </row>
    <row r="88" spans="1:6" x14ac:dyDescent="0.2">
      <c r="A88" s="44"/>
      <c r="B88" s="51"/>
      <c r="C88" s="51"/>
      <c r="D88" s="51"/>
      <c r="E88" s="51"/>
      <c r="F88" s="52"/>
    </row>
    <row r="89" spans="1:6" x14ac:dyDescent="0.2">
      <c r="A89" s="51"/>
      <c r="B89" s="51"/>
      <c r="C89" s="51"/>
      <c r="D89" s="51"/>
      <c r="E89" s="51"/>
      <c r="F89" s="52"/>
    </row>
    <row r="90" spans="1:6" x14ac:dyDescent="0.2">
      <c r="A90" s="51"/>
      <c r="B90" s="51"/>
      <c r="C90" s="51"/>
      <c r="D90" s="51"/>
      <c r="E90" s="51"/>
      <c r="F90" s="52"/>
    </row>
  </sheetData>
  <mergeCells count="7">
    <mergeCell ref="A64:F64"/>
    <mergeCell ref="A18:F18"/>
    <mergeCell ref="A1:F1"/>
    <mergeCell ref="A2:F2"/>
    <mergeCell ref="A3:F3"/>
    <mergeCell ref="A4:F4"/>
    <mergeCell ref="A17:F17"/>
  </mergeCells>
  <pageMargins left="0.78740157480314965" right="0.39370078740157483" top="0.78740157480314965" bottom="0.78740157480314965" header="0.31496062992125984" footer="0.31496062992125984"/>
  <pageSetup paperSize="9" scale="65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topLeftCell="A10" workbookViewId="0">
      <selection activeCell="R11" sqref="R11"/>
    </sheetView>
  </sheetViews>
  <sheetFormatPr defaultColWidth="8.85546875" defaultRowHeight="12.75" x14ac:dyDescent="0.2"/>
  <cols>
    <col min="1" max="1" width="57.140625" style="4" customWidth="1"/>
    <col min="2" max="2" width="14.42578125" style="4" customWidth="1"/>
    <col min="3" max="3" width="12" style="4" customWidth="1"/>
    <col min="4" max="4" width="18.42578125" style="4" customWidth="1"/>
    <col min="5" max="5" width="9" style="4" customWidth="1"/>
    <col min="6" max="6" width="15.7109375" style="3" customWidth="1"/>
    <col min="7" max="14" width="8.85546875" style="1"/>
    <col min="15" max="15" width="9" style="1" customWidth="1"/>
    <col min="16" max="16384" width="8.85546875" style="1"/>
  </cols>
  <sheetData>
    <row r="1" spans="1:6" ht="42" customHeight="1" x14ac:dyDescent="0.25">
      <c r="A1" s="62" t="s">
        <v>27</v>
      </c>
      <c r="B1" s="62"/>
      <c r="C1" s="62"/>
      <c r="D1" s="62"/>
      <c r="E1" s="62"/>
      <c r="F1" s="62"/>
    </row>
    <row r="2" spans="1:6" ht="15.75" x14ac:dyDescent="0.25">
      <c r="A2" s="62" t="s">
        <v>52</v>
      </c>
      <c r="B2" s="62"/>
      <c r="C2" s="62"/>
      <c r="D2" s="62"/>
      <c r="E2" s="62"/>
      <c r="F2" s="62"/>
    </row>
    <row r="3" spans="1:6" ht="17.25" customHeight="1" x14ac:dyDescent="0.25">
      <c r="A3" s="62" t="s">
        <v>15</v>
      </c>
      <c r="B3" s="62"/>
      <c r="C3" s="62"/>
      <c r="D3" s="62"/>
      <c r="E3" s="62"/>
      <c r="F3" s="62"/>
    </row>
    <row r="4" spans="1:6" ht="66.75" customHeight="1" x14ac:dyDescent="0.25">
      <c r="A4" s="61" t="s">
        <v>63</v>
      </c>
      <c r="B4" s="61"/>
      <c r="C4" s="61"/>
      <c r="D4" s="61"/>
      <c r="E4" s="61"/>
      <c r="F4" s="61"/>
    </row>
    <row r="5" spans="1:6" ht="15.75" x14ac:dyDescent="0.25">
      <c r="A5" s="16"/>
      <c r="B5" s="16"/>
      <c r="C5" s="16"/>
      <c r="D5" s="16"/>
      <c r="E5" s="16"/>
      <c r="F5" s="17" t="s">
        <v>21</v>
      </c>
    </row>
    <row r="6" spans="1:6" s="11" customFormat="1" ht="36" x14ac:dyDescent="0.2">
      <c r="A6" s="10" t="s">
        <v>0</v>
      </c>
      <c r="B6" s="10" t="s">
        <v>2</v>
      </c>
      <c r="C6" s="10" t="s">
        <v>3</v>
      </c>
      <c r="D6" s="10" t="s">
        <v>4</v>
      </c>
      <c r="E6" s="10" t="s">
        <v>97</v>
      </c>
      <c r="F6" s="10" t="s">
        <v>51</v>
      </c>
    </row>
    <row r="7" spans="1:6" x14ac:dyDescent="0.2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2" t="s">
        <v>10</v>
      </c>
    </row>
    <row r="8" spans="1:6" ht="15.75" x14ac:dyDescent="0.2">
      <c r="A8" s="24" t="s">
        <v>17</v>
      </c>
      <c r="B8" s="25" t="s">
        <v>16</v>
      </c>
      <c r="C8" s="25"/>
      <c r="D8" s="25"/>
      <c r="E8" s="25"/>
      <c r="F8" s="27">
        <v>5007174.4000000004</v>
      </c>
    </row>
    <row r="9" spans="1:6" ht="15.75" x14ac:dyDescent="0.2">
      <c r="A9" s="22" t="s">
        <v>19</v>
      </c>
      <c r="B9" s="23" t="s">
        <v>16</v>
      </c>
      <c r="C9" s="23" t="s">
        <v>18</v>
      </c>
      <c r="D9" s="23"/>
      <c r="E9" s="23"/>
      <c r="F9" s="20">
        <v>5007174.4000000004</v>
      </c>
    </row>
    <row r="10" spans="1:6" ht="15.75" x14ac:dyDescent="0.2">
      <c r="A10" s="22" t="s">
        <v>22</v>
      </c>
      <c r="B10" s="23" t="s">
        <v>16</v>
      </c>
      <c r="C10" s="23" t="s">
        <v>20</v>
      </c>
      <c r="D10" s="23"/>
      <c r="E10" s="23"/>
      <c r="F10" s="20">
        <v>5007174.4000000004</v>
      </c>
    </row>
    <row r="11" spans="1:6" ht="31.5" x14ac:dyDescent="0.2">
      <c r="A11" s="22" t="s">
        <v>11</v>
      </c>
      <c r="B11" s="23" t="s">
        <v>16</v>
      </c>
      <c r="C11" s="23" t="s">
        <v>20</v>
      </c>
      <c r="D11" s="23" t="s">
        <v>12</v>
      </c>
      <c r="E11" s="23"/>
      <c r="F11" s="20">
        <v>5007174.4000000004</v>
      </c>
    </row>
    <row r="12" spans="1:6" ht="15.75" x14ac:dyDescent="0.2">
      <c r="A12" s="22" t="s">
        <v>1</v>
      </c>
      <c r="B12" s="23" t="s">
        <v>16</v>
      </c>
      <c r="C12" s="23" t="s">
        <v>20</v>
      </c>
      <c r="D12" s="23" t="s">
        <v>13</v>
      </c>
      <c r="E12" s="23"/>
      <c r="F12" s="20">
        <v>5007174.4000000004</v>
      </c>
    </row>
    <row r="13" spans="1:6" ht="15.75" x14ac:dyDescent="0.2">
      <c r="A13" s="22" t="s">
        <v>1</v>
      </c>
      <c r="B13" s="23" t="s">
        <v>16</v>
      </c>
      <c r="C13" s="23" t="s">
        <v>20</v>
      </c>
      <c r="D13" s="23" t="s">
        <v>14</v>
      </c>
      <c r="E13" s="23"/>
      <c r="F13" s="20">
        <v>5007174.4000000004</v>
      </c>
    </row>
    <row r="14" spans="1:6" ht="47.25" x14ac:dyDescent="0.2">
      <c r="A14" s="21" t="s">
        <v>25</v>
      </c>
      <c r="B14" s="19" t="s">
        <v>16</v>
      </c>
      <c r="C14" s="23" t="s">
        <v>20</v>
      </c>
      <c r="D14" s="19" t="s">
        <v>26</v>
      </c>
      <c r="E14" s="19"/>
      <c r="F14" s="20">
        <v>5007174.4000000004</v>
      </c>
    </row>
    <row r="15" spans="1:6" ht="15.75" x14ac:dyDescent="0.2">
      <c r="A15" s="21" t="s">
        <v>23</v>
      </c>
      <c r="B15" s="19" t="s">
        <v>16</v>
      </c>
      <c r="C15" s="23" t="s">
        <v>20</v>
      </c>
      <c r="D15" s="19" t="s">
        <v>26</v>
      </c>
      <c r="E15" s="19" t="s">
        <v>24</v>
      </c>
      <c r="F15" s="20">
        <v>5007174.4000000004</v>
      </c>
    </row>
    <row r="16" spans="1:6" ht="15.75" x14ac:dyDescent="0.2">
      <c r="A16" s="13"/>
      <c r="B16" s="14"/>
      <c r="C16" s="14"/>
      <c r="D16" s="14"/>
      <c r="E16" s="14"/>
      <c r="F16" s="15"/>
    </row>
    <row r="17" spans="1:6" ht="23.25" customHeight="1" x14ac:dyDescent="0.25">
      <c r="A17" s="62" t="s">
        <v>122</v>
      </c>
      <c r="B17" s="62"/>
      <c r="C17" s="62"/>
      <c r="D17" s="62"/>
      <c r="E17" s="62"/>
      <c r="F17" s="62"/>
    </row>
    <row r="18" spans="1:6" ht="54.75" customHeight="1" x14ac:dyDescent="0.25">
      <c r="A18" s="61" t="s">
        <v>103</v>
      </c>
      <c r="B18" s="61"/>
      <c r="C18" s="61"/>
      <c r="D18" s="61"/>
      <c r="E18" s="61"/>
      <c r="F18" s="61"/>
    </row>
    <row r="19" spans="1:6" ht="27.75" customHeight="1" x14ac:dyDescent="0.25">
      <c r="A19" s="5"/>
      <c r="B19" s="5"/>
      <c r="C19" s="5"/>
      <c r="D19" s="5"/>
      <c r="E19" s="5"/>
      <c r="F19" s="17" t="s">
        <v>21</v>
      </c>
    </row>
    <row r="20" spans="1:6" s="11" customFormat="1" ht="36" x14ac:dyDescent="0.2">
      <c r="A20" s="10" t="s">
        <v>0</v>
      </c>
      <c r="B20" s="10" t="s">
        <v>2</v>
      </c>
      <c r="C20" s="10" t="s">
        <v>3</v>
      </c>
      <c r="D20" s="10" t="s">
        <v>4</v>
      </c>
      <c r="E20" s="10" t="s">
        <v>97</v>
      </c>
      <c r="F20" s="10" t="s">
        <v>51</v>
      </c>
    </row>
    <row r="21" spans="1:6" x14ac:dyDescent="0.2">
      <c r="A21" s="6" t="s">
        <v>5</v>
      </c>
      <c r="B21" s="6" t="s">
        <v>6</v>
      </c>
      <c r="C21" s="6" t="s">
        <v>7</v>
      </c>
      <c r="D21" s="6" t="s">
        <v>8</v>
      </c>
      <c r="E21" s="6" t="s">
        <v>9</v>
      </c>
      <c r="F21" s="2" t="s">
        <v>10</v>
      </c>
    </row>
    <row r="22" spans="1:6" ht="15.75" x14ac:dyDescent="0.2">
      <c r="A22" s="24" t="s">
        <v>28</v>
      </c>
      <c r="B22" s="25" t="s">
        <v>29</v>
      </c>
      <c r="C22" s="25"/>
      <c r="D22" s="25"/>
      <c r="E22" s="25"/>
      <c r="F22" s="27">
        <v>324078.90000000002</v>
      </c>
    </row>
    <row r="23" spans="1:6" ht="15.75" x14ac:dyDescent="0.2">
      <c r="A23" s="22" t="s">
        <v>30</v>
      </c>
      <c r="B23" s="23" t="s">
        <v>29</v>
      </c>
      <c r="C23" s="23" t="s">
        <v>31</v>
      </c>
      <c r="D23" s="23"/>
      <c r="E23" s="23"/>
      <c r="F23" s="20">
        <v>324078.90000000002</v>
      </c>
    </row>
    <row r="24" spans="1:6" ht="15.75" x14ac:dyDescent="0.2">
      <c r="A24" s="22" t="s">
        <v>32</v>
      </c>
      <c r="B24" s="23" t="s">
        <v>29</v>
      </c>
      <c r="C24" s="23" t="s">
        <v>33</v>
      </c>
      <c r="D24" s="23"/>
      <c r="E24" s="23"/>
      <c r="F24" s="20">
        <v>324078.90000000002</v>
      </c>
    </row>
    <row r="25" spans="1:6" ht="63" x14ac:dyDescent="0.2">
      <c r="A25" s="22" t="s">
        <v>34</v>
      </c>
      <c r="B25" s="23" t="s">
        <v>29</v>
      </c>
      <c r="C25" s="23" t="s">
        <v>33</v>
      </c>
      <c r="D25" s="23" t="s">
        <v>35</v>
      </c>
      <c r="E25" s="23"/>
      <c r="F25" s="20">
        <v>324078.90000000002</v>
      </c>
    </row>
    <row r="26" spans="1:6" ht="15.75" x14ac:dyDescent="0.2">
      <c r="A26" s="22" t="s">
        <v>98</v>
      </c>
      <c r="B26" s="23" t="s">
        <v>29</v>
      </c>
      <c r="C26" s="23" t="s">
        <v>33</v>
      </c>
      <c r="D26" s="23" t="s">
        <v>99</v>
      </c>
      <c r="E26" s="23"/>
      <c r="F26" s="20">
        <v>324078.90000000002</v>
      </c>
    </row>
    <row r="27" spans="1:6" ht="47.25" x14ac:dyDescent="0.2">
      <c r="A27" s="22" t="s">
        <v>100</v>
      </c>
      <c r="B27" s="23" t="s">
        <v>29</v>
      </c>
      <c r="C27" s="23" t="s">
        <v>33</v>
      </c>
      <c r="D27" s="23" t="s">
        <v>101</v>
      </c>
      <c r="E27" s="23"/>
      <c r="F27" s="20">
        <v>324078.90000000002</v>
      </c>
    </row>
    <row r="28" spans="1:6" ht="31.5" x14ac:dyDescent="0.2">
      <c r="A28" s="21" t="s">
        <v>36</v>
      </c>
      <c r="B28" s="19" t="s">
        <v>29</v>
      </c>
      <c r="C28" s="23" t="s">
        <v>33</v>
      </c>
      <c r="D28" s="19" t="s">
        <v>102</v>
      </c>
      <c r="E28" s="19"/>
      <c r="F28" s="20">
        <v>324078.90000000002</v>
      </c>
    </row>
    <row r="29" spans="1:6" ht="31.5" x14ac:dyDescent="0.2">
      <c r="A29" s="21" t="s">
        <v>47</v>
      </c>
      <c r="B29" s="19" t="s">
        <v>29</v>
      </c>
      <c r="C29" s="23" t="s">
        <v>33</v>
      </c>
      <c r="D29" s="19" t="s">
        <v>102</v>
      </c>
      <c r="E29" s="19" t="s">
        <v>48</v>
      </c>
      <c r="F29" s="20">
        <v>324078.90000000002</v>
      </c>
    </row>
    <row r="31" spans="1:6" ht="54" customHeight="1" x14ac:dyDescent="0.25">
      <c r="A31" s="61" t="s">
        <v>104</v>
      </c>
      <c r="B31" s="61"/>
      <c r="C31" s="61"/>
      <c r="D31" s="61"/>
      <c r="E31" s="61"/>
      <c r="F31" s="61"/>
    </row>
    <row r="32" spans="1:6" ht="15.75" x14ac:dyDescent="0.25">
      <c r="A32" s="5"/>
      <c r="B32" s="5"/>
      <c r="C32" s="5"/>
      <c r="D32" s="5"/>
      <c r="E32" s="5"/>
      <c r="F32" s="17" t="s">
        <v>21</v>
      </c>
    </row>
    <row r="33" spans="1:6" ht="36" x14ac:dyDescent="0.2">
      <c r="A33" s="10" t="s">
        <v>0</v>
      </c>
      <c r="B33" s="10" t="s">
        <v>2</v>
      </c>
      <c r="C33" s="10" t="s">
        <v>3</v>
      </c>
      <c r="D33" s="10" t="s">
        <v>4</v>
      </c>
      <c r="E33" s="10" t="s">
        <v>97</v>
      </c>
      <c r="F33" s="10" t="s">
        <v>51</v>
      </c>
    </row>
    <row r="34" spans="1:6" x14ac:dyDescent="0.2">
      <c r="A34" s="6" t="s">
        <v>5</v>
      </c>
      <c r="B34" s="6" t="s">
        <v>6</v>
      </c>
      <c r="C34" s="6" t="s">
        <v>7</v>
      </c>
      <c r="D34" s="6" t="s">
        <v>8</v>
      </c>
      <c r="E34" s="6" t="s">
        <v>9</v>
      </c>
      <c r="F34" s="2" t="s">
        <v>10</v>
      </c>
    </row>
    <row r="35" spans="1:6" ht="15.75" x14ac:dyDescent="0.2">
      <c r="A35" s="24" t="s">
        <v>28</v>
      </c>
      <c r="B35" s="25" t="s">
        <v>29</v>
      </c>
      <c r="C35" s="25"/>
      <c r="D35" s="25"/>
      <c r="E35" s="25"/>
      <c r="F35" s="27">
        <v>125952.1</v>
      </c>
    </row>
    <row r="36" spans="1:6" ht="15.75" x14ac:dyDescent="0.2">
      <c r="A36" s="22" t="s">
        <v>30</v>
      </c>
      <c r="B36" s="23" t="s">
        <v>29</v>
      </c>
      <c r="C36" s="23" t="s">
        <v>31</v>
      </c>
      <c r="D36" s="23"/>
      <c r="E36" s="23"/>
      <c r="F36" s="20">
        <v>125952.1</v>
      </c>
    </row>
    <row r="37" spans="1:6" ht="15.75" x14ac:dyDescent="0.2">
      <c r="A37" s="22" t="s">
        <v>32</v>
      </c>
      <c r="B37" s="23" t="s">
        <v>29</v>
      </c>
      <c r="C37" s="23" t="s">
        <v>33</v>
      </c>
      <c r="D37" s="23"/>
      <c r="E37" s="23"/>
      <c r="F37" s="20">
        <v>125952.1</v>
      </c>
    </row>
    <row r="38" spans="1:6" ht="63" x14ac:dyDescent="0.2">
      <c r="A38" s="22" t="s">
        <v>34</v>
      </c>
      <c r="B38" s="23" t="s">
        <v>29</v>
      </c>
      <c r="C38" s="23" t="s">
        <v>33</v>
      </c>
      <c r="D38" s="23" t="s">
        <v>35</v>
      </c>
      <c r="E38" s="23"/>
      <c r="F38" s="20">
        <v>125952.1</v>
      </c>
    </row>
    <row r="39" spans="1:6" ht="15.75" x14ac:dyDescent="0.2">
      <c r="A39" s="22" t="s">
        <v>98</v>
      </c>
      <c r="B39" s="23" t="s">
        <v>29</v>
      </c>
      <c r="C39" s="23" t="s">
        <v>33</v>
      </c>
      <c r="D39" s="23" t="s">
        <v>99</v>
      </c>
      <c r="E39" s="23"/>
      <c r="F39" s="20">
        <v>125952.1</v>
      </c>
    </row>
    <row r="40" spans="1:6" ht="47.25" x14ac:dyDescent="0.2">
      <c r="A40" s="22" t="s">
        <v>100</v>
      </c>
      <c r="B40" s="23" t="s">
        <v>29</v>
      </c>
      <c r="C40" s="23" t="s">
        <v>33</v>
      </c>
      <c r="D40" s="23" t="s">
        <v>101</v>
      </c>
      <c r="E40" s="23"/>
      <c r="F40" s="20">
        <v>125952.1</v>
      </c>
    </row>
    <row r="41" spans="1:6" ht="31.5" x14ac:dyDescent="0.2">
      <c r="A41" s="21" t="s">
        <v>36</v>
      </c>
      <c r="B41" s="19" t="s">
        <v>29</v>
      </c>
      <c r="C41" s="23" t="s">
        <v>33</v>
      </c>
      <c r="D41" s="19" t="s">
        <v>102</v>
      </c>
      <c r="E41" s="19"/>
      <c r="F41" s="20">
        <v>125952.1</v>
      </c>
    </row>
    <row r="42" spans="1:6" ht="31.5" x14ac:dyDescent="0.2">
      <c r="A42" s="21" t="s">
        <v>47</v>
      </c>
      <c r="B42" s="19" t="s">
        <v>29</v>
      </c>
      <c r="C42" s="23" t="s">
        <v>33</v>
      </c>
      <c r="D42" s="19" t="s">
        <v>102</v>
      </c>
      <c r="E42" s="19" t="s">
        <v>48</v>
      </c>
      <c r="F42" s="20">
        <v>125952.1</v>
      </c>
    </row>
    <row r="43" spans="1:6" ht="15.75" x14ac:dyDescent="0.2">
      <c r="A43" s="21"/>
      <c r="B43" s="19"/>
      <c r="C43" s="23"/>
      <c r="D43" s="19"/>
      <c r="E43" s="19"/>
      <c r="F43" s="20"/>
    </row>
    <row r="44" spans="1:6" ht="15.75" x14ac:dyDescent="0.25">
      <c r="A44" s="29" t="s">
        <v>96</v>
      </c>
      <c r="B44" s="58"/>
      <c r="C44" s="58"/>
      <c r="D44" s="58"/>
      <c r="E44" s="58"/>
      <c r="F44" s="59">
        <f>F8-F22-F35</f>
        <v>4557143.4000000004</v>
      </c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  <row r="109" spans="1:6" x14ac:dyDescent="0.2">
      <c r="A109" s="1"/>
      <c r="B109" s="1"/>
      <c r="C109" s="1"/>
      <c r="D109" s="1"/>
      <c r="E109" s="1"/>
      <c r="F109" s="1"/>
    </row>
    <row r="110" spans="1:6" x14ac:dyDescent="0.2">
      <c r="A110" s="1"/>
      <c r="B110" s="1"/>
      <c r="C110" s="1"/>
      <c r="D110" s="1"/>
      <c r="E110" s="1"/>
      <c r="F110" s="1"/>
    </row>
    <row r="111" spans="1:6" s="7" customFormat="1" x14ac:dyDescent="0.2">
      <c r="A111" s="1"/>
      <c r="B111" s="1"/>
      <c r="C111" s="1"/>
      <c r="D111" s="1"/>
      <c r="E111" s="1"/>
      <c r="F111" s="1"/>
    </row>
    <row r="112" spans="1:6" x14ac:dyDescent="0.2">
      <c r="A112" s="1"/>
      <c r="B112" s="1"/>
      <c r="C112" s="1"/>
      <c r="D112" s="1"/>
      <c r="E112" s="1"/>
      <c r="F112" s="1"/>
    </row>
    <row r="113" spans="1:6" x14ac:dyDescent="0.2">
      <c r="A113" s="1"/>
      <c r="B113" s="1"/>
      <c r="C113" s="1"/>
      <c r="D113" s="1"/>
      <c r="E113" s="1"/>
      <c r="F113" s="1"/>
    </row>
    <row r="114" spans="1:6" x14ac:dyDescent="0.2">
      <c r="A114" s="1"/>
      <c r="B114" s="1"/>
      <c r="C114" s="1"/>
      <c r="D114" s="1"/>
      <c r="E114" s="1"/>
      <c r="F114" s="1"/>
    </row>
    <row r="115" spans="1:6" x14ac:dyDescent="0.2">
      <c r="A115" s="1"/>
      <c r="B115" s="1"/>
      <c r="C115" s="1"/>
      <c r="D115" s="1"/>
      <c r="E115" s="1"/>
      <c r="F115" s="1"/>
    </row>
    <row r="116" spans="1:6" x14ac:dyDescent="0.2">
      <c r="A116" s="1"/>
      <c r="B116" s="1"/>
      <c r="C116" s="1"/>
      <c r="D116" s="1"/>
      <c r="E116" s="1"/>
      <c r="F116" s="1"/>
    </row>
    <row r="117" spans="1:6" x14ac:dyDescent="0.2">
      <c r="A117" s="1"/>
      <c r="B117" s="1"/>
      <c r="C117" s="1"/>
      <c r="D117" s="1"/>
      <c r="E117" s="1"/>
      <c r="F117" s="1"/>
    </row>
    <row r="118" spans="1:6" x14ac:dyDescent="0.2">
      <c r="A118" s="1"/>
      <c r="B118" s="1"/>
      <c r="C118" s="1"/>
      <c r="D118" s="1"/>
      <c r="E118" s="1"/>
      <c r="F118" s="1"/>
    </row>
    <row r="119" spans="1:6" x14ac:dyDescent="0.2">
      <c r="A119" s="1"/>
      <c r="B119" s="1"/>
      <c r="C119" s="1"/>
      <c r="D119" s="1"/>
      <c r="E119" s="1"/>
      <c r="F119" s="1"/>
    </row>
    <row r="120" spans="1:6" x14ac:dyDescent="0.2">
      <c r="A120" s="1"/>
      <c r="B120" s="1"/>
      <c r="C120" s="1"/>
      <c r="D120" s="1"/>
      <c r="E120" s="1"/>
      <c r="F120" s="1"/>
    </row>
    <row r="121" spans="1:6" x14ac:dyDescent="0.2">
      <c r="A121" s="1"/>
      <c r="B121" s="1"/>
      <c r="C121" s="1"/>
      <c r="D121" s="1"/>
      <c r="E121" s="1"/>
      <c r="F121" s="1"/>
    </row>
    <row r="122" spans="1:6" x14ac:dyDescent="0.2">
      <c r="A122" s="1"/>
      <c r="B122" s="1"/>
      <c r="C122" s="1"/>
      <c r="D122" s="1"/>
      <c r="E122" s="1"/>
      <c r="F122" s="1"/>
    </row>
    <row r="123" spans="1:6" x14ac:dyDescent="0.2">
      <c r="A123" s="7"/>
      <c r="B123" s="7"/>
      <c r="C123" s="7"/>
      <c r="D123" s="7"/>
      <c r="E123" s="7"/>
      <c r="F123" s="7"/>
    </row>
    <row r="124" spans="1:6" x14ac:dyDescent="0.2">
      <c r="A124" s="1"/>
      <c r="B124" s="1"/>
      <c r="C124" s="1"/>
      <c r="D124" s="1"/>
      <c r="E124" s="1"/>
      <c r="F124" s="1"/>
    </row>
    <row r="125" spans="1:6" x14ac:dyDescent="0.2">
      <c r="A125" s="1"/>
      <c r="B125" s="1"/>
      <c r="C125" s="1"/>
      <c r="D125" s="1"/>
      <c r="E125" s="1"/>
      <c r="F125" s="1"/>
    </row>
  </sheetData>
  <mergeCells count="7">
    <mergeCell ref="A31:F31"/>
    <mergeCell ref="A18:F18"/>
    <mergeCell ref="A1:F1"/>
    <mergeCell ref="A2:F2"/>
    <mergeCell ref="A3:F3"/>
    <mergeCell ref="A4:F4"/>
    <mergeCell ref="A17:F17"/>
  </mergeCells>
  <pageMargins left="0.78740157480314965" right="0.39370078740157483" top="0.78740157480314965" bottom="0.78740157480314965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workbookViewId="0">
      <selection activeCell="D15" sqref="D15"/>
    </sheetView>
  </sheetViews>
  <sheetFormatPr defaultColWidth="8.85546875" defaultRowHeight="12.75" x14ac:dyDescent="0.2"/>
  <cols>
    <col min="1" max="1" width="57.140625" style="4" customWidth="1"/>
    <col min="2" max="2" width="14.42578125" style="4" customWidth="1"/>
    <col min="3" max="3" width="12" style="4" customWidth="1"/>
    <col min="4" max="4" width="18.42578125" style="4" customWidth="1"/>
    <col min="5" max="5" width="9" style="4" customWidth="1"/>
    <col min="6" max="6" width="13.7109375" style="3" customWidth="1"/>
    <col min="7" max="16384" width="8.85546875" style="1"/>
  </cols>
  <sheetData>
    <row r="1" spans="1:6" ht="35.25" customHeight="1" x14ac:dyDescent="0.25">
      <c r="A1" s="62" t="s">
        <v>56</v>
      </c>
      <c r="B1" s="62"/>
      <c r="C1" s="62"/>
      <c r="D1" s="62"/>
      <c r="E1" s="62"/>
      <c r="F1" s="62"/>
    </row>
    <row r="2" spans="1:6" ht="15.75" x14ac:dyDescent="0.25">
      <c r="A2" s="62" t="s">
        <v>52</v>
      </c>
      <c r="B2" s="62"/>
      <c r="C2" s="62"/>
      <c r="D2" s="62"/>
      <c r="E2" s="62"/>
      <c r="F2" s="62"/>
    </row>
    <row r="3" spans="1:6" ht="23.25" customHeight="1" x14ac:dyDescent="0.25">
      <c r="A3" s="62" t="s">
        <v>15</v>
      </c>
      <c r="B3" s="62"/>
      <c r="C3" s="62"/>
      <c r="D3" s="62"/>
      <c r="E3" s="62"/>
      <c r="F3" s="62"/>
    </row>
    <row r="4" spans="1:6" ht="42.75" customHeight="1" x14ac:dyDescent="0.25">
      <c r="A4" s="61" t="s">
        <v>62</v>
      </c>
      <c r="B4" s="61"/>
      <c r="C4" s="61"/>
      <c r="D4" s="61"/>
      <c r="E4" s="61"/>
      <c r="F4" s="61"/>
    </row>
    <row r="5" spans="1:6" ht="24" customHeight="1" x14ac:dyDescent="0.25">
      <c r="A5" s="16"/>
      <c r="B5" s="16"/>
      <c r="C5" s="16"/>
      <c r="D5" s="16"/>
      <c r="E5" s="16"/>
      <c r="F5" s="17" t="s">
        <v>21</v>
      </c>
    </row>
    <row r="6" spans="1:6" s="11" customFormat="1" ht="36" x14ac:dyDescent="0.2">
      <c r="A6" s="10" t="s">
        <v>0</v>
      </c>
      <c r="B6" s="10" t="s">
        <v>2</v>
      </c>
      <c r="C6" s="10" t="s">
        <v>3</v>
      </c>
      <c r="D6" s="10" t="s">
        <v>4</v>
      </c>
      <c r="E6" s="10" t="s">
        <v>97</v>
      </c>
      <c r="F6" s="10" t="s">
        <v>58</v>
      </c>
    </row>
    <row r="7" spans="1:6" x14ac:dyDescent="0.2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2" t="s">
        <v>10</v>
      </c>
    </row>
    <row r="8" spans="1:6" ht="15.75" x14ac:dyDescent="0.2">
      <c r="A8" s="24" t="s">
        <v>17</v>
      </c>
      <c r="B8" s="25" t="s">
        <v>16</v>
      </c>
      <c r="C8" s="25"/>
      <c r="D8" s="25"/>
      <c r="E8" s="25"/>
      <c r="F8" s="27">
        <v>3147601.1</v>
      </c>
    </row>
    <row r="9" spans="1:6" ht="15.75" x14ac:dyDescent="0.2">
      <c r="A9" s="22" t="s">
        <v>19</v>
      </c>
      <c r="B9" s="23" t="s">
        <v>16</v>
      </c>
      <c r="C9" s="23" t="s">
        <v>18</v>
      </c>
      <c r="D9" s="23"/>
      <c r="E9" s="23"/>
      <c r="F9" s="20">
        <v>3147601.1</v>
      </c>
    </row>
    <row r="10" spans="1:6" ht="15.75" x14ac:dyDescent="0.2">
      <c r="A10" s="22" t="s">
        <v>22</v>
      </c>
      <c r="B10" s="23" t="s">
        <v>16</v>
      </c>
      <c r="C10" s="23" t="s">
        <v>20</v>
      </c>
      <c r="D10" s="23"/>
      <c r="E10" s="23"/>
      <c r="F10" s="20">
        <v>3147601.1</v>
      </c>
    </row>
    <row r="11" spans="1:6" ht="31.5" x14ac:dyDescent="0.2">
      <c r="A11" s="22" t="s">
        <v>11</v>
      </c>
      <c r="B11" s="23" t="s">
        <v>16</v>
      </c>
      <c r="C11" s="23" t="s">
        <v>20</v>
      </c>
      <c r="D11" s="23" t="s">
        <v>12</v>
      </c>
      <c r="E11" s="23"/>
      <c r="F11" s="20">
        <v>3147601.1</v>
      </c>
    </row>
    <row r="12" spans="1:6" ht="15.75" x14ac:dyDescent="0.2">
      <c r="A12" s="22" t="s">
        <v>1</v>
      </c>
      <c r="B12" s="23" t="s">
        <v>16</v>
      </c>
      <c r="C12" s="23" t="s">
        <v>20</v>
      </c>
      <c r="D12" s="23" t="s">
        <v>13</v>
      </c>
      <c r="E12" s="23"/>
      <c r="F12" s="20">
        <v>3147601.1</v>
      </c>
    </row>
    <row r="13" spans="1:6" ht="15.75" x14ac:dyDescent="0.2">
      <c r="A13" s="22" t="s">
        <v>1</v>
      </c>
      <c r="B13" s="23" t="s">
        <v>16</v>
      </c>
      <c r="C13" s="23" t="s">
        <v>20</v>
      </c>
      <c r="D13" s="23" t="s">
        <v>14</v>
      </c>
      <c r="E13" s="23"/>
      <c r="F13" s="20">
        <v>3147601.1</v>
      </c>
    </row>
    <row r="14" spans="1:6" ht="47.25" x14ac:dyDescent="0.2">
      <c r="A14" s="18" t="s">
        <v>57</v>
      </c>
      <c r="B14" s="19" t="s">
        <v>16</v>
      </c>
      <c r="C14" s="23" t="s">
        <v>20</v>
      </c>
      <c r="D14" s="19" t="s">
        <v>205</v>
      </c>
      <c r="E14" s="19"/>
      <c r="F14" s="20">
        <v>3147601.1</v>
      </c>
    </row>
    <row r="15" spans="1:6" ht="15.75" x14ac:dyDescent="0.2">
      <c r="A15" s="21" t="s">
        <v>23</v>
      </c>
      <c r="B15" s="19" t="s">
        <v>16</v>
      </c>
      <c r="C15" s="23" t="s">
        <v>20</v>
      </c>
      <c r="D15" s="19" t="s">
        <v>205</v>
      </c>
      <c r="E15" s="19" t="s">
        <v>24</v>
      </c>
      <c r="F15" s="20">
        <v>3147601.1</v>
      </c>
    </row>
    <row r="16" spans="1:6" ht="15.75" x14ac:dyDescent="0.2">
      <c r="A16" s="13"/>
      <c r="B16" s="14"/>
      <c r="C16" s="14"/>
      <c r="D16" s="14"/>
      <c r="E16" s="14"/>
      <c r="F16" s="15"/>
    </row>
    <row r="17" spans="1:6" ht="25.5" customHeight="1" x14ac:dyDescent="0.25">
      <c r="A17" s="62" t="s">
        <v>123</v>
      </c>
      <c r="B17" s="62"/>
      <c r="C17" s="62"/>
      <c r="D17" s="62"/>
      <c r="E17" s="62"/>
      <c r="F17" s="62"/>
    </row>
    <row r="18" spans="1:6" ht="52.5" customHeight="1" x14ac:dyDescent="0.25">
      <c r="A18" s="61" t="s">
        <v>154</v>
      </c>
      <c r="B18" s="61"/>
      <c r="C18" s="61"/>
      <c r="D18" s="61"/>
      <c r="E18" s="61"/>
      <c r="F18" s="61"/>
    </row>
    <row r="19" spans="1:6" ht="15.75" x14ac:dyDescent="0.25">
      <c r="A19" s="5"/>
      <c r="B19" s="5"/>
      <c r="C19" s="5"/>
      <c r="D19" s="5"/>
      <c r="E19" s="5"/>
      <c r="F19" s="17" t="s">
        <v>21</v>
      </c>
    </row>
    <row r="20" spans="1:6" s="11" customFormat="1" ht="36" x14ac:dyDescent="0.2">
      <c r="A20" s="10" t="s">
        <v>0</v>
      </c>
      <c r="B20" s="10" t="s">
        <v>2</v>
      </c>
      <c r="C20" s="10" t="s">
        <v>3</v>
      </c>
      <c r="D20" s="10" t="s">
        <v>4</v>
      </c>
      <c r="E20" s="10" t="s">
        <v>97</v>
      </c>
      <c r="F20" s="10" t="s">
        <v>58</v>
      </c>
    </row>
    <row r="21" spans="1:6" x14ac:dyDescent="0.2">
      <c r="A21" s="6" t="s">
        <v>5</v>
      </c>
      <c r="B21" s="6" t="s">
        <v>6</v>
      </c>
      <c r="C21" s="6" t="s">
        <v>7</v>
      </c>
      <c r="D21" s="6" t="s">
        <v>8</v>
      </c>
      <c r="E21" s="6" t="s">
        <v>9</v>
      </c>
      <c r="F21" s="2" t="s">
        <v>10</v>
      </c>
    </row>
    <row r="22" spans="1:6" ht="15.75" x14ac:dyDescent="0.2">
      <c r="A22" s="24" t="s">
        <v>28</v>
      </c>
      <c r="B22" s="25" t="s">
        <v>29</v>
      </c>
      <c r="C22" s="25"/>
      <c r="D22" s="25"/>
      <c r="E22" s="25"/>
      <c r="F22" s="27">
        <v>55373.7</v>
      </c>
    </row>
    <row r="23" spans="1:6" ht="15.75" x14ac:dyDescent="0.2">
      <c r="A23" s="22" t="s">
        <v>43</v>
      </c>
      <c r="B23" s="23" t="s">
        <v>29</v>
      </c>
      <c r="C23" s="23" t="s">
        <v>41</v>
      </c>
      <c r="D23" s="23"/>
      <c r="E23" s="23"/>
      <c r="F23" s="28">
        <v>5474.2</v>
      </c>
    </row>
    <row r="24" spans="1:6" ht="15.75" x14ac:dyDescent="0.2">
      <c r="A24" s="22" t="s">
        <v>119</v>
      </c>
      <c r="B24" s="23" t="s">
        <v>29</v>
      </c>
      <c r="C24" s="23" t="s">
        <v>120</v>
      </c>
      <c r="D24" s="23"/>
      <c r="E24" s="23"/>
      <c r="F24" s="28">
        <v>5474.2</v>
      </c>
    </row>
    <row r="25" spans="1:6" ht="31.5" x14ac:dyDescent="0.2">
      <c r="A25" s="22" t="s">
        <v>44</v>
      </c>
      <c r="B25" s="23" t="s">
        <v>29</v>
      </c>
      <c r="C25" s="23" t="s">
        <v>120</v>
      </c>
      <c r="D25" s="23" t="s">
        <v>42</v>
      </c>
      <c r="E25" s="23"/>
      <c r="F25" s="28">
        <v>5474.2</v>
      </c>
    </row>
    <row r="26" spans="1:6" ht="15.75" x14ac:dyDescent="0.2">
      <c r="A26" s="22" t="s">
        <v>124</v>
      </c>
      <c r="B26" s="23" t="s">
        <v>29</v>
      </c>
      <c r="C26" s="23" t="s">
        <v>120</v>
      </c>
      <c r="D26" s="23" t="s">
        <v>125</v>
      </c>
      <c r="E26" s="23"/>
      <c r="F26" s="28">
        <v>5474.2</v>
      </c>
    </row>
    <row r="27" spans="1:6" ht="15.75" x14ac:dyDescent="0.2">
      <c r="A27" s="22" t="s">
        <v>126</v>
      </c>
      <c r="B27" s="23" t="s">
        <v>29</v>
      </c>
      <c r="C27" s="23" t="s">
        <v>120</v>
      </c>
      <c r="D27" s="23" t="s">
        <v>127</v>
      </c>
      <c r="E27" s="23"/>
      <c r="F27" s="28">
        <v>5474.2</v>
      </c>
    </row>
    <row r="28" spans="1:6" ht="31.5" x14ac:dyDescent="0.2">
      <c r="A28" s="22" t="s">
        <v>128</v>
      </c>
      <c r="B28" s="23" t="s">
        <v>29</v>
      </c>
      <c r="C28" s="23" t="s">
        <v>120</v>
      </c>
      <c r="D28" s="23" t="s">
        <v>129</v>
      </c>
      <c r="E28" s="23"/>
      <c r="F28" s="28">
        <v>5474.2</v>
      </c>
    </row>
    <row r="29" spans="1:6" ht="47.25" x14ac:dyDescent="0.2">
      <c r="A29" s="22" t="s">
        <v>130</v>
      </c>
      <c r="B29" s="23" t="s">
        <v>29</v>
      </c>
      <c r="C29" s="23" t="s">
        <v>120</v>
      </c>
      <c r="D29" s="23" t="s">
        <v>129</v>
      </c>
      <c r="E29" s="23" t="s">
        <v>131</v>
      </c>
      <c r="F29" s="28">
        <v>5474.2</v>
      </c>
    </row>
    <row r="30" spans="1:6" ht="15.75" x14ac:dyDescent="0.2">
      <c r="A30" s="22" t="s">
        <v>132</v>
      </c>
      <c r="B30" s="23" t="s">
        <v>29</v>
      </c>
      <c r="C30" s="23" t="s">
        <v>133</v>
      </c>
      <c r="D30" s="23"/>
      <c r="E30" s="23"/>
      <c r="F30" s="28">
        <v>12901.5</v>
      </c>
    </row>
    <row r="31" spans="1:6" ht="15.75" x14ac:dyDescent="0.2">
      <c r="A31" s="22" t="s">
        <v>134</v>
      </c>
      <c r="B31" s="23" t="s">
        <v>29</v>
      </c>
      <c r="C31" s="23" t="s">
        <v>135</v>
      </c>
      <c r="D31" s="23"/>
      <c r="E31" s="23"/>
      <c r="F31" s="28">
        <v>12901.5</v>
      </c>
    </row>
    <row r="32" spans="1:6" ht="31.5" x14ac:dyDescent="0.2">
      <c r="A32" s="22" t="s">
        <v>136</v>
      </c>
      <c r="B32" s="23" t="s">
        <v>29</v>
      </c>
      <c r="C32" s="23" t="s">
        <v>135</v>
      </c>
      <c r="D32" s="23" t="s">
        <v>137</v>
      </c>
      <c r="E32" s="23"/>
      <c r="F32" s="28">
        <v>12901.5</v>
      </c>
    </row>
    <row r="33" spans="1:6" ht="15.75" x14ac:dyDescent="0.2">
      <c r="A33" s="22" t="s">
        <v>98</v>
      </c>
      <c r="B33" s="23" t="s">
        <v>29</v>
      </c>
      <c r="C33" s="23" t="s">
        <v>135</v>
      </c>
      <c r="D33" s="23" t="s">
        <v>138</v>
      </c>
      <c r="E33" s="23"/>
      <c r="F33" s="28">
        <v>12901.5</v>
      </c>
    </row>
    <row r="34" spans="1:6" ht="31.5" x14ac:dyDescent="0.2">
      <c r="A34" s="22" t="s">
        <v>139</v>
      </c>
      <c r="B34" s="23" t="s">
        <v>29</v>
      </c>
      <c r="C34" s="23" t="s">
        <v>135</v>
      </c>
      <c r="D34" s="23" t="s">
        <v>140</v>
      </c>
      <c r="E34" s="23"/>
      <c r="F34" s="28">
        <v>12901.5</v>
      </c>
    </row>
    <row r="35" spans="1:6" ht="31.5" x14ac:dyDescent="0.2">
      <c r="A35" s="22" t="s">
        <v>141</v>
      </c>
      <c r="B35" s="23" t="s">
        <v>29</v>
      </c>
      <c r="C35" s="23" t="s">
        <v>135</v>
      </c>
      <c r="D35" s="23" t="s">
        <v>142</v>
      </c>
      <c r="E35" s="23"/>
      <c r="F35" s="28">
        <v>12901.5</v>
      </c>
    </row>
    <row r="36" spans="1:6" ht="47.25" x14ac:dyDescent="0.2">
      <c r="A36" s="22" t="s">
        <v>130</v>
      </c>
      <c r="B36" s="23" t="s">
        <v>29</v>
      </c>
      <c r="C36" s="23" t="s">
        <v>135</v>
      </c>
      <c r="D36" s="23" t="s">
        <v>142</v>
      </c>
      <c r="E36" s="23" t="s">
        <v>131</v>
      </c>
      <c r="F36" s="28">
        <v>12901.5</v>
      </c>
    </row>
    <row r="37" spans="1:6" ht="15.75" x14ac:dyDescent="0.2">
      <c r="A37" s="22" t="s">
        <v>143</v>
      </c>
      <c r="B37" s="23" t="s">
        <v>29</v>
      </c>
      <c r="C37" s="23" t="s">
        <v>144</v>
      </c>
      <c r="D37" s="23"/>
      <c r="E37" s="23"/>
      <c r="F37" s="28">
        <v>36998.1</v>
      </c>
    </row>
    <row r="38" spans="1:6" ht="15.75" x14ac:dyDescent="0.2">
      <c r="A38" s="22" t="s">
        <v>145</v>
      </c>
      <c r="B38" s="23" t="s">
        <v>29</v>
      </c>
      <c r="C38" s="23" t="s">
        <v>146</v>
      </c>
      <c r="D38" s="23"/>
      <c r="E38" s="23"/>
      <c r="F38" s="28">
        <v>36998.1</v>
      </c>
    </row>
    <row r="39" spans="1:6" ht="47.25" x14ac:dyDescent="0.2">
      <c r="A39" s="22" t="s">
        <v>147</v>
      </c>
      <c r="B39" s="23" t="s">
        <v>29</v>
      </c>
      <c r="C39" s="23" t="s">
        <v>146</v>
      </c>
      <c r="D39" s="23" t="s">
        <v>148</v>
      </c>
      <c r="E39" s="23"/>
      <c r="F39" s="28">
        <v>36998.1</v>
      </c>
    </row>
    <row r="40" spans="1:6" ht="15.75" x14ac:dyDescent="0.2">
      <c r="A40" s="22" t="s">
        <v>98</v>
      </c>
      <c r="B40" s="23" t="s">
        <v>29</v>
      </c>
      <c r="C40" s="23" t="s">
        <v>146</v>
      </c>
      <c r="D40" s="23" t="s">
        <v>149</v>
      </c>
      <c r="E40" s="23"/>
      <c r="F40" s="28">
        <v>36998.1</v>
      </c>
    </row>
    <row r="41" spans="1:6" ht="31.5" x14ac:dyDescent="0.2">
      <c r="A41" s="22" t="s">
        <v>150</v>
      </c>
      <c r="B41" s="23" t="s">
        <v>29</v>
      </c>
      <c r="C41" s="23" t="s">
        <v>146</v>
      </c>
      <c r="D41" s="23" t="s">
        <v>151</v>
      </c>
      <c r="E41" s="23"/>
      <c r="F41" s="28">
        <v>36998.1</v>
      </c>
    </row>
    <row r="42" spans="1:6" ht="31.5" x14ac:dyDescent="0.2">
      <c r="A42" s="22" t="s">
        <v>152</v>
      </c>
      <c r="B42" s="23" t="s">
        <v>29</v>
      </c>
      <c r="C42" s="23" t="s">
        <v>146</v>
      </c>
      <c r="D42" s="23" t="s">
        <v>153</v>
      </c>
      <c r="E42" s="23"/>
      <c r="F42" s="28">
        <v>36998.1</v>
      </c>
    </row>
    <row r="43" spans="1:6" ht="47.25" x14ac:dyDescent="0.2">
      <c r="A43" s="22" t="s">
        <v>130</v>
      </c>
      <c r="B43" s="23" t="s">
        <v>29</v>
      </c>
      <c r="C43" s="23" t="s">
        <v>146</v>
      </c>
      <c r="D43" s="23" t="s">
        <v>153</v>
      </c>
      <c r="E43" s="23" t="s">
        <v>131</v>
      </c>
      <c r="F43" s="28">
        <v>36998.1</v>
      </c>
    </row>
    <row r="44" spans="1:6" ht="66" customHeight="1" x14ac:dyDescent="0.25">
      <c r="A44" s="64" t="s">
        <v>160</v>
      </c>
      <c r="B44" s="64"/>
      <c r="C44" s="64"/>
      <c r="D44" s="64"/>
      <c r="E44" s="64"/>
      <c r="F44" s="64"/>
    </row>
    <row r="45" spans="1:6" ht="24.75" customHeight="1" x14ac:dyDescent="0.25">
      <c r="A45" s="5"/>
      <c r="B45" s="5"/>
      <c r="C45" s="5"/>
      <c r="D45" s="5"/>
      <c r="E45" s="5"/>
      <c r="F45" s="17" t="s">
        <v>21</v>
      </c>
    </row>
    <row r="46" spans="1:6" ht="36" x14ac:dyDescent="0.2">
      <c r="A46" s="10" t="s">
        <v>0</v>
      </c>
      <c r="B46" s="10" t="s">
        <v>2</v>
      </c>
      <c r="C46" s="10" t="s">
        <v>3</v>
      </c>
      <c r="D46" s="10" t="s">
        <v>4</v>
      </c>
      <c r="E46" s="10" t="s">
        <v>97</v>
      </c>
      <c r="F46" s="10" t="s">
        <v>58</v>
      </c>
    </row>
    <row r="47" spans="1:6" x14ac:dyDescent="0.2">
      <c r="A47" s="6" t="s">
        <v>5</v>
      </c>
      <c r="B47" s="6" t="s">
        <v>6</v>
      </c>
      <c r="C47" s="6" t="s">
        <v>7</v>
      </c>
      <c r="D47" s="6" t="s">
        <v>8</v>
      </c>
      <c r="E47" s="6" t="s">
        <v>9</v>
      </c>
      <c r="F47" s="2" t="s">
        <v>10</v>
      </c>
    </row>
    <row r="48" spans="1:6" ht="15.75" x14ac:dyDescent="0.2">
      <c r="A48" s="24" t="s">
        <v>28</v>
      </c>
      <c r="B48" s="25" t="s">
        <v>29</v>
      </c>
      <c r="C48" s="25"/>
      <c r="D48" s="25"/>
      <c r="E48" s="25"/>
      <c r="F48" s="27">
        <v>43958.2</v>
      </c>
    </row>
    <row r="49" spans="1:6" ht="15.75" x14ac:dyDescent="0.2">
      <c r="A49" s="22" t="s">
        <v>43</v>
      </c>
      <c r="B49" s="23" t="s">
        <v>29</v>
      </c>
      <c r="C49" s="23" t="s">
        <v>41</v>
      </c>
      <c r="D49" s="23"/>
      <c r="E49" s="23"/>
      <c r="F49" s="20">
        <v>43958.2</v>
      </c>
    </row>
    <row r="50" spans="1:6" ht="15.75" x14ac:dyDescent="0.2">
      <c r="A50" s="22" t="s">
        <v>119</v>
      </c>
      <c r="B50" s="23" t="s">
        <v>29</v>
      </c>
      <c r="C50" s="23" t="s">
        <v>120</v>
      </c>
      <c r="D50" s="23"/>
      <c r="E50" s="23"/>
      <c r="F50" s="20">
        <v>43958.2</v>
      </c>
    </row>
    <row r="51" spans="1:6" ht="31.5" x14ac:dyDescent="0.2">
      <c r="A51" s="22" t="s">
        <v>44</v>
      </c>
      <c r="B51" s="23" t="s">
        <v>29</v>
      </c>
      <c r="C51" s="23" t="s">
        <v>120</v>
      </c>
      <c r="D51" s="23" t="s">
        <v>42</v>
      </c>
      <c r="E51" s="23"/>
      <c r="F51" s="20">
        <v>43958.2</v>
      </c>
    </row>
    <row r="52" spans="1:6" ht="15.75" x14ac:dyDescent="0.2">
      <c r="A52" s="22" t="s">
        <v>98</v>
      </c>
      <c r="B52" s="23" t="s">
        <v>29</v>
      </c>
      <c r="C52" s="23" t="s">
        <v>120</v>
      </c>
      <c r="D52" s="23" t="s">
        <v>155</v>
      </c>
      <c r="E52" s="23"/>
      <c r="F52" s="20">
        <v>43958.2</v>
      </c>
    </row>
    <row r="53" spans="1:6" ht="47.25" x14ac:dyDescent="0.2">
      <c r="A53" s="22" t="s">
        <v>156</v>
      </c>
      <c r="B53" s="23" t="s">
        <v>29</v>
      </c>
      <c r="C53" s="23" t="s">
        <v>120</v>
      </c>
      <c r="D53" s="23" t="s">
        <v>157</v>
      </c>
      <c r="E53" s="23"/>
      <c r="F53" s="20">
        <v>43958.2</v>
      </c>
    </row>
    <row r="54" spans="1:6" ht="47.25" x14ac:dyDescent="0.2">
      <c r="A54" s="18" t="s">
        <v>158</v>
      </c>
      <c r="B54" s="19" t="s">
        <v>29</v>
      </c>
      <c r="C54" s="23" t="s">
        <v>120</v>
      </c>
      <c r="D54" s="19" t="s">
        <v>159</v>
      </c>
      <c r="E54" s="19"/>
      <c r="F54" s="20">
        <v>43958.2</v>
      </c>
    </row>
    <row r="55" spans="1:6" ht="47.25" x14ac:dyDescent="0.2">
      <c r="A55" s="21" t="s">
        <v>130</v>
      </c>
      <c r="B55" s="19" t="s">
        <v>29</v>
      </c>
      <c r="C55" s="23" t="s">
        <v>120</v>
      </c>
      <c r="D55" s="19" t="s">
        <v>159</v>
      </c>
      <c r="E55" s="19" t="s">
        <v>131</v>
      </c>
      <c r="F55" s="20">
        <v>43958.2</v>
      </c>
    </row>
    <row r="57" spans="1:6" ht="48.75" customHeight="1" x14ac:dyDescent="0.25">
      <c r="A57" s="63" t="s">
        <v>161</v>
      </c>
      <c r="B57" s="63"/>
      <c r="C57" s="63"/>
      <c r="D57" s="63"/>
      <c r="E57" s="63"/>
      <c r="F57" s="63"/>
    </row>
    <row r="58" spans="1:6" ht="15.75" x14ac:dyDescent="0.25">
      <c r="A58" s="5"/>
      <c r="B58" s="5"/>
      <c r="C58" s="5"/>
      <c r="D58" s="5"/>
      <c r="E58" s="5"/>
      <c r="F58" s="17" t="s">
        <v>21</v>
      </c>
    </row>
    <row r="59" spans="1:6" ht="36" x14ac:dyDescent="0.2">
      <c r="A59" s="10" t="s">
        <v>0</v>
      </c>
      <c r="B59" s="10" t="s">
        <v>2</v>
      </c>
      <c r="C59" s="10" t="s">
        <v>3</v>
      </c>
      <c r="D59" s="10" t="s">
        <v>4</v>
      </c>
      <c r="E59" s="10" t="s">
        <v>97</v>
      </c>
      <c r="F59" s="10" t="s">
        <v>58</v>
      </c>
    </row>
    <row r="60" spans="1:6" x14ac:dyDescent="0.2">
      <c r="A60" s="6" t="s">
        <v>5</v>
      </c>
      <c r="B60" s="6" t="s">
        <v>6</v>
      </c>
      <c r="C60" s="6" t="s">
        <v>7</v>
      </c>
      <c r="D60" s="6" t="s">
        <v>8</v>
      </c>
      <c r="E60" s="6" t="s">
        <v>9</v>
      </c>
      <c r="F60" s="2" t="s">
        <v>10</v>
      </c>
    </row>
    <row r="61" spans="1:6" ht="31.5" x14ac:dyDescent="0.2">
      <c r="A61" s="24" t="s">
        <v>162</v>
      </c>
      <c r="B61" s="25" t="s">
        <v>163</v>
      </c>
      <c r="C61" s="25"/>
      <c r="D61" s="25"/>
      <c r="E61" s="25"/>
      <c r="F61" s="27">
        <v>500000</v>
      </c>
    </row>
    <row r="62" spans="1:6" ht="15.75" x14ac:dyDescent="0.2">
      <c r="A62" s="22" t="s">
        <v>105</v>
      </c>
      <c r="B62" s="23" t="s">
        <v>163</v>
      </c>
      <c r="C62" s="23" t="s">
        <v>106</v>
      </c>
      <c r="D62" s="23"/>
      <c r="E62" s="23"/>
      <c r="F62" s="20">
        <v>500000</v>
      </c>
    </row>
    <row r="63" spans="1:6" ht="15.75" x14ac:dyDescent="0.2">
      <c r="A63" s="22" t="s">
        <v>164</v>
      </c>
      <c r="B63" s="23" t="s">
        <v>163</v>
      </c>
      <c r="C63" s="23" t="s">
        <v>165</v>
      </c>
      <c r="D63" s="23"/>
      <c r="E63" s="23"/>
      <c r="F63" s="20">
        <v>500000</v>
      </c>
    </row>
    <row r="64" spans="1:6" ht="78.75" x14ac:dyDescent="0.2">
      <c r="A64" s="22" t="s">
        <v>166</v>
      </c>
      <c r="B64" s="23" t="s">
        <v>163</v>
      </c>
      <c r="C64" s="23" t="s">
        <v>165</v>
      </c>
      <c r="D64" s="23" t="s">
        <v>167</v>
      </c>
      <c r="E64" s="23"/>
      <c r="F64" s="20">
        <v>500000</v>
      </c>
    </row>
    <row r="65" spans="1:6" ht="15.75" x14ac:dyDescent="0.2">
      <c r="A65" s="22" t="s">
        <v>98</v>
      </c>
      <c r="B65" s="23" t="s">
        <v>163</v>
      </c>
      <c r="C65" s="23" t="s">
        <v>165</v>
      </c>
      <c r="D65" s="23" t="s">
        <v>168</v>
      </c>
      <c r="E65" s="23"/>
      <c r="F65" s="20">
        <v>500000</v>
      </c>
    </row>
    <row r="66" spans="1:6" ht="63" x14ac:dyDescent="0.2">
      <c r="A66" s="22" t="s">
        <v>169</v>
      </c>
      <c r="B66" s="23" t="s">
        <v>163</v>
      </c>
      <c r="C66" s="23" t="s">
        <v>165</v>
      </c>
      <c r="D66" s="23" t="s">
        <v>170</v>
      </c>
      <c r="E66" s="23"/>
      <c r="F66" s="20">
        <v>500000</v>
      </c>
    </row>
    <row r="67" spans="1:6" ht="126" x14ac:dyDescent="0.2">
      <c r="A67" s="18" t="s">
        <v>171</v>
      </c>
      <c r="B67" s="19" t="s">
        <v>163</v>
      </c>
      <c r="C67" s="23" t="s">
        <v>165</v>
      </c>
      <c r="D67" s="19" t="s">
        <v>172</v>
      </c>
      <c r="E67" s="19"/>
      <c r="F67" s="20">
        <v>500000</v>
      </c>
    </row>
    <row r="68" spans="1:6" ht="63" x14ac:dyDescent="0.2">
      <c r="A68" s="21" t="s">
        <v>173</v>
      </c>
      <c r="B68" s="19" t="s">
        <v>163</v>
      </c>
      <c r="C68" s="23" t="s">
        <v>165</v>
      </c>
      <c r="D68" s="19" t="s">
        <v>172</v>
      </c>
      <c r="E68" s="19" t="s">
        <v>174</v>
      </c>
      <c r="F68" s="20">
        <v>500000</v>
      </c>
    </row>
    <row r="70" spans="1:6" ht="48.75" customHeight="1" x14ac:dyDescent="0.25">
      <c r="A70" s="63" t="s">
        <v>175</v>
      </c>
      <c r="B70" s="63"/>
      <c r="C70" s="63"/>
      <c r="D70" s="63"/>
      <c r="E70" s="63"/>
      <c r="F70" s="63"/>
    </row>
    <row r="71" spans="1:6" ht="15.75" x14ac:dyDescent="0.25">
      <c r="A71" s="5"/>
      <c r="B71" s="5"/>
      <c r="C71" s="5"/>
      <c r="D71" s="5"/>
      <c r="E71" s="5"/>
      <c r="F71" s="17" t="s">
        <v>21</v>
      </c>
    </row>
    <row r="72" spans="1:6" ht="36" x14ac:dyDescent="0.2">
      <c r="A72" s="10" t="s">
        <v>0</v>
      </c>
      <c r="B72" s="10" t="s">
        <v>2</v>
      </c>
      <c r="C72" s="10" t="s">
        <v>3</v>
      </c>
      <c r="D72" s="10" t="s">
        <v>4</v>
      </c>
      <c r="E72" s="10" t="s">
        <v>97</v>
      </c>
      <c r="F72" s="10" t="s">
        <v>58</v>
      </c>
    </row>
    <row r="73" spans="1:6" x14ac:dyDescent="0.2">
      <c r="A73" s="6" t="s">
        <v>5</v>
      </c>
      <c r="B73" s="6" t="s">
        <v>6</v>
      </c>
      <c r="C73" s="6" t="s">
        <v>7</v>
      </c>
      <c r="D73" s="6" t="s">
        <v>8</v>
      </c>
      <c r="E73" s="6" t="s">
        <v>9</v>
      </c>
      <c r="F73" s="2" t="s">
        <v>10</v>
      </c>
    </row>
    <row r="74" spans="1:6" ht="27.75" customHeight="1" x14ac:dyDescent="0.2">
      <c r="A74" s="24" t="s">
        <v>66</v>
      </c>
      <c r="B74" s="25" t="s">
        <v>67</v>
      </c>
      <c r="C74" s="25"/>
      <c r="D74" s="25"/>
      <c r="E74" s="25"/>
      <c r="F74" s="27">
        <v>150000</v>
      </c>
    </row>
    <row r="75" spans="1:6" ht="15.75" x14ac:dyDescent="0.2">
      <c r="A75" s="22" t="s">
        <v>68</v>
      </c>
      <c r="B75" s="23" t="s">
        <v>67</v>
      </c>
      <c r="C75" s="23" t="s">
        <v>69</v>
      </c>
      <c r="D75" s="23"/>
      <c r="E75" s="23"/>
      <c r="F75" s="20">
        <v>150000</v>
      </c>
    </row>
    <row r="76" spans="1:6" ht="15.75" x14ac:dyDescent="0.2">
      <c r="A76" s="22" t="s">
        <v>176</v>
      </c>
      <c r="B76" s="23" t="s">
        <v>67</v>
      </c>
      <c r="C76" s="23" t="s">
        <v>86</v>
      </c>
      <c r="D76" s="23"/>
      <c r="E76" s="23"/>
      <c r="F76" s="20">
        <v>150000</v>
      </c>
    </row>
    <row r="77" spans="1:6" ht="31.5" x14ac:dyDescent="0.2">
      <c r="A77" s="22" t="s">
        <v>70</v>
      </c>
      <c r="B77" s="23" t="s">
        <v>67</v>
      </c>
      <c r="C77" s="23" t="s">
        <v>86</v>
      </c>
      <c r="D77" s="23" t="s">
        <v>72</v>
      </c>
      <c r="E77" s="23"/>
      <c r="F77" s="20">
        <v>150000</v>
      </c>
    </row>
    <row r="78" spans="1:6" ht="15.75" x14ac:dyDescent="0.2">
      <c r="A78" s="22" t="s">
        <v>98</v>
      </c>
      <c r="B78" s="23" t="s">
        <v>67</v>
      </c>
      <c r="C78" s="23" t="s">
        <v>86</v>
      </c>
      <c r="D78" s="23" t="s">
        <v>177</v>
      </c>
      <c r="E78" s="23"/>
      <c r="F78" s="20">
        <v>150000</v>
      </c>
    </row>
    <row r="79" spans="1:6" ht="31.5" x14ac:dyDescent="0.2">
      <c r="A79" s="22" t="s">
        <v>178</v>
      </c>
      <c r="B79" s="23" t="s">
        <v>67</v>
      </c>
      <c r="C79" s="23" t="s">
        <v>86</v>
      </c>
      <c r="D79" s="23" t="s">
        <v>179</v>
      </c>
      <c r="E79" s="23"/>
      <c r="F79" s="20">
        <v>150000</v>
      </c>
    </row>
    <row r="80" spans="1:6" ht="32.25" customHeight="1" x14ac:dyDescent="0.2">
      <c r="A80" s="18" t="s">
        <v>180</v>
      </c>
      <c r="B80" s="19" t="s">
        <v>67</v>
      </c>
      <c r="C80" s="23" t="s">
        <v>86</v>
      </c>
      <c r="D80" s="19" t="s">
        <v>181</v>
      </c>
      <c r="E80" s="19"/>
      <c r="F80" s="20">
        <v>150000</v>
      </c>
    </row>
    <row r="81" spans="1:6" ht="47.25" x14ac:dyDescent="0.2">
      <c r="A81" s="21" t="s">
        <v>182</v>
      </c>
      <c r="B81" s="19" t="s">
        <v>67</v>
      </c>
      <c r="C81" s="23" t="s">
        <v>86</v>
      </c>
      <c r="D81" s="19" t="s">
        <v>181</v>
      </c>
      <c r="E81" s="19" t="s">
        <v>183</v>
      </c>
      <c r="F81" s="20">
        <v>150000</v>
      </c>
    </row>
    <row r="83" spans="1:6" ht="49.5" customHeight="1" x14ac:dyDescent="0.25">
      <c r="A83" s="63" t="s">
        <v>184</v>
      </c>
      <c r="B83" s="63"/>
      <c r="C83" s="63"/>
      <c r="D83" s="63"/>
      <c r="E83" s="63"/>
      <c r="F83" s="63"/>
    </row>
    <row r="84" spans="1:6" ht="15.75" x14ac:dyDescent="0.25">
      <c r="A84" s="5"/>
      <c r="B84" s="5"/>
      <c r="C84" s="5"/>
      <c r="D84" s="5"/>
      <c r="E84" s="5"/>
      <c r="F84" s="17" t="s">
        <v>21</v>
      </c>
    </row>
    <row r="85" spans="1:6" ht="36" x14ac:dyDescent="0.2">
      <c r="A85" s="10" t="s">
        <v>0</v>
      </c>
      <c r="B85" s="10" t="s">
        <v>2</v>
      </c>
      <c r="C85" s="10" t="s">
        <v>3</v>
      </c>
      <c r="D85" s="10" t="s">
        <v>4</v>
      </c>
      <c r="E85" s="10" t="s">
        <v>97</v>
      </c>
      <c r="F85" s="10" t="s">
        <v>58</v>
      </c>
    </row>
    <row r="86" spans="1:6" x14ac:dyDescent="0.2">
      <c r="A86" s="6" t="s">
        <v>5</v>
      </c>
      <c r="B86" s="6" t="s">
        <v>6</v>
      </c>
      <c r="C86" s="6" t="s">
        <v>7</v>
      </c>
      <c r="D86" s="6" t="s">
        <v>8</v>
      </c>
      <c r="E86" s="6" t="s">
        <v>9</v>
      </c>
      <c r="F86" s="2" t="s">
        <v>10</v>
      </c>
    </row>
    <row r="87" spans="1:6" ht="15.75" x14ac:dyDescent="0.2">
      <c r="A87" s="24" t="s">
        <v>28</v>
      </c>
      <c r="B87" s="25" t="s">
        <v>29</v>
      </c>
      <c r="C87" s="25"/>
      <c r="D87" s="25"/>
      <c r="E87" s="25"/>
      <c r="F87" s="26">
        <v>1397952.4</v>
      </c>
    </row>
    <row r="88" spans="1:6" ht="15.75" x14ac:dyDescent="0.2">
      <c r="A88" s="22" t="s">
        <v>43</v>
      </c>
      <c r="B88" s="23" t="s">
        <v>29</v>
      </c>
      <c r="C88" s="23" t="s">
        <v>41</v>
      </c>
      <c r="D88" s="23"/>
      <c r="E88" s="23"/>
      <c r="F88" s="20">
        <v>1397952.4</v>
      </c>
    </row>
    <row r="89" spans="1:6" ht="15.75" x14ac:dyDescent="0.2">
      <c r="A89" s="22" t="s">
        <v>119</v>
      </c>
      <c r="B89" s="23" t="s">
        <v>29</v>
      </c>
      <c r="C89" s="23" t="s">
        <v>120</v>
      </c>
      <c r="D89" s="23"/>
      <c r="E89" s="23"/>
      <c r="F89" s="20">
        <v>1397952.4</v>
      </c>
    </row>
    <row r="90" spans="1:6" ht="31.5" x14ac:dyDescent="0.2">
      <c r="A90" s="22" t="s">
        <v>44</v>
      </c>
      <c r="B90" s="23" t="s">
        <v>29</v>
      </c>
      <c r="C90" s="23" t="s">
        <v>120</v>
      </c>
      <c r="D90" s="23" t="s">
        <v>42</v>
      </c>
      <c r="E90" s="23"/>
      <c r="F90" s="20">
        <v>1397952.4</v>
      </c>
    </row>
    <row r="91" spans="1:6" ht="15.75" x14ac:dyDescent="0.2">
      <c r="A91" s="22" t="s">
        <v>98</v>
      </c>
      <c r="B91" s="23" t="s">
        <v>29</v>
      </c>
      <c r="C91" s="23" t="s">
        <v>120</v>
      </c>
      <c r="D91" s="23" t="s">
        <v>155</v>
      </c>
      <c r="E91" s="23"/>
      <c r="F91" s="20">
        <v>1397952.4</v>
      </c>
    </row>
    <row r="92" spans="1:6" ht="47.25" x14ac:dyDescent="0.2">
      <c r="A92" s="18" t="s">
        <v>156</v>
      </c>
      <c r="B92" s="19" t="s">
        <v>29</v>
      </c>
      <c r="C92" s="23" t="s">
        <v>120</v>
      </c>
      <c r="D92" s="19" t="s">
        <v>157</v>
      </c>
      <c r="E92" s="19"/>
      <c r="F92" s="20">
        <v>1397952.4</v>
      </c>
    </row>
    <row r="93" spans="1:6" ht="47.25" x14ac:dyDescent="0.2">
      <c r="A93" s="21" t="s">
        <v>158</v>
      </c>
      <c r="B93" s="19" t="s">
        <v>29</v>
      </c>
      <c r="C93" s="23" t="s">
        <v>120</v>
      </c>
      <c r="D93" s="19" t="s">
        <v>159</v>
      </c>
      <c r="E93" s="19"/>
      <c r="F93" s="20">
        <v>1397952.4</v>
      </c>
    </row>
    <row r="94" spans="1:6" ht="47.25" x14ac:dyDescent="0.2">
      <c r="A94" s="22" t="s">
        <v>130</v>
      </c>
      <c r="B94" s="23">
        <v>981</v>
      </c>
      <c r="C94" s="23">
        <v>702</v>
      </c>
      <c r="D94" s="23">
        <v>270274450</v>
      </c>
      <c r="E94" s="23">
        <v>522</v>
      </c>
      <c r="F94" s="20">
        <v>1397952.4</v>
      </c>
    </row>
    <row r="96" spans="1:6" ht="46.5" customHeight="1" x14ac:dyDescent="0.25">
      <c r="A96" s="63" t="s">
        <v>185</v>
      </c>
      <c r="B96" s="63"/>
      <c r="C96" s="63"/>
      <c r="D96" s="63"/>
      <c r="E96" s="63"/>
      <c r="F96" s="63"/>
    </row>
    <row r="97" spans="1:6" ht="15.75" x14ac:dyDescent="0.25">
      <c r="A97" s="5"/>
      <c r="B97" s="5"/>
      <c r="C97" s="5"/>
      <c r="D97" s="5"/>
      <c r="E97" s="5"/>
      <c r="F97" s="17" t="s">
        <v>21</v>
      </c>
    </row>
    <row r="98" spans="1:6" ht="36" x14ac:dyDescent="0.2">
      <c r="A98" s="10" t="s">
        <v>0</v>
      </c>
      <c r="B98" s="10" t="s">
        <v>2</v>
      </c>
      <c r="C98" s="10" t="s">
        <v>3</v>
      </c>
      <c r="D98" s="10" t="s">
        <v>4</v>
      </c>
      <c r="E98" s="10" t="s">
        <v>97</v>
      </c>
      <c r="F98" s="10" t="s">
        <v>58</v>
      </c>
    </row>
    <row r="99" spans="1:6" x14ac:dyDescent="0.2">
      <c r="A99" s="6" t="s">
        <v>5</v>
      </c>
      <c r="B99" s="6" t="s">
        <v>6</v>
      </c>
      <c r="C99" s="6" t="s">
        <v>7</v>
      </c>
      <c r="D99" s="6" t="s">
        <v>8</v>
      </c>
      <c r="E99" s="6" t="s">
        <v>9</v>
      </c>
      <c r="F99" s="2" t="s">
        <v>10</v>
      </c>
    </row>
    <row r="100" spans="1:6" ht="15.75" x14ac:dyDescent="0.2">
      <c r="A100" s="24" t="s">
        <v>28</v>
      </c>
      <c r="B100" s="25" t="s">
        <v>29</v>
      </c>
      <c r="C100" s="25"/>
      <c r="D100" s="25"/>
      <c r="E100" s="25"/>
      <c r="F100" s="27">
        <v>183545.60000000001</v>
      </c>
    </row>
    <row r="101" spans="1:6" ht="15.75" x14ac:dyDescent="0.2">
      <c r="A101" s="22" t="s">
        <v>68</v>
      </c>
      <c r="B101" s="23" t="s">
        <v>29</v>
      </c>
      <c r="C101" s="23" t="s">
        <v>69</v>
      </c>
      <c r="D101" s="23"/>
      <c r="E101" s="23"/>
      <c r="F101" s="20">
        <v>183545.60000000001</v>
      </c>
    </row>
    <row r="102" spans="1:6" ht="15.75" x14ac:dyDescent="0.2">
      <c r="A102" s="22" t="s">
        <v>176</v>
      </c>
      <c r="B102" s="23" t="s">
        <v>29</v>
      </c>
      <c r="C102" s="23" t="s">
        <v>86</v>
      </c>
      <c r="D102" s="23"/>
      <c r="E102" s="23"/>
      <c r="F102" s="20">
        <v>183545.60000000001</v>
      </c>
    </row>
    <row r="103" spans="1:6" ht="31.5" x14ac:dyDescent="0.2">
      <c r="A103" s="22" t="s">
        <v>70</v>
      </c>
      <c r="B103" s="23" t="s">
        <v>29</v>
      </c>
      <c r="C103" s="23" t="s">
        <v>86</v>
      </c>
      <c r="D103" s="23" t="s">
        <v>72</v>
      </c>
      <c r="E103" s="23"/>
      <c r="F103" s="20">
        <v>183545.60000000001</v>
      </c>
    </row>
    <row r="104" spans="1:6" ht="15.75" x14ac:dyDescent="0.2">
      <c r="A104" s="22" t="s">
        <v>124</v>
      </c>
      <c r="B104" s="23" t="s">
        <v>29</v>
      </c>
      <c r="C104" s="23" t="s">
        <v>86</v>
      </c>
      <c r="D104" s="23" t="s">
        <v>186</v>
      </c>
      <c r="E104" s="23"/>
      <c r="F104" s="20">
        <v>183545.60000000001</v>
      </c>
    </row>
    <row r="105" spans="1:6" ht="31.5" x14ac:dyDescent="0.2">
      <c r="A105" s="18" t="s">
        <v>187</v>
      </c>
      <c r="B105" s="19" t="s">
        <v>29</v>
      </c>
      <c r="C105" s="23" t="s">
        <v>86</v>
      </c>
      <c r="D105" s="19" t="s">
        <v>188</v>
      </c>
      <c r="E105" s="19"/>
      <c r="F105" s="20">
        <v>183545.60000000001</v>
      </c>
    </row>
    <row r="106" spans="1:6" ht="31.5" x14ac:dyDescent="0.2">
      <c r="A106" s="21" t="s">
        <v>189</v>
      </c>
      <c r="B106" s="19" t="s">
        <v>29</v>
      </c>
      <c r="C106" s="23" t="s">
        <v>86</v>
      </c>
      <c r="D106" s="19" t="s">
        <v>190</v>
      </c>
      <c r="E106" s="19"/>
      <c r="F106" s="20">
        <v>183545.60000000001</v>
      </c>
    </row>
    <row r="107" spans="1:6" ht="47.25" x14ac:dyDescent="0.2">
      <c r="A107" s="22" t="s">
        <v>191</v>
      </c>
      <c r="B107" s="23" t="s">
        <v>29</v>
      </c>
      <c r="C107" s="23" t="s">
        <v>86</v>
      </c>
      <c r="D107" s="23" t="s">
        <v>190</v>
      </c>
      <c r="E107" s="23" t="s">
        <v>192</v>
      </c>
      <c r="F107" s="20">
        <v>183545.60000000001</v>
      </c>
    </row>
    <row r="108" spans="1:6" x14ac:dyDescent="0.2">
      <c r="A108" s="1"/>
      <c r="B108" s="1"/>
      <c r="C108" s="1"/>
      <c r="D108" s="1"/>
      <c r="E108" s="1"/>
      <c r="F108" s="1"/>
    </row>
    <row r="109" spans="1:6" ht="59.25" customHeight="1" x14ac:dyDescent="0.25">
      <c r="A109" s="63" t="s">
        <v>193</v>
      </c>
      <c r="B109" s="63"/>
      <c r="C109" s="63"/>
      <c r="D109" s="63"/>
      <c r="E109" s="63"/>
      <c r="F109" s="63"/>
    </row>
    <row r="110" spans="1:6" ht="15.75" x14ac:dyDescent="0.25">
      <c r="A110" s="5"/>
      <c r="B110" s="5"/>
      <c r="C110" s="5"/>
      <c r="D110" s="5"/>
      <c r="E110" s="5"/>
      <c r="F110" s="17" t="s">
        <v>21</v>
      </c>
    </row>
    <row r="111" spans="1:6" ht="36" x14ac:dyDescent="0.2">
      <c r="A111" s="10" t="s">
        <v>0</v>
      </c>
      <c r="B111" s="10" t="s">
        <v>2</v>
      </c>
      <c r="C111" s="10" t="s">
        <v>3</v>
      </c>
      <c r="D111" s="10" t="s">
        <v>4</v>
      </c>
      <c r="E111" s="10" t="s">
        <v>97</v>
      </c>
      <c r="F111" s="10" t="s">
        <v>58</v>
      </c>
    </row>
    <row r="112" spans="1:6" x14ac:dyDescent="0.2">
      <c r="A112" s="6" t="s">
        <v>5</v>
      </c>
      <c r="B112" s="6" t="s">
        <v>6</v>
      </c>
      <c r="C112" s="6" t="s">
        <v>7</v>
      </c>
      <c r="D112" s="6" t="s">
        <v>8</v>
      </c>
      <c r="E112" s="6" t="s">
        <v>9</v>
      </c>
      <c r="F112" s="2" t="s">
        <v>10</v>
      </c>
    </row>
    <row r="113" spans="1:6" ht="15.75" x14ac:dyDescent="0.2">
      <c r="A113" s="24" t="s">
        <v>28</v>
      </c>
      <c r="B113" s="25" t="s">
        <v>29</v>
      </c>
      <c r="C113" s="25"/>
      <c r="D113" s="25"/>
      <c r="E113" s="25"/>
      <c r="F113" s="27">
        <f>F114</f>
        <v>41803.599999999999</v>
      </c>
    </row>
    <row r="114" spans="1:6" ht="15.75" x14ac:dyDescent="0.2">
      <c r="A114" s="22" t="s">
        <v>68</v>
      </c>
      <c r="B114" s="23" t="s">
        <v>29</v>
      </c>
      <c r="C114" s="23" t="s">
        <v>69</v>
      </c>
      <c r="D114" s="23"/>
      <c r="E114" s="23"/>
      <c r="F114" s="20">
        <v>41803.599999999999</v>
      </c>
    </row>
    <row r="115" spans="1:6" ht="15.75" x14ac:dyDescent="0.2">
      <c r="A115" s="22" t="s">
        <v>176</v>
      </c>
      <c r="B115" s="23" t="s">
        <v>29</v>
      </c>
      <c r="C115" s="23" t="s">
        <v>86</v>
      </c>
      <c r="D115" s="23"/>
      <c r="E115" s="23"/>
      <c r="F115" s="20">
        <v>41803.599999999999</v>
      </c>
    </row>
    <row r="116" spans="1:6" ht="31.5" x14ac:dyDescent="0.2">
      <c r="A116" s="22" t="s">
        <v>70</v>
      </c>
      <c r="B116" s="23" t="s">
        <v>29</v>
      </c>
      <c r="C116" s="23" t="s">
        <v>86</v>
      </c>
      <c r="D116" s="23" t="s">
        <v>72</v>
      </c>
      <c r="E116" s="23"/>
      <c r="F116" s="20">
        <v>41803.599999999999</v>
      </c>
    </row>
    <row r="117" spans="1:6" ht="15.75" x14ac:dyDescent="0.2">
      <c r="A117" s="22" t="s">
        <v>124</v>
      </c>
      <c r="B117" s="23" t="s">
        <v>29</v>
      </c>
      <c r="C117" s="23" t="s">
        <v>86</v>
      </c>
      <c r="D117" s="23" t="s">
        <v>186</v>
      </c>
      <c r="E117" s="23"/>
      <c r="F117" s="20">
        <v>41803.599999999999</v>
      </c>
    </row>
    <row r="118" spans="1:6" ht="31.5" x14ac:dyDescent="0.2">
      <c r="A118" s="18" t="s">
        <v>187</v>
      </c>
      <c r="B118" s="19" t="s">
        <v>29</v>
      </c>
      <c r="C118" s="23" t="s">
        <v>86</v>
      </c>
      <c r="D118" s="19" t="s">
        <v>188</v>
      </c>
      <c r="E118" s="19"/>
      <c r="F118" s="20">
        <v>41803.599999999999</v>
      </c>
    </row>
    <row r="119" spans="1:6" ht="31.5" x14ac:dyDescent="0.2">
      <c r="A119" s="21" t="s">
        <v>189</v>
      </c>
      <c r="B119" s="19" t="s">
        <v>29</v>
      </c>
      <c r="C119" s="23" t="s">
        <v>86</v>
      </c>
      <c r="D119" s="19" t="s">
        <v>190</v>
      </c>
      <c r="E119" s="19"/>
      <c r="F119" s="20">
        <v>41803.599999999999</v>
      </c>
    </row>
    <row r="120" spans="1:6" ht="47.25" x14ac:dyDescent="0.2">
      <c r="A120" s="22" t="s">
        <v>191</v>
      </c>
      <c r="B120" s="23" t="s">
        <v>29</v>
      </c>
      <c r="C120" s="23" t="s">
        <v>86</v>
      </c>
      <c r="D120" s="23" t="s">
        <v>190</v>
      </c>
      <c r="E120" s="23" t="s">
        <v>192</v>
      </c>
      <c r="F120" s="20">
        <v>41803.599999999999</v>
      </c>
    </row>
    <row r="121" spans="1:6" x14ac:dyDescent="0.2">
      <c r="A121" s="1"/>
      <c r="B121" s="1"/>
      <c r="C121" s="1"/>
      <c r="D121" s="1"/>
      <c r="E121" s="1"/>
      <c r="F121" s="1"/>
    </row>
    <row r="122" spans="1:6" s="7" customFormat="1" ht="67.5" customHeight="1" x14ac:dyDescent="0.25">
      <c r="A122" s="63" t="s">
        <v>194</v>
      </c>
      <c r="B122" s="63"/>
      <c r="C122" s="63"/>
      <c r="D122" s="63"/>
      <c r="E122" s="63"/>
      <c r="F122" s="63"/>
    </row>
    <row r="123" spans="1:6" ht="15.75" x14ac:dyDescent="0.25">
      <c r="A123" s="5"/>
      <c r="B123" s="5"/>
      <c r="C123" s="5"/>
      <c r="D123" s="5"/>
      <c r="E123" s="5"/>
      <c r="F123" s="17" t="s">
        <v>21</v>
      </c>
    </row>
    <row r="124" spans="1:6" ht="36" x14ac:dyDescent="0.2">
      <c r="A124" s="10" t="s">
        <v>0</v>
      </c>
      <c r="B124" s="10" t="s">
        <v>2</v>
      </c>
      <c r="C124" s="10" t="s">
        <v>3</v>
      </c>
      <c r="D124" s="10" t="s">
        <v>4</v>
      </c>
      <c r="E124" s="10" t="s">
        <v>97</v>
      </c>
      <c r="F124" s="10" t="s">
        <v>58</v>
      </c>
    </row>
    <row r="125" spans="1:6" x14ac:dyDescent="0.2">
      <c r="A125" s="6" t="s">
        <v>5</v>
      </c>
      <c r="B125" s="6" t="s">
        <v>6</v>
      </c>
      <c r="C125" s="6" t="s">
        <v>7</v>
      </c>
      <c r="D125" s="6" t="s">
        <v>8</v>
      </c>
      <c r="E125" s="6" t="s">
        <v>9</v>
      </c>
      <c r="F125" s="2" t="s">
        <v>10</v>
      </c>
    </row>
    <row r="126" spans="1:6" ht="26.25" customHeight="1" x14ac:dyDescent="0.2">
      <c r="A126" s="24" t="s">
        <v>66</v>
      </c>
      <c r="B126" s="25" t="s">
        <v>67</v>
      </c>
      <c r="C126" s="25"/>
      <c r="D126" s="25"/>
      <c r="E126" s="25"/>
      <c r="F126" s="27">
        <v>294977.3</v>
      </c>
    </row>
    <row r="127" spans="1:6" ht="15.75" x14ac:dyDescent="0.2">
      <c r="A127" s="22" t="s">
        <v>68</v>
      </c>
      <c r="B127" s="23" t="s">
        <v>67</v>
      </c>
      <c r="C127" s="23" t="s">
        <v>69</v>
      </c>
      <c r="D127" s="23"/>
      <c r="E127" s="23"/>
      <c r="F127" s="20">
        <v>294977.3</v>
      </c>
    </row>
    <row r="128" spans="1:6" ht="15.75" x14ac:dyDescent="0.2">
      <c r="A128" s="22" t="s">
        <v>195</v>
      </c>
      <c r="B128" s="23" t="s">
        <v>67</v>
      </c>
      <c r="C128" s="23" t="s">
        <v>71</v>
      </c>
      <c r="D128" s="23"/>
      <c r="E128" s="23"/>
      <c r="F128" s="20">
        <v>294977.3</v>
      </c>
    </row>
    <row r="129" spans="1:6" ht="31.5" x14ac:dyDescent="0.2">
      <c r="A129" s="22" t="s">
        <v>70</v>
      </c>
      <c r="B129" s="23" t="s">
        <v>67</v>
      </c>
      <c r="C129" s="23" t="s">
        <v>71</v>
      </c>
      <c r="D129" s="23" t="s">
        <v>72</v>
      </c>
      <c r="E129" s="23"/>
      <c r="F129" s="20">
        <v>294977.3</v>
      </c>
    </row>
    <row r="130" spans="1:6" ht="15.75" x14ac:dyDescent="0.2">
      <c r="A130" s="22" t="s">
        <v>196</v>
      </c>
      <c r="B130" s="23" t="s">
        <v>67</v>
      </c>
      <c r="C130" s="23" t="s">
        <v>71</v>
      </c>
      <c r="D130" s="23" t="s">
        <v>197</v>
      </c>
      <c r="E130" s="23"/>
      <c r="F130" s="20">
        <v>294977.3</v>
      </c>
    </row>
    <row r="131" spans="1:6" ht="31.5" x14ac:dyDescent="0.2">
      <c r="A131" s="18" t="s">
        <v>198</v>
      </c>
      <c r="B131" s="19" t="s">
        <v>67</v>
      </c>
      <c r="C131" s="23" t="s">
        <v>71</v>
      </c>
      <c r="D131" s="19" t="s">
        <v>199</v>
      </c>
      <c r="E131" s="19"/>
      <c r="F131" s="20">
        <v>294977.3</v>
      </c>
    </row>
    <row r="132" spans="1:6" ht="63" x14ac:dyDescent="0.2">
      <c r="A132" s="21" t="s">
        <v>200</v>
      </c>
      <c r="B132" s="19" t="s">
        <v>67</v>
      </c>
      <c r="C132" s="23" t="s">
        <v>71</v>
      </c>
      <c r="D132" s="19" t="s">
        <v>201</v>
      </c>
      <c r="E132" s="19"/>
      <c r="F132" s="20">
        <v>294977.3</v>
      </c>
    </row>
    <row r="133" spans="1:6" ht="31.5" x14ac:dyDescent="0.2">
      <c r="A133" s="22" t="s">
        <v>202</v>
      </c>
      <c r="B133" s="23" t="s">
        <v>67</v>
      </c>
      <c r="C133" s="23" t="s">
        <v>71</v>
      </c>
      <c r="D133" s="23" t="s">
        <v>201</v>
      </c>
      <c r="E133" s="23" t="s">
        <v>203</v>
      </c>
      <c r="F133" s="20">
        <v>294977.3</v>
      </c>
    </row>
    <row r="134" spans="1:6" x14ac:dyDescent="0.2">
      <c r="A134" s="7"/>
      <c r="B134" s="7"/>
      <c r="C134" s="7"/>
      <c r="D134" s="7"/>
      <c r="E134" s="7"/>
      <c r="F134" s="7"/>
    </row>
    <row r="136" spans="1:6" s="7" customFormat="1" ht="15.75" x14ac:dyDescent="0.25">
      <c r="A136" s="29" t="s">
        <v>96</v>
      </c>
      <c r="B136" s="58"/>
      <c r="C136" s="58"/>
      <c r="D136" s="58"/>
      <c r="E136" s="58"/>
      <c r="F136" s="12">
        <f>F8-F22-F48-F61-F74-F87-F100-F113-F126</f>
        <v>479990.29999999987</v>
      </c>
    </row>
  </sheetData>
  <mergeCells count="13">
    <mergeCell ref="A44:F44"/>
    <mergeCell ref="A1:F1"/>
    <mergeCell ref="A2:F2"/>
    <mergeCell ref="A3:F3"/>
    <mergeCell ref="A4:F4"/>
    <mergeCell ref="A17:F17"/>
    <mergeCell ref="A18:F18"/>
    <mergeCell ref="A122:F122"/>
    <mergeCell ref="A57:F57"/>
    <mergeCell ref="A70:F70"/>
    <mergeCell ref="A83:F83"/>
    <mergeCell ref="A96:F96"/>
    <mergeCell ref="A109:F109"/>
  </mergeCells>
  <pageMargins left="0.78740157480314965" right="0.39370078740157483" top="0.78740157480314965" bottom="0.78740157480314965" header="0.31496062992125984" footer="0.31496062992125984"/>
  <pageSetup paperSize="9" scale="73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workbookViewId="0">
      <selection activeCell="A14" sqref="A14"/>
    </sheetView>
  </sheetViews>
  <sheetFormatPr defaultColWidth="8.85546875" defaultRowHeight="12.75" x14ac:dyDescent="0.2"/>
  <cols>
    <col min="1" max="1" width="57.140625" style="4" customWidth="1"/>
    <col min="2" max="2" width="14.42578125" style="4" customWidth="1"/>
    <col min="3" max="3" width="12" style="4" customWidth="1"/>
    <col min="4" max="4" width="18.42578125" style="4" customWidth="1"/>
    <col min="5" max="5" width="9" style="4" customWidth="1"/>
    <col min="6" max="6" width="15.7109375" style="3" customWidth="1"/>
    <col min="7" max="16384" width="8.85546875" style="1"/>
  </cols>
  <sheetData>
    <row r="1" spans="1:6" ht="42" customHeight="1" x14ac:dyDescent="0.25">
      <c r="A1" s="62" t="s">
        <v>59</v>
      </c>
      <c r="B1" s="62"/>
      <c r="C1" s="62"/>
      <c r="D1" s="62"/>
      <c r="E1" s="62"/>
      <c r="F1" s="62"/>
    </row>
    <row r="2" spans="1:6" ht="15.75" x14ac:dyDescent="0.25">
      <c r="A2" s="62" t="s">
        <v>52</v>
      </c>
      <c r="B2" s="62"/>
      <c r="C2" s="62"/>
      <c r="D2" s="62"/>
      <c r="E2" s="62"/>
      <c r="F2" s="62"/>
    </row>
    <row r="3" spans="1:6" ht="17.25" customHeight="1" x14ac:dyDescent="0.25">
      <c r="A3" s="62" t="s">
        <v>15</v>
      </c>
      <c r="B3" s="62"/>
      <c r="C3" s="62"/>
      <c r="D3" s="62"/>
      <c r="E3" s="62"/>
      <c r="F3" s="62"/>
    </row>
    <row r="4" spans="1:6" ht="30.75" customHeight="1" x14ac:dyDescent="0.25">
      <c r="A4" s="61" t="s">
        <v>61</v>
      </c>
      <c r="B4" s="61"/>
      <c r="C4" s="61"/>
      <c r="D4" s="61"/>
      <c r="E4" s="61"/>
      <c r="F4" s="61"/>
    </row>
    <row r="5" spans="1:6" ht="15.75" x14ac:dyDescent="0.25">
      <c r="A5" s="16"/>
      <c r="B5" s="16"/>
      <c r="C5" s="16"/>
      <c r="D5" s="16"/>
      <c r="E5" s="16"/>
      <c r="F5" s="17" t="s">
        <v>21</v>
      </c>
    </row>
    <row r="6" spans="1:6" s="11" customFormat="1" ht="36" x14ac:dyDescent="0.2">
      <c r="A6" s="10" t="s">
        <v>0</v>
      </c>
      <c r="B6" s="10" t="s">
        <v>2</v>
      </c>
      <c r="C6" s="10" t="s">
        <v>3</v>
      </c>
      <c r="D6" s="10" t="s">
        <v>4</v>
      </c>
      <c r="E6" s="10" t="s">
        <v>97</v>
      </c>
      <c r="F6" s="10" t="s">
        <v>51</v>
      </c>
    </row>
    <row r="7" spans="1:6" x14ac:dyDescent="0.2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2" t="s">
        <v>10</v>
      </c>
    </row>
    <row r="8" spans="1:6" ht="15.75" x14ac:dyDescent="0.2">
      <c r="A8" s="24" t="s">
        <v>17</v>
      </c>
      <c r="B8" s="25" t="s">
        <v>16</v>
      </c>
      <c r="C8" s="25"/>
      <c r="D8" s="25"/>
      <c r="E8" s="25"/>
      <c r="F8" s="27">
        <v>39689.5</v>
      </c>
    </row>
    <row r="9" spans="1:6" ht="15.75" x14ac:dyDescent="0.2">
      <c r="A9" s="22" t="s">
        <v>19</v>
      </c>
      <c r="B9" s="23" t="s">
        <v>16</v>
      </c>
      <c r="C9" s="23" t="s">
        <v>18</v>
      </c>
      <c r="D9" s="23"/>
      <c r="E9" s="23"/>
      <c r="F9" s="20">
        <v>39689.5</v>
      </c>
    </row>
    <row r="10" spans="1:6" ht="15.75" x14ac:dyDescent="0.2">
      <c r="A10" s="22" t="s">
        <v>22</v>
      </c>
      <c r="B10" s="23" t="s">
        <v>16</v>
      </c>
      <c r="C10" s="23" t="s">
        <v>20</v>
      </c>
      <c r="D10" s="23"/>
      <c r="E10" s="23"/>
      <c r="F10" s="20">
        <v>39689.5</v>
      </c>
    </row>
    <row r="11" spans="1:6" ht="31.5" x14ac:dyDescent="0.2">
      <c r="A11" s="22" t="s">
        <v>11</v>
      </c>
      <c r="B11" s="23" t="s">
        <v>16</v>
      </c>
      <c r="C11" s="23" t="s">
        <v>20</v>
      </c>
      <c r="D11" s="23" t="s">
        <v>12</v>
      </c>
      <c r="E11" s="23"/>
      <c r="F11" s="20">
        <v>39689.5</v>
      </c>
    </row>
    <row r="12" spans="1:6" ht="15.75" x14ac:dyDescent="0.2">
      <c r="A12" s="22" t="s">
        <v>1</v>
      </c>
      <c r="B12" s="23" t="s">
        <v>16</v>
      </c>
      <c r="C12" s="23" t="s">
        <v>20</v>
      </c>
      <c r="D12" s="23" t="s">
        <v>13</v>
      </c>
      <c r="E12" s="23"/>
      <c r="F12" s="20">
        <v>39689.5</v>
      </c>
    </row>
    <row r="13" spans="1:6" ht="15.75" x14ac:dyDescent="0.2">
      <c r="A13" s="22" t="s">
        <v>1</v>
      </c>
      <c r="B13" s="23" t="s">
        <v>16</v>
      </c>
      <c r="C13" s="23" t="s">
        <v>20</v>
      </c>
      <c r="D13" s="23" t="s">
        <v>14</v>
      </c>
      <c r="E13" s="23"/>
      <c r="F13" s="20">
        <v>39689.5</v>
      </c>
    </row>
    <row r="14" spans="1:6" ht="47.25" x14ac:dyDescent="0.2">
      <c r="A14" s="21" t="s">
        <v>60</v>
      </c>
      <c r="B14" s="19" t="s">
        <v>16</v>
      </c>
      <c r="C14" s="23" t="s">
        <v>20</v>
      </c>
      <c r="D14" s="19" t="s">
        <v>204</v>
      </c>
      <c r="E14" s="19"/>
      <c r="F14" s="20">
        <v>39689.5</v>
      </c>
    </row>
    <row r="15" spans="1:6" ht="15.75" x14ac:dyDescent="0.2">
      <c r="A15" s="21" t="s">
        <v>23</v>
      </c>
      <c r="B15" s="19" t="s">
        <v>16</v>
      </c>
      <c r="C15" s="23" t="s">
        <v>20</v>
      </c>
      <c r="D15" s="19" t="s">
        <v>204</v>
      </c>
      <c r="E15" s="19" t="s">
        <v>24</v>
      </c>
      <c r="F15" s="20">
        <v>39689.5</v>
      </c>
    </row>
    <row r="16" spans="1:6" ht="15.75" x14ac:dyDescent="0.2">
      <c r="A16" s="13"/>
      <c r="B16" s="14"/>
      <c r="C16" s="14"/>
      <c r="D16" s="14"/>
      <c r="E16" s="14"/>
      <c r="F16" s="15"/>
    </row>
    <row r="17" spans="1:6" ht="15.75" x14ac:dyDescent="0.25">
      <c r="A17" s="62" t="s">
        <v>122</v>
      </c>
      <c r="B17" s="62"/>
      <c r="C17" s="62"/>
      <c r="D17" s="62"/>
      <c r="E17" s="62"/>
      <c r="F17" s="62"/>
    </row>
    <row r="18" spans="1:6" ht="61.5" customHeight="1" x14ac:dyDescent="0.25">
      <c r="A18" s="61" t="s">
        <v>118</v>
      </c>
      <c r="B18" s="61"/>
      <c r="C18" s="61"/>
      <c r="D18" s="61"/>
      <c r="E18" s="61"/>
      <c r="F18" s="61"/>
    </row>
    <row r="19" spans="1:6" ht="15.75" x14ac:dyDescent="0.25">
      <c r="A19" s="5"/>
      <c r="B19" s="5"/>
      <c r="C19" s="5"/>
      <c r="D19" s="5"/>
      <c r="E19" s="5"/>
      <c r="F19" s="17" t="s">
        <v>21</v>
      </c>
    </row>
    <row r="20" spans="1:6" s="11" customFormat="1" ht="36" x14ac:dyDescent="0.2">
      <c r="A20" s="10" t="s">
        <v>0</v>
      </c>
      <c r="B20" s="10" t="s">
        <v>2</v>
      </c>
      <c r="C20" s="10" t="s">
        <v>3</v>
      </c>
      <c r="D20" s="10" t="s">
        <v>4</v>
      </c>
      <c r="E20" s="10" t="s">
        <v>97</v>
      </c>
      <c r="F20" s="10" t="s">
        <v>51</v>
      </c>
    </row>
    <row r="21" spans="1:6" x14ac:dyDescent="0.2">
      <c r="A21" s="6" t="s">
        <v>5</v>
      </c>
      <c r="B21" s="6" t="s">
        <v>6</v>
      </c>
      <c r="C21" s="6" t="s">
        <v>7</v>
      </c>
      <c r="D21" s="6" t="s">
        <v>8</v>
      </c>
      <c r="E21" s="6" t="s">
        <v>9</v>
      </c>
      <c r="F21" s="2" t="s">
        <v>10</v>
      </c>
    </row>
    <row r="22" spans="1:6" ht="15.75" x14ac:dyDescent="0.2">
      <c r="A22" s="24" t="s">
        <v>28</v>
      </c>
      <c r="B22" s="25" t="s">
        <v>29</v>
      </c>
      <c r="C22" s="25"/>
      <c r="D22" s="25"/>
      <c r="E22" s="25"/>
      <c r="F22" s="27">
        <v>22255.599999999999</v>
      </c>
    </row>
    <row r="23" spans="1:6" ht="15.75" x14ac:dyDescent="0.2">
      <c r="A23" s="22" t="s">
        <v>105</v>
      </c>
      <c r="B23" s="23" t="s">
        <v>29</v>
      </c>
      <c r="C23" s="23" t="s">
        <v>106</v>
      </c>
      <c r="D23" s="23"/>
      <c r="E23" s="23"/>
      <c r="F23" s="20">
        <v>22255.599999999999</v>
      </c>
    </row>
    <row r="24" spans="1:6" ht="15.75" x14ac:dyDescent="0.2">
      <c r="A24" s="22" t="s">
        <v>107</v>
      </c>
      <c r="B24" s="23" t="s">
        <v>29</v>
      </c>
      <c r="C24" s="23" t="s">
        <v>108</v>
      </c>
      <c r="D24" s="23"/>
      <c r="E24" s="23"/>
      <c r="F24" s="20">
        <v>22255.599999999999</v>
      </c>
    </row>
    <row r="25" spans="1:6" ht="31.5" x14ac:dyDescent="0.2">
      <c r="A25" s="22" t="s">
        <v>11</v>
      </c>
      <c r="B25" s="23" t="s">
        <v>29</v>
      </c>
      <c r="C25" s="23" t="s">
        <v>108</v>
      </c>
      <c r="D25" s="23" t="s">
        <v>12</v>
      </c>
      <c r="E25" s="23"/>
      <c r="F25" s="20">
        <v>22255.599999999999</v>
      </c>
    </row>
    <row r="26" spans="1:6" ht="15.75" x14ac:dyDescent="0.2">
      <c r="A26" s="22" t="s">
        <v>1</v>
      </c>
      <c r="B26" s="23" t="s">
        <v>29</v>
      </c>
      <c r="C26" s="23" t="s">
        <v>108</v>
      </c>
      <c r="D26" s="23" t="s">
        <v>13</v>
      </c>
      <c r="E26" s="23"/>
      <c r="F26" s="20">
        <v>22255.599999999999</v>
      </c>
    </row>
    <row r="27" spans="1:6" ht="15.75" x14ac:dyDescent="0.2">
      <c r="A27" s="22" t="s">
        <v>1</v>
      </c>
      <c r="B27" s="23" t="s">
        <v>29</v>
      </c>
      <c r="C27" s="23" t="s">
        <v>108</v>
      </c>
      <c r="D27" s="23" t="s">
        <v>14</v>
      </c>
      <c r="E27" s="23"/>
      <c r="F27" s="20">
        <v>22255.599999999999</v>
      </c>
    </row>
    <row r="28" spans="1:6" ht="47.25" x14ac:dyDescent="0.2">
      <c r="A28" s="21" t="s">
        <v>109</v>
      </c>
      <c r="B28" s="19" t="s">
        <v>29</v>
      </c>
      <c r="C28" s="23" t="s">
        <v>108</v>
      </c>
      <c r="D28" s="19" t="s">
        <v>110</v>
      </c>
      <c r="E28" s="19"/>
      <c r="F28" s="20">
        <v>22255.599999999999</v>
      </c>
    </row>
    <row r="29" spans="1:6" ht="28.5" customHeight="1" x14ac:dyDescent="0.2">
      <c r="A29" s="21" t="s">
        <v>111</v>
      </c>
      <c r="B29" s="19" t="s">
        <v>29</v>
      </c>
      <c r="C29" s="23" t="s">
        <v>108</v>
      </c>
      <c r="D29" s="19" t="s">
        <v>110</v>
      </c>
      <c r="E29" s="19" t="s">
        <v>112</v>
      </c>
      <c r="F29" s="20">
        <v>21000</v>
      </c>
    </row>
    <row r="30" spans="1:6" ht="15.75" x14ac:dyDescent="0.2">
      <c r="A30" s="21" t="s">
        <v>113</v>
      </c>
      <c r="B30" s="19" t="s">
        <v>29</v>
      </c>
      <c r="C30" s="23" t="s">
        <v>108</v>
      </c>
      <c r="D30" s="19" t="s">
        <v>110</v>
      </c>
      <c r="E30" s="19" t="s">
        <v>114</v>
      </c>
      <c r="F30" s="20">
        <v>1255.5999999999999</v>
      </c>
    </row>
    <row r="32" spans="1:6" ht="56.25" customHeight="1" x14ac:dyDescent="0.25">
      <c r="A32" s="61" t="s">
        <v>117</v>
      </c>
      <c r="B32" s="61"/>
      <c r="C32" s="61"/>
      <c r="D32" s="61"/>
      <c r="E32" s="61"/>
      <c r="F32" s="61"/>
    </row>
    <row r="33" spans="1:6" ht="15.75" x14ac:dyDescent="0.25">
      <c r="A33" s="5"/>
      <c r="B33" s="5"/>
      <c r="C33" s="5"/>
      <c r="D33" s="5"/>
      <c r="E33" s="5"/>
      <c r="F33" s="17" t="s">
        <v>21</v>
      </c>
    </row>
    <row r="34" spans="1:6" ht="36" x14ac:dyDescent="0.2">
      <c r="A34" s="10" t="s">
        <v>0</v>
      </c>
      <c r="B34" s="10" t="s">
        <v>2</v>
      </c>
      <c r="C34" s="10" t="s">
        <v>3</v>
      </c>
      <c r="D34" s="10" t="s">
        <v>4</v>
      </c>
      <c r="E34" s="10" t="s">
        <v>97</v>
      </c>
      <c r="F34" s="10" t="s">
        <v>51</v>
      </c>
    </row>
    <row r="35" spans="1:6" x14ac:dyDescent="0.2">
      <c r="A35" s="6" t="s">
        <v>5</v>
      </c>
      <c r="B35" s="6" t="s">
        <v>6</v>
      </c>
      <c r="C35" s="6" t="s">
        <v>7</v>
      </c>
      <c r="D35" s="6" t="s">
        <v>8</v>
      </c>
      <c r="E35" s="6" t="s">
        <v>9</v>
      </c>
      <c r="F35" s="2" t="s">
        <v>10</v>
      </c>
    </row>
    <row r="36" spans="1:6" ht="15.75" x14ac:dyDescent="0.2">
      <c r="A36" s="24" t="s">
        <v>28</v>
      </c>
      <c r="B36" s="25" t="s">
        <v>29</v>
      </c>
      <c r="C36" s="25"/>
      <c r="D36" s="25"/>
      <c r="E36" s="25"/>
      <c r="F36" s="27">
        <v>5954.6</v>
      </c>
    </row>
    <row r="37" spans="1:6" ht="15.75" x14ac:dyDescent="0.2">
      <c r="A37" s="22" t="s">
        <v>105</v>
      </c>
      <c r="B37" s="23" t="s">
        <v>29</v>
      </c>
      <c r="C37" s="23" t="s">
        <v>106</v>
      </c>
      <c r="D37" s="23"/>
      <c r="E37" s="23"/>
      <c r="F37" s="20">
        <v>5954.6</v>
      </c>
    </row>
    <row r="38" spans="1:6" ht="31.5" x14ac:dyDescent="0.2">
      <c r="A38" s="22" t="s">
        <v>116</v>
      </c>
      <c r="B38" s="23" t="s">
        <v>29</v>
      </c>
      <c r="C38" s="23" t="s">
        <v>115</v>
      </c>
      <c r="D38" s="23"/>
      <c r="E38" s="23"/>
      <c r="F38" s="20">
        <v>5954.6</v>
      </c>
    </row>
    <row r="39" spans="1:6" ht="31.5" x14ac:dyDescent="0.2">
      <c r="A39" s="22" t="s">
        <v>11</v>
      </c>
      <c r="B39" s="23" t="s">
        <v>29</v>
      </c>
      <c r="C39" s="23" t="s">
        <v>115</v>
      </c>
      <c r="D39" s="23" t="s">
        <v>12</v>
      </c>
      <c r="E39" s="23"/>
      <c r="F39" s="20">
        <v>5954.6</v>
      </c>
    </row>
    <row r="40" spans="1:6" ht="15.75" x14ac:dyDescent="0.2">
      <c r="A40" s="22" t="s">
        <v>1</v>
      </c>
      <c r="B40" s="23" t="s">
        <v>29</v>
      </c>
      <c r="C40" s="23" t="s">
        <v>115</v>
      </c>
      <c r="D40" s="23" t="s">
        <v>13</v>
      </c>
      <c r="E40" s="23"/>
      <c r="F40" s="20">
        <v>5954.6</v>
      </c>
    </row>
    <row r="41" spans="1:6" ht="15.75" x14ac:dyDescent="0.2">
      <c r="A41" s="22" t="s">
        <v>1</v>
      </c>
      <c r="B41" s="23" t="s">
        <v>29</v>
      </c>
      <c r="C41" s="23" t="s">
        <v>115</v>
      </c>
      <c r="D41" s="23" t="s">
        <v>14</v>
      </c>
      <c r="E41" s="23"/>
      <c r="F41" s="20">
        <v>5954.6</v>
      </c>
    </row>
    <row r="42" spans="1:6" ht="47.25" x14ac:dyDescent="0.2">
      <c r="A42" s="21" t="s">
        <v>109</v>
      </c>
      <c r="B42" s="19" t="s">
        <v>29</v>
      </c>
      <c r="C42" s="23" t="s">
        <v>115</v>
      </c>
      <c r="D42" s="19" t="s">
        <v>110</v>
      </c>
      <c r="E42" s="19"/>
      <c r="F42" s="20">
        <v>5954.6</v>
      </c>
    </row>
    <row r="43" spans="1:6" ht="47.25" x14ac:dyDescent="0.2">
      <c r="A43" s="21" t="s">
        <v>111</v>
      </c>
      <c r="B43" s="19" t="s">
        <v>29</v>
      </c>
      <c r="C43" s="23" t="s">
        <v>115</v>
      </c>
      <c r="D43" s="19" t="s">
        <v>110</v>
      </c>
      <c r="E43" s="19" t="s">
        <v>112</v>
      </c>
      <c r="F43" s="20">
        <v>5954.6</v>
      </c>
    </row>
    <row r="45" spans="1:6" ht="59.25" customHeight="1" x14ac:dyDescent="0.25">
      <c r="A45" s="61" t="s">
        <v>121</v>
      </c>
      <c r="B45" s="61"/>
      <c r="C45" s="61"/>
      <c r="D45" s="61"/>
      <c r="E45" s="61"/>
      <c r="F45" s="61"/>
    </row>
    <row r="46" spans="1:6" ht="15.75" x14ac:dyDescent="0.25">
      <c r="A46" s="5"/>
      <c r="B46" s="5"/>
      <c r="C46" s="5"/>
      <c r="D46" s="5"/>
      <c r="E46" s="5"/>
      <c r="F46" s="17" t="s">
        <v>21</v>
      </c>
    </row>
    <row r="47" spans="1:6" ht="36" x14ac:dyDescent="0.2">
      <c r="A47" s="10" t="s">
        <v>0</v>
      </c>
      <c r="B47" s="10" t="s">
        <v>2</v>
      </c>
      <c r="C47" s="10" t="s">
        <v>3</v>
      </c>
      <c r="D47" s="10" t="s">
        <v>4</v>
      </c>
      <c r="E47" s="10" t="s">
        <v>97</v>
      </c>
      <c r="F47" s="10" t="s">
        <v>51</v>
      </c>
    </row>
    <row r="48" spans="1:6" x14ac:dyDescent="0.2">
      <c r="A48" s="6" t="s">
        <v>5</v>
      </c>
      <c r="B48" s="6" t="s">
        <v>6</v>
      </c>
      <c r="C48" s="6" t="s">
        <v>7</v>
      </c>
      <c r="D48" s="6" t="s">
        <v>8</v>
      </c>
      <c r="E48" s="6" t="s">
        <v>9</v>
      </c>
      <c r="F48" s="2" t="s">
        <v>10</v>
      </c>
    </row>
    <row r="49" spans="1:6" ht="15.75" x14ac:dyDescent="0.2">
      <c r="A49" s="24" t="s">
        <v>28</v>
      </c>
      <c r="B49" s="25" t="s">
        <v>29</v>
      </c>
      <c r="C49" s="25"/>
      <c r="D49" s="25"/>
      <c r="E49" s="25"/>
      <c r="F49" s="27">
        <v>11479.3</v>
      </c>
    </row>
    <row r="50" spans="1:6" ht="15.75" x14ac:dyDescent="0.2">
      <c r="A50" s="22" t="s">
        <v>43</v>
      </c>
      <c r="B50" s="23" t="s">
        <v>29</v>
      </c>
      <c r="C50" s="23" t="s">
        <v>41</v>
      </c>
      <c r="D50" s="23"/>
      <c r="E50" s="23"/>
      <c r="F50" s="20">
        <v>11479.3</v>
      </c>
    </row>
    <row r="51" spans="1:6" ht="15.75" x14ac:dyDescent="0.2">
      <c r="A51" s="22" t="s">
        <v>119</v>
      </c>
      <c r="B51" s="23" t="s">
        <v>29</v>
      </c>
      <c r="C51" s="23" t="s">
        <v>120</v>
      </c>
      <c r="D51" s="23"/>
      <c r="E51" s="23"/>
      <c r="F51" s="20">
        <v>11479.3</v>
      </c>
    </row>
    <row r="52" spans="1:6" ht="31.5" x14ac:dyDescent="0.2">
      <c r="A52" s="22" t="s">
        <v>11</v>
      </c>
      <c r="B52" s="23" t="s">
        <v>29</v>
      </c>
      <c r="C52" s="23" t="s">
        <v>120</v>
      </c>
      <c r="D52" s="23" t="s">
        <v>12</v>
      </c>
      <c r="E52" s="23"/>
      <c r="F52" s="20">
        <v>11479.3</v>
      </c>
    </row>
    <row r="53" spans="1:6" ht="15.75" x14ac:dyDescent="0.2">
      <c r="A53" s="22" t="s">
        <v>1</v>
      </c>
      <c r="B53" s="23" t="s">
        <v>29</v>
      </c>
      <c r="C53" s="23" t="s">
        <v>120</v>
      </c>
      <c r="D53" s="23" t="s">
        <v>13</v>
      </c>
      <c r="E53" s="23"/>
      <c r="F53" s="20">
        <v>11479.3</v>
      </c>
    </row>
    <row r="54" spans="1:6" ht="15.75" x14ac:dyDescent="0.2">
      <c r="A54" s="22" t="s">
        <v>1</v>
      </c>
      <c r="B54" s="23" t="s">
        <v>29</v>
      </c>
      <c r="C54" s="23" t="s">
        <v>120</v>
      </c>
      <c r="D54" s="23" t="s">
        <v>14</v>
      </c>
      <c r="E54" s="23"/>
      <c r="F54" s="20">
        <v>11479.3</v>
      </c>
    </row>
    <row r="55" spans="1:6" ht="47.25" x14ac:dyDescent="0.2">
      <c r="A55" s="21" t="s">
        <v>109</v>
      </c>
      <c r="B55" s="19" t="s">
        <v>29</v>
      </c>
      <c r="C55" s="23" t="s">
        <v>120</v>
      </c>
      <c r="D55" s="19" t="s">
        <v>110</v>
      </c>
      <c r="E55" s="19"/>
      <c r="F55" s="20">
        <v>11479.3</v>
      </c>
    </row>
    <row r="56" spans="1:6" ht="15.75" x14ac:dyDescent="0.2">
      <c r="A56" s="21" t="s">
        <v>113</v>
      </c>
      <c r="B56" s="19" t="s">
        <v>29</v>
      </c>
      <c r="C56" s="23" t="s">
        <v>120</v>
      </c>
      <c r="D56" s="19" t="s">
        <v>110</v>
      </c>
      <c r="E56" s="19" t="s">
        <v>114</v>
      </c>
      <c r="F56" s="20">
        <v>11479.3</v>
      </c>
    </row>
    <row r="58" spans="1:6" ht="28.5" customHeight="1" x14ac:dyDescent="0.2">
      <c r="A58" s="24" t="s">
        <v>96</v>
      </c>
      <c r="B58" s="25"/>
      <c r="C58" s="25"/>
      <c r="D58" s="25"/>
      <c r="E58" s="25"/>
      <c r="F58" s="27">
        <f>F8-F22-F36-F49</f>
        <v>0</v>
      </c>
    </row>
    <row r="59" spans="1:6" x14ac:dyDescent="0.2">
      <c r="A59" s="1"/>
      <c r="B59" s="1"/>
      <c r="C59" s="1"/>
      <c r="D59" s="1"/>
      <c r="E59" s="1"/>
      <c r="F59" s="1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s="7" customFormat="1" x14ac:dyDescent="0.2"/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</sheetData>
  <mergeCells count="8">
    <mergeCell ref="A32:F32"/>
    <mergeCell ref="A45:F45"/>
    <mergeCell ref="A18:F18"/>
    <mergeCell ref="A1:F1"/>
    <mergeCell ref="A2:F2"/>
    <mergeCell ref="A3:F3"/>
    <mergeCell ref="A4:F4"/>
    <mergeCell ref="A17:F17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Указ 597</vt:lpstr>
      <vt:lpstr>2. Участники дол.стр-ва</vt:lpstr>
      <vt:lpstr>3. АИП</vt:lpstr>
      <vt:lpstr>4. СИП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Васютина Ольга Валерьевна</cp:lastModifiedBy>
  <cp:lastPrinted>2025-03-21T09:37:37Z</cp:lastPrinted>
  <dcterms:created xsi:type="dcterms:W3CDTF">2002-03-11T10:22:12Z</dcterms:created>
  <dcterms:modified xsi:type="dcterms:W3CDTF">2025-03-21T09:39:58Z</dcterms:modified>
</cp:coreProperties>
</file>