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35" yWindow="780" windowWidth="24075" windowHeight="11925" activeTab="1"/>
  </bookViews>
  <sheets>
    <sheet name="В КСП  (3)" sheetId="1" r:id="rId1"/>
    <sheet name="В КСП  (4)" sheetId="2" r:id="rId2"/>
  </sheets>
  <definedNames>
    <definedName name="_xlnm._FilterDatabase" localSheetId="0" hidden="1">'В КСП  (3)'!$A$4:$I$177</definedName>
    <definedName name="_xlnm._FilterDatabase" localSheetId="1" hidden="1">'В КСП  (4)'!$A$4:$I$4</definedName>
    <definedName name="Z_18C6CFAC_E7A2_4BD2_B006_9F214105B026_.wvu.FilterData" localSheetId="0" hidden="1">'В КСП  (3)'!$A$4:$I$177</definedName>
    <definedName name="Z_18C6CFAC_E7A2_4BD2_B006_9F214105B026_.wvu.FilterData" localSheetId="1" hidden="1">'В КСП  (4)'!$A$4:$I$4</definedName>
    <definedName name="Z_2E27BF70_AA37_4C56_A07E_66BC0D2C2033_.wvu.FilterData" localSheetId="0" hidden="1">'В КСП  (3)'!$A$4:$I$177</definedName>
    <definedName name="Z_2E27BF70_AA37_4C56_A07E_66BC0D2C2033_.wvu.FilterData" localSheetId="1" hidden="1">'В КСП  (4)'!$A$4:$I$4</definedName>
    <definedName name="Z_37327153_4709_4FAE_9DF8_7D81F485D11C_.wvu.FilterData" localSheetId="0" hidden="1">'В КСП  (3)'!$A$4:$I$177</definedName>
    <definedName name="Z_37327153_4709_4FAE_9DF8_7D81F485D11C_.wvu.FilterData" localSheetId="1" hidden="1">'В КСП  (4)'!$A$4:$I$4</definedName>
    <definedName name="Z_37327153_4709_4FAE_9DF8_7D81F485D11C_.wvu.PrintTitles" localSheetId="0" hidden="1">'В КСП  (3)'!$4:$4</definedName>
    <definedName name="Z_37327153_4709_4FAE_9DF8_7D81F485D11C_.wvu.PrintTitles" localSheetId="1" hidden="1">'В КСП  (4)'!$4:$4</definedName>
    <definedName name="Z_47404A89_95EA_4C13_9B35_880928B0F9A2_.wvu.FilterData" localSheetId="0" hidden="1">'В КСП  (3)'!$A$4:$I$177</definedName>
    <definedName name="Z_47404A89_95EA_4C13_9B35_880928B0F9A2_.wvu.FilterData" localSheetId="1" hidden="1">'В КСП  (4)'!$A$4:$I$4</definedName>
    <definedName name="Z_65C4753C_8B69_4D3D_8E39_00C0A25835B7_.wvu.FilterData" localSheetId="0" hidden="1">'В КСП  (3)'!$A$4:$I$177</definedName>
    <definedName name="Z_65C4753C_8B69_4D3D_8E39_00C0A25835B7_.wvu.FilterData" localSheetId="1" hidden="1">'В КСП  (4)'!$A$4:$I$4</definedName>
    <definedName name="Z_65C4753C_8B69_4D3D_8E39_00C0A25835B7_.wvu.PrintTitles" localSheetId="0" hidden="1">'В КСП  (3)'!$4:$4</definedName>
    <definedName name="Z_65C4753C_8B69_4D3D_8E39_00C0A25835B7_.wvu.PrintTitles" localSheetId="1" hidden="1">'В КСП  (4)'!$4:$4</definedName>
    <definedName name="Z_6CCEE589_DBDC_4BA3_AD07_DE4E4DAA5815_.wvu.FilterData" localSheetId="0" hidden="1">'В КСП  (3)'!$A$4:$I$177</definedName>
    <definedName name="Z_6CCEE589_DBDC_4BA3_AD07_DE4E4DAA5815_.wvu.FilterData" localSheetId="1" hidden="1">'В КСП  (4)'!$A$4:$I$4</definedName>
    <definedName name="Z_807FF8C2_8EAD_4A4A_96AB_98772F5D6182_.wvu.FilterData" localSheetId="0" hidden="1">'В КСП  (3)'!$A$4:$I$177</definedName>
    <definedName name="Z_807FF8C2_8EAD_4A4A_96AB_98772F5D6182_.wvu.FilterData" localSheetId="1" hidden="1">'В КСП  (4)'!$A$4:$I$4</definedName>
    <definedName name="Z_B3859C8C_638A_45FA_9FDC_43B6A550A2B4_.wvu.FilterData" localSheetId="0" hidden="1">'В КСП  (3)'!$A$4:$I$177</definedName>
    <definedName name="Z_B3859C8C_638A_45FA_9FDC_43B6A550A2B4_.wvu.FilterData" localSheetId="1" hidden="1">'В КСП  (4)'!$A$4:$I$4</definedName>
    <definedName name="Z_CC173D74_DFD3_42B4_BADC_0DEA82677DB1_.wvu.FilterData" localSheetId="0" hidden="1">'В КСП  (3)'!$A$4:$I$177</definedName>
    <definedName name="Z_CC173D74_DFD3_42B4_BADC_0DEA82677DB1_.wvu.FilterData" localSheetId="1" hidden="1">'В КСП  (4)'!$A$4:$I$4</definedName>
    <definedName name="Z_DD592DE5_4F37_4B55_90FB_8D298EEFF68D_.wvu.FilterData" localSheetId="0" hidden="1">'В КСП  (3)'!$A$4:$I$177</definedName>
    <definedName name="Z_DD592DE5_4F37_4B55_90FB_8D298EEFF68D_.wvu.FilterData" localSheetId="1" hidden="1">'В КСП  (4)'!$A$4:$I$4</definedName>
    <definedName name="Z_DD592DE5_4F37_4B55_90FB_8D298EEFF68D_.wvu.PrintTitles" localSheetId="0" hidden="1">'В КСП  (3)'!$4:$4</definedName>
    <definedName name="Z_DD592DE5_4F37_4B55_90FB_8D298EEFF68D_.wvu.PrintTitles" localSheetId="1" hidden="1">'В КСП  (4)'!$4:$4</definedName>
    <definedName name="Z_E30BF54E_2E87_4BBE_B49C_2647C1336BF4_.wvu.FilterData" localSheetId="0" hidden="1">'В КСП  (3)'!$A$4:$I$177</definedName>
    <definedName name="Z_E30BF54E_2E87_4BBE_B49C_2647C1336BF4_.wvu.FilterData" localSheetId="1" hidden="1">'В КСП  (4)'!$A$4:$I$4</definedName>
    <definedName name="Z_E30BF54E_2E87_4BBE_B49C_2647C1336BF4_.wvu.PrintTitles" localSheetId="0" hidden="1">'В КСП  (3)'!$4:$4</definedName>
    <definedName name="Z_E30BF54E_2E87_4BBE_B49C_2647C1336BF4_.wvu.PrintTitles" localSheetId="1" hidden="1">'В КСП  (4)'!$4:$4</definedName>
    <definedName name="Z_F1AAED87_6D3D_4D34_9944_08CEC1A0A8A7_.wvu.FilterData" localSheetId="0" hidden="1">'В КСП  (3)'!$A$4:$I$177</definedName>
    <definedName name="Z_F1AAED87_6D3D_4D34_9944_08CEC1A0A8A7_.wvu.FilterData" localSheetId="1" hidden="1">'В КСП  (4)'!$A$4:$I$4</definedName>
    <definedName name="Z_F6F6D652_8F50_419C_A208_3DBE74ADCCB5_.wvu.FilterData" localSheetId="0" hidden="1">'В КСП  (3)'!$A$4:$I$177</definedName>
    <definedName name="Z_F6F6D652_8F50_419C_A208_3DBE74ADCCB5_.wvu.FilterData" localSheetId="1" hidden="1">'В КСП  (4)'!$A$4:$I$4</definedName>
    <definedName name="Z_F9C655BD_0282_4057_8A2C_E6E1C173C8D4_.wvu.FilterData" localSheetId="0" hidden="1">'В КСП  (3)'!$A$4:$I$177</definedName>
    <definedName name="Z_F9C655BD_0282_4057_8A2C_E6E1C173C8D4_.wvu.FilterData" localSheetId="1" hidden="1">'В КСП  (4)'!$A$4:$I$4</definedName>
    <definedName name="_xlnm.Print_Titles" localSheetId="0">'В КСП  (3)'!$4:$4</definedName>
    <definedName name="_xlnm.Print_Titles" localSheetId="1">'В КСП  (4)'!$4:$4</definedName>
  </definedNames>
  <calcPr calcId="145621" fullPrecision="0"/>
  <customWorkbookViews>
    <customWorkbookView name="Савченко Галина Вячеславовна - Личное представление" guid="{DD592DE5-4F37-4B55-90FB-8D298EEFF68D}" mergeInterval="0" personalView="1" maximized="1" windowWidth="1920" windowHeight="894" activeSheetId="2"/>
    <customWorkbookView name="Федирко Татьяна Александровна - Личное представление" guid="{37327153-4709-4FAE-9DF8-7D81F485D11C}" mergeInterval="0" personalView="1" maximized="1" windowWidth="1916" windowHeight="814" activeSheetId="1"/>
    <customWorkbookView name="Михайлов Валерий Михайлович - Личное представление" guid="{65C4753C-8B69-4D3D-8E39-00C0A25835B7}" mergeInterval="0" personalView="1" maximized="1" windowWidth="1916" windowHeight="622" activeSheetId="1"/>
    <customWorkbookView name="Эллада Спиридоновна Келасова - Личное представление" guid="{73C58F30-2D35-4E5E-A9AA-148C3B406ADF}" mergeInterval="0" personalView="1" maximized="1" windowWidth="1916" windowHeight="855" activeSheetId="1"/>
    <customWorkbookView name="Егорова Ирина Владимировна - Личное представление" guid="{E5B611BE-4228-45C6-996D-215D314FB64E}" mergeInterval="0" personalView="1" maximized="1" windowWidth="1916" windowHeight="817" activeSheetId="1" showComments="commIndAndComment"/>
    <customWorkbookView name="Ирина Борисовна Макеева - Личное представление" guid="{B21285DF-BB9B-4872-A627-B5F50C5B288E}" mergeInterval="0" personalView="1" maximized="1" windowWidth="1887" windowHeight="752" activeSheetId="1"/>
    <customWorkbookView name="Дружинин Дмитрий Валерьевич - Личное представление" guid="{E30BF54E-2E87-4BBE-B49C-2647C1336BF4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I179" i="2" l="1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5" i="1"/>
</calcChain>
</file>

<file path=xl/sharedStrings.xml><?xml version="1.0" encoding="utf-8"?>
<sst xmlns="http://schemas.openxmlformats.org/spreadsheetml/2006/main" count="581" uniqueCount="350">
  <si>
    <t>ГРБС</t>
  </si>
  <si>
    <t>Наименование государственной программы</t>
  </si>
  <si>
    <t>Наименование объекта</t>
  </si>
  <si>
    <t>% исполнения</t>
  </si>
  <si>
    <t>Приобретение имущественного комплекса (недвижимого, движимого имущества и относящегося к ним земельного участка) частного общеобразовательного учреждения «Средняя общеобразовательная школа № 37 ОАО «РЖД», Кировский район, пос. Мга</t>
  </si>
  <si>
    <t>Строительство автомобильной дороги нового выхода из Санкт-Петербурга от КАД в обход населенных пунктов Мурино и Новое Девяткино с выходом на существующую автомобильную дорогу "Санкт-Петербург-Матокса"</t>
  </si>
  <si>
    <t>Строительство автомобильной дороги от кольцевой автомобильной дороги вокруг Санкт-Петербурга до автомобильной дороги "Санкт-Петербург - Матокса" на участке от границы Санкт-Петербурга до автомобильной дороги "Санкт-Петербург - Матокса"</t>
  </si>
  <si>
    <t>Строительство мостового перехода через реку Волхов на подъезде к г. Кириши в Киришском районе Ленинградской области</t>
  </si>
  <si>
    <t>Проектно-изыскательские работы и отвод земель будущих лет</t>
  </si>
  <si>
    <t>Строительство 1 этапа улично-дорожной сети по адресу: Ленинградская область, г. Всеволожск, Южный жилой район, кварталы 2,3,4,5,6,7,8. Улица Московская</t>
  </si>
  <si>
    <t>Строительство участка автомобильной дороги от автомобильной дороги "Мины-Новинка" до дер. Клетно, в том числе проектно-изыскательские работы</t>
  </si>
  <si>
    <t>Приобретение жилья для медицинских работников</t>
  </si>
  <si>
    <t>Строительство амбулаторно-поликлинического комплекса, пос. Тельмана, Тосненский район</t>
  </si>
  <si>
    <t>Строительство врачебной амбулатории в гор. пос. Дубровка Всеволожского района</t>
  </si>
  <si>
    <t>Строительство поликлиники на 380 посещений в смену в г. Выборг</t>
  </si>
  <si>
    <t>Строительство ДК в пос. Красный Бор Тосненского МР</t>
  </si>
  <si>
    <t>Строительство культурно-досугового центра II этап по адресу: Ленинградская область, Гатчинский район, пос. Тайцы, ул. Санаторская, дом 1а. Проектная численность учащихся - 200 человек</t>
  </si>
  <si>
    <t>Реконструкция стадиона "Спартак" по адресу: г. Гатчина, пр. 25 Октября, д.10</t>
  </si>
  <si>
    <t>Строительство физкультурно-оздоровительного комплекса с 25-метровым бассейном и универсальным игровым залом в д. Виллози Ломоносовского района</t>
  </si>
  <si>
    <t>Строительство физкультурно-оздоровительного комплекса с бассейном в г. Всеволожск</t>
  </si>
  <si>
    <t>Строительство центра адаптивной физической культуры ГАПОУ ЛО "Мультицентр социальной и трудовой интеграции"</t>
  </si>
  <si>
    <t>Реконструкция здания общеобразовательной школы №68 в г. Лодейное Поле</t>
  </si>
  <si>
    <t>Строительство дошкольного образовательного учреждения на 200 мест по адресу: Ленинградская область, Тосненский район, пос. Тельмана, уч. 2/1-5 (микрорайон 1)</t>
  </si>
  <si>
    <t>Строительство основной общеобразовательной школы с дошкольным отделением на 100 мест в дер. Сухое Кировского района</t>
  </si>
  <si>
    <t>Приобретение (строительство) жилых помещений для предоставления гражданам, пострадавшим в результате пожара муниципального жилищного фонда</t>
  </si>
  <si>
    <t>Учреждение начального и среднего общего образования (Школы) на 1175 учащихся по адресу: Ленинградская область, Всеволожский район, Муринское сельское поселение, участок № 34, ограниченной проспектом Авиаторов Балтики, бульваром Менделеева, Петровским бульваром и улицей Шувалова</t>
  </si>
  <si>
    <t>Реконструкция водоочистных сооружений в г. Лодейное Поле Лодейнопольского муниципального района Ленинградской области</t>
  </si>
  <si>
    <t>Реконструкция водоочистных сооружений в п. Колчаново Волховского района Ленинградской области</t>
  </si>
  <si>
    <t>Реконструкция водоочистных сооружений в п. Паша Волховского района Ленинградской области</t>
  </si>
  <si>
    <t>Распределительный газопровод для газоснабжения жилых домов в дер. Керстово Кингисеппского муниципального района Ленинградской области</t>
  </si>
  <si>
    <t>Строительство Дома культуры в поселке Торковичи Лужского района Ленинградской области по адресу: Ленинградская область, Лужский район, п.Торковичи, ул. 2-я Гражданская (150 мест)</t>
  </si>
  <si>
    <t>Строительство дома культуры на 150 мест с библиотекой, сблокированный со спорткорпусом по адресу: Ленинградская область, Волховский район, Пашское сельское поселение, с.Паша, ул.Советская, в том числе проектные работы</t>
  </si>
  <si>
    <t>Завершение строительства морга со зданием ритуальных помещений в г.Тосно</t>
  </si>
  <si>
    <t>Строительство здания детского сада на 220 мест по адресу: Гатчинский район, дер.Малое Верево, ул.Кутышева, д.13</t>
  </si>
  <si>
    <t>Строительство общежития ГБОУСПО ЛО "Гатчинский педагогический колледж им. К.Д.Ушинского" на 300 мест, г. Гатчина, ул. Рощинская д. 7</t>
  </si>
  <si>
    <t>Строительство здания крытой ледовой арены по адресу: г. Волхов, пр.Державина, уч.65а.</t>
  </si>
  <si>
    <t>Строительство спортивного комплекса в пос.Токсово, ул.Спортивная, д.6 Всеволожского района</t>
  </si>
  <si>
    <t>Строительство физкультурно-оздоровительного комплекса с универсальным игровым залом 24х18 в дер.Новолисино Тосненского района</t>
  </si>
  <si>
    <t>Культурно-досуговый центр по адресу: Ленинградская область, Всеволожский район, д.Новое Девяткино, ул.Школьная, д.6</t>
  </si>
  <si>
    <t>Инженерная инфраструктура к земельным участкам под ИЖС, Массив пос.Молодцово (строительство) Кировское городское поселение Кировского муниципального района</t>
  </si>
  <si>
    <t>Реконструкция водоочистных сооружений в г.Волхов Волховского района Ленинградской области</t>
  </si>
  <si>
    <t>Реконструкция канализационных очистных сооружений в п. Вознесенье Подпорожского района Ленинградской области, в том числе проектно-изыскательские работы</t>
  </si>
  <si>
    <t>Строительство водозаборных сооружений в рамках реконструкции существующего водозабора «Сережино» в г. Кингисеппе, в том числе проектно-изыскательские работы</t>
  </si>
  <si>
    <t>Строительство сетей водоотведения от реконструируемой (существующей) КНС № 1 (вблизи улицы Миккели) до КОС № 1 в г. Луга, в том числе проектно-изыскательские работы</t>
  </si>
  <si>
    <t>Реконструкция здания для организации производственного бизнес-инкубатора Муниципального фонда поддержки малого и среднего предпринимательства Гатчинского района пос.Тайцы, ул.Юного Ленинца, д. 2</t>
  </si>
  <si>
    <t>Строительство автомобильной дороги, расположенной по адресу: Ленинградская область, Тосненский район, г.Тосно, дорога к стадиону от региональной автодороги "Кемполово-Губаницы-Калитино-Выра-Тосно-Шапки", в том числе проектно-изыскательское работы</t>
  </si>
  <si>
    <t>Исполнение обязательств Ленинградской области по концессионному соглашению в отношении "Ленинградского областного центра медицинской реабилитации" на 200 коек в г. Коммунар Гатчинского района</t>
  </si>
  <si>
    <t>Строительство мостового перехода через реку Свирь у города Подпорожье Подпорожского района Ленинградской области</t>
  </si>
  <si>
    <t>Вид расхода</t>
  </si>
  <si>
    <t>Бюджетные инвестиции в объекты капитального строительства государственной (муниципальной) собственности</t>
  </si>
  <si>
    <t>Субсидии на софинансирование капитальных вложений в объекты государственной (муниципальной) собственности</t>
  </si>
  <si>
    <t>Бюджетные инвестиции в соответствии с концессионными соглашениями</t>
  </si>
  <si>
    <t>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</si>
  <si>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>Бюджетные инвестиции на приобретение объектов недвижимого имущества в государственную (муниципальную) собственность</t>
  </si>
  <si>
    <t>Строительство фельдшерско-акушерского пункта, в том числе проектные работы, дер.Яльгелево, Ломоносовский муниципальный район</t>
  </si>
  <si>
    <t>Строительство фельдшерско-акушерского пункта, в т.ч. проектные работы, дер.Ям-Тесово, Лужский муниципальный район (20 посещений в смену)</t>
  </si>
  <si>
    <t>Государственная программа Ленинградской области "Развитие здравоохранения в Ленинградской области"</t>
  </si>
  <si>
    <t xml:space="preserve">Комитет по строительству Ленинградской области </t>
  </si>
  <si>
    <t>Строительство поликлиники на 600 посещений в смену в дер.Кудрово Всеволожского района Ленинградской области</t>
  </si>
  <si>
    <t>Поликлиника на 600 посещений в смену в районе Западного Мурино Всеволожского района Государственное бюджетное учреждение здравоохранения Ленинградской области "Токсовская МБ"</t>
  </si>
  <si>
    <t>Поликлиника на 600 посещений в смену на территории ГБУЗ ЛО "Кировская межрайонная больница" Государственное бюджетное учреждение здравоохранения Ленинградской области "Кировская межрайонная больница</t>
  </si>
  <si>
    <t>Поликлиника на 600 посещений в смену в г.п. Новоселье Ломоносовского района Государственное бюджетное учреждение здравоохранения Ленинградской области "Ломоносовская МБ"</t>
  </si>
  <si>
    <t>Государственная программа Ленинградской области "Развитие здравоохранения в Ленинградской области" Итог</t>
  </si>
  <si>
    <t>Государственная программа Ленинградской области "Современное образование Ленинградской области"</t>
  </si>
  <si>
    <t xml:space="preserve">Комитет общего и профессионального образования Ленинградской области </t>
  </si>
  <si>
    <t>Приобретение дошкольного образовательного учреждения «Детский сад №10 ОАО «Российские железные дороги» расположенного по адресу: Ленинградская область, Кировский район, г.п. Мга, Березовый переулок, д. 1</t>
  </si>
  <si>
    <t>Приобретение частного дошкольного образовательного учреждения «Детский сад №9 открытого акционерного общества «Российские железные дороги» («Детский сад №9» ОАО «РЖД»), по адресу: 187000, Ленинградская область, город Тосно, улица Чехова, дом 1</t>
  </si>
  <si>
    <t>Средняя общеобразовательная школа на 1175 мест в г.Гатчина, микрорайон «Аэродром» по адресу: Российская Федерация, Ленинградская область, Гатчинский муниципальный район», город Гатчина, земельный участок с кадастровым №47:25:0107016:810</t>
  </si>
  <si>
    <t>Государственная программа Ленинградской области "Современное образование Ленинградской области" Итог</t>
  </si>
  <si>
    <t>Государственная программа Ленинградской области "Развитие физической культуры и спорта в Ленинградской области"</t>
  </si>
  <si>
    <t>Комитет по физической культуре и спорту Ленинградской области</t>
  </si>
  <si>
    <t>Создание (строительство) и эксплуатация объекта спорта - многофункционального спортивного комплекса в г. Мурино Всеволожского муниципального района в рамках концессионного соглашения</t>
  </si>
  <si>
    <t>Создание(строительство) и эксплуатация объекта спорта-плавательного бассейна в г. Сертолово в рамках концессионного соглашения</t>
  </si>
  <si>
    <t>Государственная программа Ленинградской области "Развитие физической культуры и спорта в Ленинградской области" Итог</t>
  </si>
  <si>
    <t>Государственная программа Ленинградской области "Развитие культуры в Ленинградской области"</t>
  </si>
  <si>
    <t>Строительство культурно-досугового центра на земельном участке, расположенном по адресу: Ленинградская область, Выборгский район, г.Приморск, улица Пушкинская аллея</t>
  </si>
  <si>
    <t>Реконструкция здания начальной школы под МКОУ ДОД "Никольская детская школа искусств" и Никольскую городскую библиотеку"</t>
  </si>
  <si>
    <t>Реконструкция детской школы искусств по адресу: г.Лодейное Поле,пр.Ленина д.35, в рамках федерального проекта "Господдержка отрасли культуры"</t>
  </si>
  <si>
    <t>Государственная программа Ленинградской области "Развитие культуры в Ленинградской области" Итог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</si>
  <si>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</t>
  </si>
  <si>
    <t>Инженерная инфраструктура к земельным участкам под ИЖС, Массив д. Красноозерное, Красноозерное сельское поселение Приозерского муниципального района</t>
  </si>
  <si>
    <t>Инженерная инфраструктура к земельным участкам под ИЖС, Массив ул.Новоселов, Мельниковское сельское поселение Приозерского муниципального района</t>
  </si>
  <si>
    <t>Инженерная инфраструктура к земельным участкам под ИЖС, Массив между д. Заболотье и Фишева Гора, Тихвинское городское поселение Тихвинского муниципального района</t>
  </si>
  <si>
    <t xml:space="preserve">Комитет по дорожному хозяйству Ленинградской области </t>
  </si>
  <si>
    <t>«Проектируемая улица 9 на участке: от Проектируемой улицы 6 до Проектируемой улицы 12; Проектируемая улица 7 на участке: от Проектируемой улицы 9 до Проектируемой улицы 8, часть Проектируемой улицы 8 по адресу: поселок Новоселье, МО Аннинское городское поселение Ломоносовского района Ленинградской области»</t>
  </si>
  <si>
    <t>Общеобразовательное учреждение на 1000 мест по адресу: Ленинградская область, Всеволожский муниципальный район, МО "Заневское городское поселение", г. Кудрово, квартал 4, участок 4-10, кадастровый номер земельного участка 47:07:1044001:634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</si>
  <si>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 Итог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</si>
  <si>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</si>
  <si>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 xml:space="preserve">Комитет по жилищно-коммунальному хозяйству Ленинградской области </t>
  </si>
  <si>
    <t xml:space="preserve">Комитет по топливно-энергетическому комплексу Ленинградской области </t>
  </si>
  <si>
    <t>Межпоселковый газопровод ГРС "Бокситогорск" – пос. Ларьян – дер. Дыми – дер. Большой Двор (в том числе проектно-изыскательские работы)</t>
  </si>
  <si>
    <t>Строительство распределительного газопровода для газоснабжения природным газом микрорайонов муниципального образования "Город Волхов" Волховского муниципального района Ленинградской области: ул. Советская (четная сторона), Воронежская, Лисички, Новый поселок, Архангело-Михайловский, Шкурина горка, Валим, Званка, Плеханово, Кикино, Симанково, Заполек, ул. Степана Разина, Халтурино, ул. Строительная (в том числе проектно-изыскательские работы), 7 этап. Ул. Степана Разина, мкр. Заполек, мкр. Симанково</t>
  </si>
  <si>
    <t>Распределительный газопровод п. Новая Малукса Кировского района Ленинградской области</t>
  </si>
  <si>
    <t>Распределительный газопровод для газоснабжения д.Горы (в том числе проектно-изыскательские работы)</t>
  </si>
  <si>
    <t>Газопровод межпоселковый высокого давления II категории от дер. Ретюнь до пос. Володарское (в том числе проектно-изыскательские работы)</t>
  </si>
  <si>
    <t>Газопровод межпоселковый среднего давления от пос. Межозерный до пос. Скреблово (в том числе проектно-изыскательские работы)</t>
  </si>
  <si>
    <t>Распределительный газопровод в пос. Моторное (в том числе проектно-изыскательские работы)</t>
  </si>
  <si>
    <t>Распределительный газопровод в пос.Беличье</t>
  </si>
  <si>
    <t>Наружное газоснабжение п.Мельниково</t>
  </si>
  <si>
    <t>Распределительный газопровод п. Красава Тихвинского городского поселения Ленинградской области</t>
  </si>
  <si>
    <t>Строительство узла водопроводных сооружений со строительством дополнительных резервуаров чистой воды в Красноборском городском поселении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</si>
  <si>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 Итог</t>
  </si>
  <si>
    <t>Государственная программа Ленинградской области "Стимулирование экономической активности Ленинградской области"</t>
  </si>
  <si>
    <t>Государственная программа Ленинградской области "Стимулирование экономической активности Ленинградской области" Итог</t>
  </si>
  <si>
    <t>Государственная программа Ленинградской области "Развитие транспортной системы Ленинградской области"</t>
  </si>
  <si>
    <t>Строительство автомобильной дороги нового выхода из Санкт-Петербурга от КАД в обход населенных пунктов Мурино и Новое Девяткино с выходом на существующую автомобильную дорогу "Санкт-Петерубрг-Матокса"</t>
  </si>
  <si>
    <t>Реконструкция автомобильной дороги общего пользования регионального значения "Санкт-Петербург-Колтуши на участке КАД-Колтуши" (I, II Этап)</t>
  </si>
  <si>
    <t>Государственная программа Ленинградской области "Развитие транспортной системы Ленинградской области" Итог</t>
  </si>
  <si>
    <t>Государственная программа Ленинградской области "Комплексное развитие сельских территорий Ленинградской области"</t>
  </si>
  <si>
    <t>Строительство автомобильной дороги «Подъезд к пос. Яшино» по адресу: Ленинградская область, Выборгский район, Селезневское сельское поселение (0,284 км/26,5 м)</t>
  </si>
  <si>
    <t>Завершение строительства Дома культуры на 150 мест в д.Терпилицы Волосовского муниципального района Ленинградской области</t>
  </si>
  <si>
    <t>Строительство врачебной амбулатории, в том числе проектные работы, дер. Лаголово, Ломоносовский район» (110 посещений в смену, стационар на 5 коек)</t>
  </si>
  <si>
    <t>Строительство муниципального образовательного учереждения на 450 мест в д. Малое Карлино Виллозского сельского поселения Ломоносовского муниципального района Ленинградской области</t>
  </si>
  <si>
    <t>Государственная программа Ленинградской области "Комплексное развитие сельских территорий Ленинградской области" Итог</t>
  </si>
  <si>
    <t>Непрограммные расходы органов государственной власти Ленинградской области</t>
  </si>
  <si>
    <t>Проектирование объектов государственной собственности</t>
  </si>
  <si>
    <t>Непрограммные расходы органов государственной власти Ленинградской области Итог</t>
  </si>
  <si>
    <t>Комитет по дорожному хозяйству Ленинградской области  Итог</t>
  </si>
  <si>
    <t>Комитет общего и профессионального образования Ленинградской области  Итог</t>
  </si>
  <si>
    <t>Комитет по физической культуре и спорту Ленинградской области Итог</t>
  </si>
  <si>
    <t>Комитет по топливно-энергетическому комплексу Ленинградской области  Итог</t>
  </si>
  <si>
    <t>Комитет по строительству Ленинградской области  Итог</t>
  </si>
  <si>
    <t>Комитет по жилищно-коммунальному хозяйству Ленинградской области  Итог</t>
  </si>
  <si>
    <t>Общий итог</t>
  </si>
  <si>
    <t>Строительство котельной мощностью 3 МВт в п. Свирьстрой Лодейнопольского МР с сетями инженерно-технического обеспечения, включая проектно-изыскательские работы</t>
  </si>
  <si>
    <t>Мероприятия, направленные на достижение цели федерального проекта "Развитие транспортной инфраструктуры на сельских территориях"</t>
  </si>
  <si>
    <t>Федеральный проект "Развитие транспортной инфраструктуры на сельских территориях"</t>
  </si>
  <si>
    <t>Строительство улицы Серафимовская по адресу: г.п. Новоселье, МО Аннинское городское поселение, Ломоносовский район, Ленинградская область</t>
  </si>
  <si>
    <t>Мероприятия, направленные на достижение цели федерального проекта "Региональная и местная дорожная сеть"</t>
  </si>
  <si>
    <t>Проезд от автомобильной дороги общего пользования федерального значения А-181 "Скандинавия" Санкт-Петербург – Выборг – граница с Финляндской Республикой на км 47 до ул. Танкистов во Всеволожском районе Ленинградской области</t>
  </si>
  <si>
    <t>Реконструкция автомобильной дороги общего пользования регионального значения "Санкт-Петербург-Колтуши на участке КАД-Колтуши" (III, IV Этап), в рамках финансирования за счёт бюджетного кредита из федерального бюджета на реализацию инфраструктурного проекта</t>
  </si>
  <si>
    <t>Строительство автомобильной дороги от кольцевой автомобильной дороги вокруг Санкт-Петербурга до автомобильной дороги "Санкт-Петербург - Матокса" на участке от границы Санкт-Петербурга до автомобильной дороги "Санкт-Петербург - Матокса", в рамках финансирования за счёт бюджетного кредита из федерального бюджета на реализацию инфраструктурного проекта</t>
  </si>
  <si>
    <t>Строительство подъезда к ТПУ "Кудрово" с реконструкцией транспортной развязки на 12+575 км автомобильной дороги общего пользования федерального значения Р-21 «Кола», в рамках финансирования за счёт бюджетного кредита из федерального бюджета на реализацию инфраструктурного проекта</t>
  </si>
  <si>
    <t>Устройство парковки на км 7+865 автомобильной дороги "Ульяновка-Отрадное" в Тосненском районе</t>
  </si>
  <si>
    <t>Местная улица пос. Щеглово по адресу: Ленинградская область, Всеволожский муниципальный район, Щегловское сельское поселение, пос. Щеглово, кадастровые номера участков: 47:07:0000000:94138, 47:07:0912007:742, 47:07:0912007:734, 47:07:0000000:90666. Строительство</t>
  </si>
  <si>
    <t>Строительство пешеходного мостового перехода через р. Оредеж в дер. Даймище на территории Рождественского сельского поселения Гатчинского муниципального района Ленинградской области</t>
  </si>
  <si>
    <t>Строительство участка улично-дорожной сети в г. Гатчина - продолжение ул. Крупской от Пушкинского до Ленинградского шоссе (от ЖК "IQ" до ТК "Окей").</t>
  </si>
  <si>
    <t>Федеральный проект "Региональная и местная дорожная сеть"</t>
  </si>
  <si>
    <t>Реконструкция мостового перехода через р. Мойка на км 47+300 автомобильной дороги Санкт-Петербург - Кировск в Кировском районе Ленинградской области</t>
  </si>
  <si>
    <t>Федеральный проект "Содействие развитию автомобильных дорог регионального, межмуниципального и местного значения"</t>
  </si>
  <si>
    <t>Мероприятия, направленные на достижение цели федерального проекта "Жилье"</t>
  </si>
  <si>
    <t>Линейный объект по проспекту Строителей в составе: уличная дорожная сеть, внутриквартальные сети уличного освещения, ливневая канализация по адресу: Ленинградская область, Всеволожский муниципальный район, муниципального образования "Заневское городское поселение" кадастровый квартал 47:07:1044001"</t>
  </si>
  <si>
    <t>Федеральный проект "Жилье"</t>
  </si>
  <si>
    <t>Участок улично-дорожной сети - Воронцовский бульвар (правая половина дороги от улицы Графская до Ручьевского проспекта) и улица Шувалова (правая половина дороги от улицы Графская до Ручьевского проспекта) в западной части г. Мурино МО "Муринское городское поселение" Всеволожского муниципального района Ленинградской области</t>
  </si>
  <si>
    <t>Мероприятия, направленные на достижение цели федерального проекта "Современная школа"</t>
  </si>
  <si>
    <t>Мероприятия, направленные на достижение цели федерального проекта "Содействие занятости"</t>
  </si>
  <si>
    <t>Федеральный проект "Современная школа"</t>
  </si>
  <si>
    <t>Средняя общеобразовательная школа на 1175 мест в г. Мурино Всеволожского муниципального района Ленинградской области</t>
  </si>
  <si>
    <t>Федеральный проект "Развитие физической культуры и массового спорта"</t>
  </si>
  <si>
    <t>Федеральный проект "Спорт - норма жизни"</t>
  </si>
  <si>
    <t>Комитет правопорядка и безопасности Ленинградской области</t>
  </si>
  <si>
    <t>Государственная программа Ленинградской области «Безопасность Ленинградской области»</t>
  </si>
  <si>
    <t>Отраслевой проект "Развитие инфраструктуры подразделений аварийно-спасательной и государственной противопожарной служб Ленинградской области"</t>
  </si>
  <si>
    <t>Приобретение в государственную собственность Ленинградской области объекта капитального строительства «Комплексное здание служб пожарной охраны» в п. Новогорелово</t>
  </si>
  <si>
    <t>Государственная программа Ленинградской области «Безопасность Ленинградской области» Итог</t>
  </si>
  <si>
    <t>Комитет правопорядка и безопасности Ленинградской области Итог</t>
  </si>
  <si>
    <t>Мероприятия, направленные на достижение цели федерального проекта "Содействие развитию инфраструктуры субъектов Российской Федерации (муниципальных образований)"</t>
  </si>
  <si>
    <t>Мероприятия, направленные на достижение цели федерального проекта "Современный облик сельских территорий"</t>
  </si>
  <si>
    <t>Проектирование и строительство модульного ФАП в д.Рель, Лужский район</t>
  </si>
  <si>
    <t>Проектирование и строительство модульного ФАП в д.Сухое, Кировский район</t>
  </si>
  <si>
    <t>Проектирование и строительство модульного ФАП в пос.Дивенский, Гатчинский район</t>
  </si>
  <si>
    <t>Проектирование и строительство модульного ФАПа в п.Большое Поле, Выборгский район</t>
  </si>
  <si>
    <t>Мероприятия, направленные на достижение цели федерального проекта "Развитие инфраструктуры здравоохранения"</t>
  </si>
  <si>
    <t>Мероприятия, направленные на достижение цели федерального проекта "Развитие системы оказания первичной медико-санитарной помощи"</t>
  </si>
  <si>
    <t>Федеральный проект "Модернизация первичного звена здравоохранения Российской Федерации"</t>
  </si>
  <si>
    <t>Мероприятия, направленные на достижение целей федерального проекта "Культурная среда"</t>
  </si>
  <si>
    <t>Федеральный проект "Культурная среда"</t>
  </si>
  <si>
    <t>Мероприятия, направленные на достижение цели федерального проекта "Безопасность дорожного движения"</t>
  </si>
  <si>
    <t>Строительство автостанции в г. Подпорожье по адресу: Ленинградская область, Подпорожский муниципальный район, Подпорожье, ул. Октябрят, д. 10</t>
  </si>
  <si>
    <t>Строительство биатлонно-лыжного комплекса в пос.Шапки Тосненского района (1 этап строительства)</t>
  </si>
  <si>
    <t>Реконструкция тренировочной площадки по адресу: Ленинградская область, Выборгский район, МО "Рощинское городское поселение", пос. Рощино, ул. Советская, д.20</t>
  </si>
  <si>
    <t>Строительство крытого катка с искусственным льдом на земельном участке по адресу: Ленинградская область, Всеволожский муниципальный район, г. Всеволожск, ул. Нагорная, участок 43</t>
  </si>
  <si>
    <t>Мероприятия, направленные на достижение цели федерального проекта "Молодые профессионалы"</t>
  </si>
  <si>
    <t>Мероприятия, направленные на достижение цели федерального проекта "Создание условий для легкого старта и комфортного ведения бизнеса"</t>
  </si>
  <si>
    <t>Государственная программа Ленинградской области "Устойчивое общественное развитие в Ленинградской области"</t>
  </si>
  <si>
    <t>Мероприятия, направленные на достижение цели федерального проекта "Развитие системы поддержки молодежи ("Молодежь России")"</t>
  </si>
  <si>
    <t>Завершение реконструкции второй очереди здания ГБУ ЛО «Центр досуговых, оздоровительных и учебных программ «Молодежный»</t>
  </si>
  <si>
    <t>Государственная программа Ленинградской области "Устойчивое общественное развитие в Ленинградской области" Итог</t>
  </si>
  <si>
    <t>Инженерная инфраструктура к земельным участкам под ИЖС, Массив «Заячий ремиз», квартал №9, город Гатчина Гатчинского муниципального района</t>
  </si>
  <si>
    <t>Инженерная инфраструктура к земельным участкам под ИЖС, Массив дер. Александровка, Таицкое городское поселение Гатчинского муниципального района</t>
  </si>
  <si>
    <t>Инженерная инфраструктура к земельным участкам под ИЖС, Массив дер. Рюмки, Аннинское городское поселение Ломоносовского муниципального района</t>
  </si>
  <si>
    <t>Инженерная инфраструктура к земельным участкам под ИЖС, Массив мкр. Каномский 1 (второй этап), Лодейнопольское городское поселение Лодейнопольского муниципального района</t>
  </si>
  <si>
    <t>Инженерная инфраструктура к земельным участкам под ИЖС, Массив пос. Михайловский, Мгинское городское поселение Кировского муниципального района</t>
  </si>
  <si>
    <t>Мероприятия, направленные на достижение цели федерального проекта "Обеспечение устойчивого сокращения непригодного для проживания жилищного фонда"</t>
  </si>
  <si>
    <t>Субсидии на ликвидацию аварийного жилищного фонда</t>
  </si>
  <si>
    <t>Субсидии на переселение граждан из аварийного жилищного фонда</t>
  </si>
  <si>
    <t>Федеральный проект "Обеспечение устойчивого сокращения непригодного для проживания жилищного фонда"</t>
  </si>
  <si>
    <t>Субсидии на обеспечение устойчивого сокращения непригодного для проживания жилищного фонда на 2023 год в рамках реализации этапа 2019-2020 годов РАП "Переселение граждан из аварийного жилищного фонда на территории ЛО в 2019-2025 годах"</t>
  </si>
  <si>
    <t>Непрограммные расходы</t>
  </si>
  <si>
    <t xml:space="preserve">Расходы на исполнение судебных актов по искам к государственному учреждению об оплате кредиторской задолженности по договорам на поставку товаров, выполнение работ, оказание услуг для государственных нужд </t>
  </si>
  <si>
    <t>Мероприятия, направленные на достижение цели федерального проекта "Чистая вода"</t>
  </si>
  <si>
    <t>Федеральный проект "Чистая вода"</t>
  </si>
  <si>
    <t>Реконструкция сети водопровода от насосной станции 1 водоподъема до станции очистных сооружений по адресу: Ленинградская области, г. Кириши, Волховская набережная</t>
  </si>
  <si>
    <t>Строительство водозабора за счет подземных вод для водоснабжения деревни Кипень</t>
  </si>
  <si>
    <t>Строительство водопроводной насосной станции второго подъема (ВНС 2-го подъема) с резервуарами чистой воды (РЧВ) и напорными трубопроводами для бесперебойного водоснабжения МО Русско-Высоцкое сельское поселение МО Ломоносовский муниципальный район Ленинградской области</t>
  </si>
  <si>
    <t>Проектно-изыскательские работы по строительству водопроводной повышающей насосной станции и резервуаров чистой воды в г.п. Федоровское Тосненского района Ленинградской области</t>
  </si>
  <si>
    <t>Комитет по здравоохранению Ленинградской области</t>
  </si>
  <si>
    <t>Мероприятия, направленные на достижение цели федерального проекта "Обеспечение медицинских организаций системы здравоохранения квалифицированными кадрами"</t>
  </si>
  <si>
    <t>Выкуп помещений под размещение амбулаторно-поликлинического учреждения в г. Мурино Всеволожского района</t>
  </si>
  <si>
    <t>Приоритетный проект "Реконструкция Ленинградского областного центра медицинской реабилитации"</t>
  </si>
  <si>
    <t>Комитет по здравоохранению Ленинградской области Итог</t>
  </si>
  <si>
    <t>Комплекс мероприятий</t>
  </si>
  <si>
    <t>Бюджетные обязательства
(принято)</t>
  </si>
  <si>
    <t>Реконструкция автомобильной дороги общего пользования регионального значения "Петрово - станция Малукса в Кировском районе Ленинградской области", в т.ч. проектные работы</t>
  </si>
  <si>
    <t>Реконструкция автомобильной дороги общего пользования регионального значения "Подъезд к пос. Неппово" в Кингисеппском районе Ленинградской области, в т.ч. проектные работы</t>
  </si>
  <si>
    <t>Реконструкция автомобильной дороги общего пользования регионального значения "Путилово - Поляны" км 0+600 – км 6+000 в Кировском районе Ленинградской области, в т.ч. проектные работы</t>
  </si>
  <si>
    <t>Реконструкция автодороги "Подъезд к п. Михалево" (1,633 км)</t>
  </si>
  <si>
    <t>Реконструкция инженерных сетей и транспортной инфраструктуры кварталов 36-38 в п. Новоселье Ломоносовского района Ленинградской области по адресу: Ленинградская область, Ломоносовский район, п. Новоселье, квартал 36-38 (Этап 6 - Реконструкция ул. Центральная п. Новоселье, протяженностью 39,19 п.м.)</t>
  </si>
  <si>
    <t>Проектируемая улица 9 на участке от Проектируемой улицы 6 до Проектируемой улицы 12; Проектируемая улица 7 на участке от Проектируемой улицы 9 до Проектируемой улицы 8; часть Проектируемой улицы 8 по адресу: поселок Новоселье, МО Аннинское городское поселение Ломоносовского района Ленинградской области. Этап 1</t>
  </si>
  <si>
    <t>Улично-дорожная сеть. Продолжение ул. Тихая от ул. Новостроек до Гаражного проезда», по адресу: Ленинградская область, Всеволожский район, Бугровское сельское поселение, пос. Бугры</t>
  </si>
  <si>
    <t>Распределительный газопровод для газоснабжения жилых домов д.Вайя Гатчинского района Ленинградской области (1 этап, в том числе проектно-изыскательские работы)</t>
  </si>
  <si>
    <t>Проектирование физкультурно-оздоровительного комплекса с плавательным бассейном в г. Шлиссельбург, ул. Леманский канал, уч. 6</t>
  </si>
  <si>
    <t>Приобретение здания образовательного учреждения на 825 мест с оборудованием по адресу: Российская Федерация, Ленинградская область, район Гатчинский, г. Гатчина, земельный участок с кадастровым № 47:25:0111013:571</t>
  </si>
  <si>
    <t>Реконструкция канализационных очистных сооружений г. Подпорожье, расположенных по адресу: Ленинградская область, Подпорожский район, г. Подпорожье, ул. Физкультурная, д.26</t>
  </si>
  <si>
    <t>Строительство канализационных очистных сооружений хозяйственно-бытовых и поверхностных сточных вод производительностью 10 000 куб. м/сутки «Новое Девяткино» по адресу: Ленинградская область, Всеволожский район, д. Новое Девяткино  (Концессионное соглашение)</t>
  </si>
  <si>
    <t>Реконструкция автомобильной дороги общего пользования регионального значения "Санкт-Петербург-Колтуши на участке КАД-Колтуши" (III, IV Этап)</t>
  </si>
  <si>
    <t>Приобретение здания школы на 1100 мест с оборудованием по адресу: Российская Федерация, Ленинградская область, Всеволожский муниципальный район, Заневское городское поселение, г. Кудрово, ул. Столичная, дом 9</t>
  </si>
  <si>
    <t>Приобретение здания дошкольного образовательного учреждения №1 на 200 мест с оборудованием по адресу: Всеволожский муниципальный район, Заневское городское поселение, гп. Янино-1, ул. Ясная, дом 6.</t>
  </si>
  <si>
    <t>Приобретение здания дошкольной образовательной организации на 190 мест с оборудованием по адресу: Всеволожский муниципальный район, Заневское городское поселение, г. Кудрово, Европейский проспект, дом 8а.</t>
  </si>
  <si>
    <t>Приобретение нежилого помещения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Шувалова, дом 40, помещение 19-Н</t>
  </si>
  <si>
    <t>Инженерная инфраструктура к земельным участкам под ИЖС, Массив «ГК Искра. 2 этап», Сосновоборский городской округ</t>
  </si>
  <si>
    <t>Субсидии на обеспечение устойчивого сокращения непригодного для проживания жилищного фонда на 2023 год в рамках реализации этапа 2023-2024 годов РАП "Переселение граждан из аварийного жилищного фонда на территории ЛО в 2019-2025 годах"</t>
  </si>
  <si>
    <t>Радиоприемный центр связи (ПРЦ), г. Тосно Тосненского муниципального района Ленинградская области</t>
  </si>
  <si>
    <t>ИСПОЛНЕНИЕ АДРЕСНОЙ ИНВЕСТИЦИОННОЙ ПРОГРАММЫ на 2024-2026 годы
по итогам  2024 года</t>
  </si>
  <si>
    <t xml:space="preserve">ЛБО
на 2024 г. </t>
  </si>
  <si>
    <t>Исполнено
на 01.01.2025</t>
  </si>
  <si>
    <t>Комитет по дорожному хозяйству Ленинградской области</t>
  </si>
  <si>
    <t>Отраслевой проект "Развитие транспортной инфаструктуры на сельскиих территриях"</t>
  </si>
  <si>
    <t>Отраслевой проект "Развитие и приведение в нормативное состояние автомобильных дорог общего пользования"</t>
  </si>
  <si>
    <t>Разработка проектной документации и выполнение работ по объекту: "Реконструкция моста через реку Михалевка на км 59+922 автомобильной дороги "Комсомольское-Приозерск" в Выборгском районе Ленинградской области</t>
  </si>
  <si>
    <t>Реконструкция автомобильной дороги общего пользования регионального значения "Парголово-Огоньки" км 25+340 - км 26+040 (для подключения ТПУ "Сертолово")</t>
  </si>
  <si>
    <t xml:space="preserve">Реконструкция автомобильной дороги общего пользования регионального значения "Санкт-Петербург-Колтуши на участке КАД-Колтуши" </t>
  </si>
  <si>
    <t xml:space="preserve">Строительство подъезда к ТПУ "Кудрово" с реконструкцией транспортной развязки на 12+575 км автомобильной дороги общего пользования федерального значения Р-21 «Кола», в рамках финансирования за счёт бюджетного кредита из федерального бюджета на реализацию </t>
  </si>
  <si>
    <t>Строительство проезда от автомобильной дороги общего пользования федерального значения А-181 "Скандинавия" Санкт-Петербург – Выборг – граница с Финляндской Республикой на км 47 до ул. Танкистов во Всеволожском районе Ленинградской области</t>
  </si>
  <si>
    <t>Местная улица пос. Щеглово по адресу: Ленинградская область, Всеволожский муниципальный район, Щегловское сельское поселение, пос. Щеглово, кадастровые номера участков: 47:07:0000000:94138, 47:07:0912007:742, 47:07:0912007:734, 47:07:0000000:90666. Строительство.</t>
  </si>
  <si>
    <t>Реконструкция автомобильной дороги общего пользования местного значения "Большой Сабск - Изори" в Волосовском районе Ленинградской области, включая разработку проектно-сметной документации</t>
  </si>
  <si>
    <t>Реконструкция автомобильной дороги общего пользования местного значения «Лемовжа - Гостятино» в Волосовском районе Ленинградской области, включая разработку проектно-сметной документации</t>
  </si>
  <si>
    <t>Строительство автомобильной дороги, расположенной по адресу: Ленинградская область, Тосненский район, г. Тосно, дорога к стадиону от региональной автодороги "Кемполово-Губаницы-Калитино-Выра-Тосно-Шапки"</t>
  </si>
  <si>
    <t>Строительство участка улично-дорожной сети в г. Гатчина - продолжение ул. Крупской от Пушкинского до Ленинградского шоссе (от ЖК "IQ" до ТК "Окей")</t>
  </si>
  <si>
    <t>Региональный проект "Региональная и местная дорожная сеть"</t>
  </si>
  <si>
    <t>Строительство подъезда к ТПУ "Кудрово" с реконструкцией транспортной развязки на 12+575 км автомобильной дороги общего пользования федерального значения Р-21 «Кола»</t>
  </si>
  <si>
    <t>Региональный проект "Жилье"</t>
  </si>
  <si>
    <t>Строительство объекта «Участок улично-дорожной сети - Воронцовский бульвар (правая половина дороги от улицы Графская до Ручьевского проспекта) и улица Шувалова (правая половина дороги от улицы Графская до Ручьевского проспекта) в западной части г. Мурино МО «Муринское городское поселение» Всеволожского муниципального района Ленинградской области»</t>
  </si>
  <si>
    <t>Комитет по дорожному хозяйству Ленинградской области Итог</t>
  </si>
  <si>
    <t>Комитет общего и профессионального образования Ленинградской области</t>
  </si>
  <si>
    <t>Отраслевой проект "Сохранение и развитие материально-технической базы общего и дополнительного образования"</t>
  </si>
  <si>
    <t>Региональный проект "Современная школа"</t>
  </si>
  <si>
    <t>Средняя общеобразовательная школа на 1175 мест в г. Мурино Всеволожского муниципального района Ленинградской области (реализация в рамках концессионного соглашения)</t>
  </si>
  <si>
    <t>Комитет общего и профессионального образования Ленинградской области Итог</t>
  </si>
  <si>
    <t>Отраслевой проект "Развитие объектов физической культуры и спорта"</t>
  </si>
  <si>
    <t>Региональный проект "Спорт - норма жизни"</t>
  </si>
  <si>
    <t>Комитет по топливно-энергетическому комплексу Ленинградской области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</si>
  <si>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</si>
  <si>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Концессионное соглашение в отношении объектов теплоснабжения, находящихся в собственности муниципального образования Запорожское сельское поселение муниципального образования Приозерского района Ленинградской области</t>
  </si>
  <si>
    <t>Концессионное соглашение в отношении объектов теплоснабжения, находящихся в собственности муниципального образования Раздольевское сельское поселение Приозерского муниципального района Ленинградской области</t>
  </si>
  <si>
    <t>Реконструкция модульной газовой котельной в п. Аврово, Волховского района. Работы по обеспечению резервного вида топлива</t>
  </si>
  <si>
    <t>Реконструкция системы теплоснабжения поселка Победа МО "Рощинское городское поселение» Выборгского района"</t>
  </si>
  <si>
    <t>Реконструкция трансформаторной подстанции № 256 в п. Бородинское, воздушной линии 0,4 кВ</t>
  </si>
  <si>
    <t>Реконструкция трансформаторной подстанции № 345 в пос. Вещево</t>
  </si>
  <si>
    <t>Реконструкция трансформаторной подстанции №1 в пос. Перово</t>
  </si>
  <si>
    <t>Реконструкция трансформаторной подстанции №92 в пос. Вещево</t>
  </si>
  <si>
    <t>Строительство котельной мощностью 3 МВт в г.п.Свирьстрой Лодейнопольского муниципального района с сетями инженерно-технического обеспечения, включая проектно-изыскательские работы</t>
  </si>
  <si>
    <t>Комитет по топливно-энергетическому комплексу Ленинградской области Итог</t>
  </si>
  <si>
    <t>Комитет по строительству Ленинградской области</t>
  </si>
  <si>
    <t>Отраслевой проект "Современный облик сельских территорий"</t>
  </si>
  <si>
    <t>Сельский дом культуры со зрительным залом на 150 мест, спортивным залом и библиотекой в с.Рождествено ул. Терещенко Гатчинского района</t>
  </si>
  <si>
    <t>строительство универсальной спортивной площадки в поселке Семиозерье по адресу: Ленинградская область, Выборгский район, пос. Семиозерье, ул. Центральная, уч. 64</t>
  </si>
  <si>
    <t>Отраслевой проект "Развитие инфраструктуры объектов здравоохранения"</t>
  </si>
  <si>
    <t>Проектирование и строительство объекта: «Врачебная амбулатория в пос. Войсковицы Гатчинского района»</t>
  </si>
  <si>
    <t>Региональный проект "Модернизация первичного звена здравоохранения Российской Федерации"</t>
  </si>
  <si>
    <t>Отраслевой проект "Развитие инфраструктуры культуры"</t>
  </si>
  <si>
    <t>Реконструкция помещений бывшего здания дома офицеров г.Сертолово под ДШИ по адресу: Ленинградская область, Всеволожский район, г. Сертолово-1, Восточно-Выборгское шоссе, уч.№29</t>
  </si>
  <si>
    <t>Строительство детской школы искусств на 200 мест по адресу: Приозерский район, пос. Сосново, кадастровый номер 47:03:1207002:2225</t>
  </si>
  <si>
    <t>Строительство дома культуры со зрительным залом на 150 мест, библиотекой и пристроенным спортивным корпусом по адресу: Ленинградская область, Тосненский район, пос. Красный Бор, ул. Горская, д. 6 (в том числе проектные работы)</t>
  </si>
  <si>
    <t>Государственная программа Ленинградской области "Развитие сельского хозяйства Ленинградской области"</t>
  </si>
  <si>
    <t>Отраслевой проект "Сохранение и развитие государственной ветеринарной службы Ленинградской области"</t>
  </si>
  <si>
    <t>ПИР + СМР Ветеринарная лечебница на 50 посещений в день по адресу: Лодейнопольский район, г. Лодейное Поле, Республиканский тракт, д. 30</t>
  </si>
  <si>
    <t>Строительство административного здания ГБУ ЛО "Станция по борьбе с болезнями животных Всеволожского района", г. Всеволожск, Колтушское шоссе д.45 (200 посещений в смену)</t>
  </si>
  <si>
    <t>Государственная программа Ленинградской области "Развитие сельского хозяйства Ленинградской области" Итог</t>
  </si>
  <si>
    <t>Cтроительство физкультурно-оздоровительного комплекса с плавательным бассейном на 127 человек в г. Шлиссельбург, ул. Леманский канал, уч. 6</t>
  </si>
  <si>
    <t>Реконструкция стадиона «Нефтяник» на 154 человека, расположенного по адресу: г. Кириши, ул. Строителей, д. 5</t>
  </si>
  <si>
    <t>Строительство стадиона с футбольным полем с искусственным покрытием на 52 человека по адресу: г. Подпорожье, ул. Парковая, уч. №15</t>
  </si>
  <si>
    <t>Строительство универсальной спортивной площадки на 119 человек по адресу: Волосовский район, д. Извара, участок № 1сп</t>
  </si>
  <si>
    <t>Строительство физкультурно-оздоровительного комплекса с универсальным игровым залом на 85 человек по адресу: Всеволожский муниципальный район, Дубровское городское поселение, гп.Дубровка ул. Школьная</t>
  </si>
  <si>
    <t>Отраслевой проект "Сохранение и развитие материально-технической базы дошкольного образования"</t>
  </si>
  <si>
    <t>Приобретение встроенно-пристроенных помещений дошкольного образовательного учреждения на 100 мест с оборудованием по адресу: Всеволожский муниципальный район, г. Мурино, улица Шувалова, дом 9, помещение 17-Н</t>
  </si>
  <si>
    <t>Приобретение встроенно-пристроенных помещений дошкольного образовательного учреждения на 100 мест с оборудованием по адресу: Всеволожский муниципальный район, город Мурино, проект Ручьевский, дом 15, помещение 94Н.</t>
  </si>
  <si>
    <t>Приобретение встроенно-пристроенных помещений дошкольного образовательного учреждения на 100 мест с оборудованием по адресу: Всеволожский муниципальный район, город Мурино, улица Шувалова, дом 22, корпус 3,пом. 1-Н.</t>
  </si>
  <si>
    <t>Приобретение встроенно-пристроенных помещений дошкольного образовательного учреждения на 100 мест с оборудованием по адресу:Всеволожский муниципальный район, г.Мурино, Екатерининская улица, дом 8, корпус 2, пом 2-Н</t>
  </si>
  <si>
    <t>Приобретение здания Дошкольного образовательного учреждение №2 на 200 мест с оборудованием по адресу: Российская Федерация, Ленинградская область, Всеволожский муниципальный район, Заневское городское поселение, городской поселок Янино-1, улица Ясная, здание 8</t>
  </si>
  <si>
    <t>Приобретение здания дошкольной образовательной организации на 160 мест с оборудованием по адресу: Всеволожский муниципальный район, Заневское городское поселение, г.Кудрово, пр-кт Строителей, дом 22.</t>
  </si>
  <si>
    <t>Приобретение здания дошкольной образовательной организации на 175 мест с оборудованием по адресу: Российская Федерация, Ленинградская область, Всеволожский муниципальный район, Заневское городское поселение, гп. Янино 1, пер. Спортивный, дом 1</t>
  </si>
  <si>
    <t>Приобретение здания Дошкольной образовательной организации на 220 мест с оборудованием по адресу: Российская Федерация, Ленинградская область, Ломоносовский муниципальный район, Аннинское городское поселение, г.п. Новоселье, улица Большая Балтийская, здание 8</t>
  </si>
  <si>
    <t>Приобретение нежилого здания Детского дошкольного учреждения на 190 мест с оборудованием по адресу: Российская Федерация, Ленинградская область, Ломоносовский муниципальный район, Аннинское городское поселение, гп.Новоселье, бульвар Белых Ночей, здание 6</t>
  </si>
  <si>
    <t>Приобретение нежилого здания Детского дошкольного учреждения на 200 мест с оборудованием по адресу: Российская Федерация, Ленинградская область, Всеволожский муниципальный район, Заневское городское поселение, г.Кудрово, переулок Школьный, дом 2</t>
  </si>
  <si>
    <t>Приобретение нежилого здания Дошкольной образовательной организации на 160 мест с оборудованием по адресу: Российская Федерация, Ленинградская область, Ломоносовский муниципальный район, Аннинское городское поселение, гп.Новоселье, Адмиралтейская ул., здание 8</t>
  </si>
  <si>
    <t>Приобретение нежилого здания Объекта дошкольного образования на 210 мест с оборудованием по адресу: Российская Федерация, Ленинградская область, Всеволожский муниципальный район, Сертоловское городское поселение, город Сертолово, микрорайон Сертолово-2, улица Свирская, дом 7</t>
  </si>
  <si>
    <t>Приобретение нежилого здания Объекта дошкольного образования на 270 мест с бассейном и оборудованием по адресу: Российская Федерация, Ленинградская область, Всеволожский муниципальный район, Бугровское сельское поселение, поселок Бугры, аллея Ньютона, строение 4</t>
  </si>
  <si>
    <t>Приобретение нежилого здания Объекта дошкольного образовательного учреждения на 175 мест с оборудованием по адресу: Российская Федерация, Ленинградская область, Всеволожский муниципальный район, Заневское городское поселение, гп. Янино-1, микрорайон Янила Кантри, ул. Тюльпанов, дом 6</t>
  </si>
  <si>
    <t>Приобретение нежилого помещения ДОУ с оборудованием по адресу: Российская Федерация Ленинградская область, Всеволожскиймуниципальный район, Муринское городское поселение, г.Мурино, улица Шувалова, дом 20, корпус 2, пом.1-Н</t>
  </si>
  <si>
    <t>Приобретение нежилого помещения ДОУ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Екатерининская, дом 12, помещение 1Н</t>
  </si>
  <si>
    <t>Приобретение нежилого помещения Дошкольного образовательного учреждения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проспект Авиаторов Балтики, дом 29, корпус 2, помещение 1Н</t>
  </si>
  <si>
    <t>Приобретение нежилого помещения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Графская, дом 6, корпус 1, помещение 1Н</t>
  </si>
  <si>
    <t>Строительство дет сада на 160 мест по адресу: Всеволожский район, п.Бугры, ул.Школьная, участок 4Б</t>
  </si>
  <si>
    <t>Строительство детского сада на 160 мест по адресу: г. Всеволожск, ул.Ленинградская, д.21</t>
  </si>
  <si>
    <t>Строительство детского сада на 180 мест по адресу: Гатчинский район, г.Коммунар, массив "Ижора", уч.4</t>
  </si>
  <si>
    <t>Строительство детского сада на 220 мест по адресу: Всеволожский район, д. Агалатово, уч. 47:07:04830001:1412</t>
  </si>
  <si>
    <t>Строительство объекта дошкольная образовательная организация на 220 мест по адресу: Всеволожский район, г.Кудрово кад.№47:07:1044001:59740</t>
  </si>
  <si>
    <t>Строительство ясельного корпуса на 90 мест в рамках реконструкции МБДОУ "Детский сад №13", расположенного по адресу: г.Гатчина, пр.25-го Октября д.30А</t>
  </si>
  <si>
    <t>Здание по дополнительному образованию детей на 180 человек 
 в ГБУ ДО ДООЦ «Россонь»</t>
  </si>
  <si>
    <t>Приобретение здания общеобразовательного учреждения на 565 мест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Шоссе в Лаврики, дом 66, корпус 2</t>
  </si>
  <si>
    <t>Приобретение здания школы на 1175 мест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Графская, дом 10</t>
  </si>
  <si>
    <t>Приобретение нежилого здания объекта начального и среднего общего образования на 1200 мест с оборудованием по адресу: Российская Федерация, Ленинградская область, Всеволожский муниципальный район, Заневское городское поселение, городской поселок Янино-1, улица Ясная, здание 18</t>
  </si>
  <si>
    <t>Проектирование и строительство объекта: "Средняя общеобразова-тельная школа на 600 мест по адресу Ленинградская область, г. Тихвин, 1а микрорайон, 25"</t>
  </si>
  <si>
    <t>Строительство здания для нужд МБОУ "Лицей г. Отрадное" по адресу: Кировский район, г. Отрадное, ул. Дружбы, д. 1</t>
  </si>
  <si>
    <t>Строительство общеобразовательной школы на 1120 мест в дер. Новое Девяткино</t>
  </si>
  <si>
    <t>Отраслевой проект "Сохранение и развитие материально-технической базы профессионального образования"</t>
  </si>
  <si>
    <t>Реконструкция здания общежития государственного бюджетного профессионального образовательного учреждения "Ленинградский областной колледж культуры и искусства", расположенного по адресу: город Санкт-Петербург, Подъездной переулок, дом 19</t>
  </si>
  <si>
    <t>Реконструкция спортивного комплекса АОУ ВО ЛО «Государственный институт экономики, финансов, права и технологий» по адресу: Гатчинский район, г. Гатчина, улица Володарского, д. 39-а (проектная мощность - 60 чел.)</t>
  </si>
  <si>
    <t>Государственная программа Ленинградской области "Содействие занятости населения Ленинградской области"</t>
  </si>
  <si>
    <t>Отраслевой проект "Развитие инфраструктуры для оказания услуг в сфере занятости и социальной защиты населения"</t>
  </si>
  <si>
    <t>Строительство здания Сланцевского филиала ГКУ «Центр занятости населения Ленинградской области» по адресу: г.Сланцы, ул. Кирова, д. 18</t>
  </si>
  <si>
    <t>Государственная программа Ленинградской области "Содействие занятости населения Ленинградской области" Итог</t>
  </si>
  <si>
    <t>Государственная программа Ленинградской области "Социальная поддержка отдельных категорий граждан в Ленинградской области"</t>
  </si>
  <si>
    <t>Отраслевой проект "Развитие инфраструктуры для организации обеспечения медицинскими изделиями, предназначенными для оказания протезно-ортопедической помощи инвалидам"</t>
  </si>
  <si>
    <t>Проектирование и строительство центра протезирования ГАНПОУ ЛО «Мультицентр социальной и трудовой интеграции»</t>
  </si>
  <si>
    <t>Государственная программа Ленинградской области "Социальная поддержка отдельных категорий граждан в Ленинградской области" Итог</t>
  </si>
  <si>
    <t>Отраслевой проект "Создание бизнес-инкубаторов"</t>
  </si>
  <si>
    <t>Строительство здания для организации производственного бизнес-инкубатора "Муниципального фонда поддержки малого и среднего предпринимательства" Всеволожского муниципального района</t>
  </si>
  <si>
    <t>Отраслевой проект "Развитие инфраструктуры молодежной политики"</t>
  </si>
  <si>
    <t>Отраслевой проект "Улучшение жилищных условий и обеспечение жильем отдельных категорий граждан"</t>
  </si>
  <si>
    <t>Инженерная инфраструктура к земельным участкам под ИЖС, Массив «ГК Искра. Этап 2», Сосновоборский городской округ</t>
  </si>
  <si>
    <t>Инженерная инфраструктура к земельным участкам под ИЖС, Массив мкр. Ивановская, Отраденское городское поселение Кировского муниципального района</t>
  </si>
  <si>
    <t>Инженерная инфраструктура к земельным участкам под ИЖС, Массив Семейный, Всеволожское городское поселение Всеволожского муниципального района</t>
  </si>
  <si>
    <t>Региональный проект "Обеспечение устойчивого сокращения непригодного для проживания жилищного фонда (Ленинградская область)"</t>
  </si>
  <si>
    <t>Субсидии на обеспечение устойчивого сокращения непригодного для проживания жилищного фонда на 2024 год в рамках реализации этапа 2024-2025 годов РАП "Переселение граждан из аварийного жилищного фонда на территории ЛО в 2019-2025 годах"</t>
  </si>
  <si>
    <t>Комитет по строительству Ленинградской области Итог</t>
  </si>
  <si>
    <t>Комитет по жилищно-коммунальному хозяйству Ленинградской области</t>
  </si>
  <si>
    <t>Отраслевой проект "Создание, развитие и обеспечение устойчивого функционирования объектов водоснабжения и водоотведения в Ленинградской области"</t>
  </si>
  <si>
    <t>Реконструкция (строительство) канализационных очистных сооружений в г. Отрадное Кировского района Ленинградской области</t>
  </si>
  <si>
    <t>Реконструкция водоочистных сооружений г. Волхов Волховского района Ленинградской области</t>
  </si>
  <si>
    <t>Реконструкция канализационных очистных сооружений в г. Кировск Кировского района Ленинградской области</t>
  </si>
  <si>
    <t>Строительство канализационных очистных сооружений хозяйственно-бытовых и поверхностных сточных вод производительностью 10 000 куб. м/сутки «Новое Девяткино» по адресу: Ленинградская область, Всеволожский район, д. Новое Девяткино</t>
  </si>
  <si>
    <t>Региональный проект "Чистая вода"</t>
  </si>
  <si>
    <t>Реконструкция водоочистных сооружений в с. Колчаново Волховского района Ленинградской области</t>
  </si>
  <si>
    <t>Строительство водопроводной насосной станции второго подъема (ВНС 2-го подъема) с резервуарами чистой воды (РЧВ) и напорными трубопроводами для бесперебойного водоснабжения МО "Русско-Высоцкое сельское поселение" МО "Ломоносовский муниципальный район" Ленинградской области</t>
  </si>
  <si>
    <t>Строительство водопроводной повышающей насосной станции и двух резервуаров чистой питьевой воды в п. Федоровское, в том числе проектно-изыскательские работы</t>
  </si>
  <si>
    <t>Комитет по жилищно-коммунальному хозяйству Ленинградской области Итог</t>
  </si>
  <si>
    <t>Отраслевой проект "Обеспечение медицинских организаций системы здравоохранения квалифицированными кадрами"</t>
  </si>
  <si>
    <t>Приобретение встроенно-пристроенного помещения для размещения амбулаторно-поликлинического отделения в мкр. Южный г. Всеволожск 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</si>
</sst>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* #,##0.00_);_(* \(#,##0.00\);_(* &quot;-&quot;??_);_(@_)"/>
    <numFmt numFmtId="168" formatCode="#,##0.0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 Cyr"/>
      <charset val="204"/>
    </font>
    <font>
      <sz val="12"/>
      <name val="Arial Cyr"/>
      <charset val="204"/>
    </font>
    <font>
      <sz val="10"/>
      <color rgb="FF000000"/>
      <name val="Arial Cyr"/>
      <charset val="204"/>
    </font>
    <font>
      <b/>
      <sz val="11"/>
      <color rgb="FF000000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D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BFBFB"/>
        <bgColor rgb="FF000000"/>
      </patternFill>
    </fill>
    <fill>
      <patternFill patternType="solid">
        <fgColor rgb="FFD9E8E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55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0" fillId="0" borderId="0" xfId="0" applyFont="1"/>
    <xf numFmtId="0" fontId="0" fillId="0" borderId="0" xfId="0" applyFont="1" applyAlignment="1">
      <alignment wrapText="1"/>
    </xf>
    <xf numFmtId="0" fontId="10" fillId="0" borderId="0" xfId="0" applyFont="1" applyAlignment="1">
      <alignment wrapText="1"/>
    </xf>
    <xf numFmtId="164" fontId="0" fillId="0" borderId="0" xfId="0" applyNumberFormat="1" applyAlignment="1"/>
    <xf numFmtId="164" fontId="0" fillId="0" borderId="1" xfId="0" applyNumberFormat="1" applyBorder="1" applyAlignment="1"/>
    <xf numFmtId="0" fontId="14" fillId="0" borderId="1" xfId="0" applyFont="1" applyFill="1" applyBorder="1" applyAlignment="1">
      <alignment horizontal="center" vertical="center" wrapText="1"/>
    </xf>
    <xf numFmtId="168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164" fontId="10" fillId="2" borderId="1" xfId="0" applyNumberFormat="1" applyFont="1" applyFill="1" applyBorder="1" applyAlignment="1"/>
    <xf numFmtId="4" fontId="18" fillId="4" borderId="1" xfId="0" applyNumberFormat="1" applyFont="1" applyFill="1" applyBorder="1"/>
    <xf numFmtId="164" fontId="12" fillId="4" borderId="1" xfId="0" applyNumberFormat="1" applyFont="1" applyFill="1" applyBorder="1" applyAlignment="1"/>
    <xf numFmtId="0" fontId="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8" fontId="0" fillId="0" borderId="1" xfId="0" applyNumberFormat="1" applyFont="1" applyFill="1" applyBorder="1"/>
    <xf numFmtId="168" fontId="15" fillId="3" borderId="1" xfId="0" applyNumberFormat="1" applyFont="1" applyFill="1" applyBorder="1"/>
    <xf numFmtId="164" fontId="10" fillId="5" borderId="1" xfId="0" applyNumberFormat="1" applyFont="1" applyFill="1" applyBorder="1" applyAlignment="1"/>
    <xf numFmtId="168" fontId="10" fillId="6" borderId="1" xfId="0" applyNumberFormat="1" applyFont="1" applyFill="1" applyBorder="1"/>
    <xf numFmtId="168" fontId="0" fillId="0" borderId="1" xfId="0" applyNumberFormat="1" applyBorder="1"/>
    <xf numFmtId="168" fontId="0" fillId="7" borderId="1" xfId="0" applyNumberFormat="1" applyFill="1" applyBorder="1"/>
    <xf numFmtId="164" fontId="0" fillId="7" borderId="1" xfId="0" applyNumberFormat="1" applyFill="1" applyBorder="1" applyAlignment="1"/>
    <xf numFmtId="0" fontId="0" fillId="0" borderId="1" xfId="0" applyFill="1" applyBorder="1" applyAlignment="1">
      <alignment horizontal="center" vertical="center" wrapText="1"/>
    </xf>
    <xf numFmtId="168" fontId="19" fillId="2" borderId="1" xfId="0" applyNumberFormat="1" applyFont="1" applyFill="1" applyBorder="1"/>
    <xf numFmtId="0" fontId="20" fillId="0" borderId="5" xfId="0" applyFont="1" applyBorder="1" applyAlignment="1">
      <alignment horizontal="center" vertical="center" wrapText="1"/>
    </xf>
    <xf numFmtId="168" fontId="18" fillId="4" borderId="1" xfId="0" applyNumberFormat="1" applyFont="1" applyFill="1" applyBorder="1"/>
    <xf numFmtId="164" fontId="10" fillId="7" borderId="1" xfId="0" applyNumberFormat="1" applyFont="1" applyFill="1" applyBorder="1" applyAlignment="1"/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</cellXfs>
  <cellStyles count="1355">
    <cellStyle name="Денежный 2" xfId="1"/>
    <cellStyle name="Обычный" xfId="0" builtinId="0"/>
    <cellStyle name="Обычный 10" xfId="2"/>
    <cellStyle name="Обычный 10 10" xfId="689"/>
    <cellStyle name="Обычный 10 2" xfId="3"/>
    <cellStyle name="Обычный 10 2 2" xfId="4"/>
    <cellStyle name="Обычный 10 2 2 2" xfId="5"/>
    <cellStyle name="Обычный 10 2 2 2 2" xfId="6"/>
    <cellStyle name="Обычный 10 2 2 2 2 2" xfId="693"/>
    <cellStyle name="Обычный 10 2 2 2 3" xfId="7"/>
    <cellStyle name="Обычный 10 2 2 2 3 2" xfId="694"/>
    <cellStyle name="Обычный 10 2 2 2 4" xfId="8"/>
    <cellStyle name="Обычный 10 2 2 2 4 2" xfId="695"/>
    <cellStyle name="Обычный 10 2 2 2 5" xfId="692"/>
    <cellStyle name="Обычный 10 2 2 3" xfId="9"/>
    <cellStyle name="Обычный 10 2 2 3 2" xfId="10"/>
    <cellStyle name="Обычный 10 2 2 3 2 2" xfId="697"/>
    <cellStyle name="Обычный 10 2 2 3 3" xfId="11"/>
    <cellStyle name="Обычный 10 2 2 3 3 2" xfId="698"/>
    <cellStyle name="Обычный 10 2 2 3 4" xfId="696"/>
    <cellStyle name="Обычный 10 2 2 4" xfId="12"/>
    <cellStyle name="Обычный 10 2 2 4 2" xfId="699"/>
    <cellStyle name="Обычный 10 2 2 5" xfId="13"/>
    <cellStyle name="Обычный 10 2 2 5 2" xfId="700"/>
    <cellStyle name="Обычный 10 2 2 6" xfId="14"/>
    <cellStyle name="Обычный 10 2 2 6 2" xfId="701"/>
    <cellStyle name="Обычный 10 2 2 7" xfId="691"/>
    <cellStyle name="Обычный 10 2 3" xfId="15"/>
    <cellStyle name="Обычный 10 2 3 2" xfId="16"/>
    <cellStyle name="Обычный 10 2 3 2 2" xfId="17"/>
    <cellStyle name="Обычный 10 2 3 2 2 2" xfId="704"/>
    <cellStyle name="Обычный 10 2 3 2 3" xfId="18"/>
    <cellStyle name="Обычный 10 2 3 2 3 2" xfId="705"/>
    <cellStyle name="Обычный 10 2 3 2 4" xfId="703"/>
    <cellStyle name="Обычный 10 2 3 3" xfId="19"/>
    <cellStyle name="Обычный 10 2 3 3 2" xfId="706"/>
    <cellStyle name="Обычный 10 2 3 4" xfId="20"/>
    <cellStyle name="Обычный 10 2 3 4 2" xfId="707"/>
    <cellStyle name="Обычный 10 2 3 5" xfId="21"/>
    <cellStyle name="Обычный 10 2 3 5 2" xfId="708"/>
    <cellStyle name="Обычный 10 2 3 6" xfId="702"/>
    <cellStyle name="Обычный 10 2 4" xfId="22"/>
    <cellStyle name="Обычный 10 2 4 2" xfId="23"/>
    <cellStyle name="Обычный 10 2 4 2 2" xfId="24"/>
    <cellStyle name="Обычный 10 2 4 2 2 2" xfId="711"/>
    <cellStyle name="Обычный 10 2 4 2 3" xfId="25"/>
    <cellStyle name="Обычный 10 2 4 2 3 2" xfId="712"/>
    <cellStyle name="Обычный 10 2 4 2 4" xfId="710"/>
    <cellStyle name="Обычный 10 2 4 3" xfId="26"/>
    <cellStyle name="Обычный 10 2 4 3 2" xfId="713"/>
    <cellStyle name="Обычный 10 2 4 4" xfId="27"/>
    <cellStyle name="Обычный 10 2 4 4 2" xfId="714"/>
    <cellStyle name="Обычный 10 2 4 5" xfId="28"/>
    <cellStyle name="Обычный 10 2 4 5 2" xfId="715"/>
    <cellStyle name="Обычный 10 2 4 6" xfId="709"/>
    <cellStyle name="Обычный 10 2 5" xfId="29"/>
    <cellStyle name="Обычный 10 2 5 2" xfId="30"/>
    <cellStyle name="Обычный 10 2 5 2 2" xfId="717"/>
    <cellStyle name="Обычный 10 2 5 3" xfId="31"/>
    <cellStyle name="Обычный 10 2 5 3 2" xfId="718"/>
    <cellStyle name="Обычный 10 2 5 4" xfId="716"/>
    <cellStyle name="Обычный 10 2 6" xfId="32"/>
    <cellStyle name="Обычный 10 2 6 2" xfId="719"/>
    <cellStyle name="Обычный 10 2 7" xfId="33"/>
    <cellStyle name="Обычный 10 2 7 2" xfId="720"/>
    <cellStyle name="Обычный 10 2 8" xfId="34"/>
    <cellStyle name="Обычный 10 2 8 2" xfId="721"/>
    <cellStyle name="Обычный 10 2 9" xfId="690"/>
    <cellStyle name="Обычный 10 3" xfId="35"/>
    <cellStyle name="Обычный 10 3 2" xfId="36"/>
    <cellStyle name="Обычный 10 3 2 2" xfId="37"/>
    <cellStyle name="Обычный 10 3 2 2 2" xfId="38"/>
    <cellStyle name="Обычный 10 3 2 2 2 2" xfId="725"/>
    <cellStyle name="Обычный 10 3 2 2 3" xfId="39"/>
    <cellStyle name="Обычный 10 3 2 2 3 2" xfId="726"/>
    <cellStyle name="Обычный 10 3 2 2 4" xfId="724"/>
    <cellStyle name="Обычный 10 3 2 3" xfId="40"/>
    <cellStyle name="Обычный 10 3 2 3 2" xfId="727"/>
    <cellStyle name="Обычный 10 3 2 4" xfId="41"/>
    <cellStyle name="Обычный 10 3 2 4 2" xfId="728"/>
    <cellStyle name="Обычный 10 3 2 5" xfId="42"/>
    <cellStyle name="Обычный 10 3 2 5 2" xfId="729"/>
    <cellStyle name="Обычный 10 3 2 6" xfId="723"/>
    <cellStyle name="Обычный 10 3 3" xfId="43"/>
    <cellStyle name="Обычный 10 3 3 2" xfId="44"/>
    <cellStyle name="Обычный 10 3 3 2 2" xfId="731"/>
    <cellStyle name="Обычный 10 3 3 3" xfId="45"/>
    <cellStyle name="Обычный 10 3 3 3 2" xfId="732"/>
    <cellStyle name="Обычный 10 3 3 4" xfId="730"/>
    <cellStyle name="Обычный 10 3 4" xfId="46"/>
    <cellStyle name="Обычный 10 3 4 2" xfId="733"/>
    <cellStyle name="Обычный 10 3 5" xfId="47"/>
    <cellStyle name="Обычный 10 3 5 2" xfId="734"/>
    <cellStyle name="Обычный 10 3 6" xfId="48"/>
    <cellStyle name="Обычный 10 3 6 2" xfId="735"/>
    <cellStyle name="Обычный 10 3 7" xfId="722"/>
    <cellStyle name="Обычный 10 4" xfId="49"/>
    <cellStyle name="Обычный 10 4 2" xfId="50"/>
    <cellStyle name="Обычный 10 4 2 2" xfId="51"/>
    <cellStyle name="Обычный 10 4 2 2 2" xfId="52"/>
    <cellStyle name="Обычный 10 4 2 2 2 2" xfId="739"/>
    <cellStyle name="Обычный 10 4 2 2 3" xfId="53"/>
    <cellStyle name="Обычный 10 4 2 2 3 2" xfId="740"/>
    <cellStyle name="Обычный 10 4 2 2 4" xfId="738"/>
    <cellStyle name="Обычный 10 4 2 3" xfId="54"/>
    <cellStyle name="Обычный 10 4 2 3 2" xfId="741"/>
    <cellStyle name="Обычный 10 4 2 4" xfId="55"/>
    <cellStyle name="Обычный 10 4 2 4 2" xfId="742"/>
    <cellStyle name="Обычный 10 4 2 5" xfId="56"/>
    <cellStyle name="Обычный 10 4 2 5 2" xfId="743"/>
    <cellStyle name="Обычный 10 4 2 6" xfId="737"/>
    <cellStyle name="Обычный 10 4 3" xfId="57"/>
    <cellStyle name="Обычный 10 4 3 2" xfId="58"/>
    <cellStyle name="Обычный 10 4 3 2 2" xfId="745"/>
    <cellStyle name="Обычный 10 4 3 3" xfId="59"/>
    <cellStyle name="Обычный 10 4 3 3 2" xfId="746"/>
    <cellStyle name="Обычный 10 4 3 4" xfId="744"/>
    <cellStyle name="Обычный 10 4 4" xfId="60"/>
    <cellStyle name="Обычный 10 4 4 2" xfId="747"/>
    <cellStyle name="Обычный 10 4 5" xfId="61"/>
    <cellStyle name="Обычный 10 4 5 2" xfId="748"/>
    <cellStyle name="Обычный 10 4 6" xfId="62"/>
    <cellStyle name="Обычный 10 4 6 2" xfId="749"/>
    <cellStyle name="Обычный 10 4 7" xfId="736"/>
    <cellStyle name="Обычный 10 5" xfId="63"/>
    <cellStyle name="Обычный 10 5 2" xfId="64"/>
    <cellStyle name="Обычный 10 5 2 2" xfId="65"/>
    <cellStyle name="Обычный 10 5 2 2 2" xfId="752"/>
    <cellStyle name="Обычный 10 5 2 3" xfId="66"/>
    <cellStyle name="Обычный 10 5 2 3 2" xfId="753"/>
    <cellStyle name="Обычный 10 5 2 4" xfId="751"/>
    <cellStyle name="Обычный 10 5 3" xfId="67"/>
    <cellStyle name="Обычный 10 5 3 2" xfId="754"/>
    <cellStyle name="Обычный 10 5 4" xfId="68"/>
    <cellStyle name="Обычный 10 5 4 2" xfId="755"/>
    <cellStyle name="Обычный 10 5 5" xfId="69"/>
    <cellStyle name="Обычный 10 5 5 2" xfId="756"/>
    <cellStyle name="Обычный 10 5 6" xfId="750"/>
    <cellStyle name="Обычный 10 6" xfId="70"/>
    <cellStyle name="Обычный 10 6 2" xfId="71"/>
    <cellStyle name="Обычный 10 6 2 2" xfId="758"/>
    <cellStyle name="Обычный 10 6 3" xfId="72"/>
    <cellStyle name="Обычный 10 6 3 2" xfId="759"/>
    <cellStyle name="Обычный 10 6 4" xfId="757"/>
    <cellStyle name="Обычный 10 7" xfId="73"/>
    <cellStyle name="Обычный 10 7 2" xfId="760"/>
    <cellStyle name="Обычный 10 8" xfId="74"/>
    <cellStyle name="Обычный 10 8 2" xfId="761"/>
    <cellStyle name="Обычный 10 9" xfId="75"/>
    <cellStyle name="Обычный 10 9 2" xfId="762"/>
    <cellStyle name="Обычный 11" xfId="76"/>
    <cellStyle name="Обычный 12" xfId="77"/>
    <cellStyle name="Обычный 2" xfId="78"/>
    <cellStyle name="Обычный 2 10" xfId="79"/>
    <cellStyle name="Обычный 2 10 2" xfId="764"/>
    <cellStyle name="Обычный 2 11" xfId="763"/>
    <cellStyle name="Обычный 2 2" xfId="80"/>
    <cellStyle name="Обычный 2 2 2" xfId="81"/>
    <cellStyle name="Обычный 2 2 2 2" xfId="82"/>
    <cellStyle name="Обычный 2 3" xfId="83"/>
    <cellStyle name="Обычный 2 3 2" xfId="84"/>
    <cellStyle name="Обычный 2 3 2 2" xfId="85"/>
    <cellStyle name="Обычный 2 3 2 2 2" xfId="86"/>
    <cellStyle name="Обычный 2 3 2 2 2 2" xfId="768"/>
    <cellStyle name="Обычный 2 3 2 2 3" xfId="87"/>
    <cellStyle name="Обычный 2 3 2 2 3 2" xfId="769"/>
    <cellStyle name="Обычный 2 3 2 2 4" xfId="88"/>
    <cellStyle name="Обычный 2 3 2 2 4 2" xfId="770"/>
    <cellStyle name="Обычный 2 3 2 2 5" xfId="767"/>
    <cellStyle name="Обычный 2 3 2 3" xfId="89"/>
    <cellStyle name="Обычный 2 3 2 3 2" xfId="90"/>
    <cellStyle name="Обычный 2 3 2 3 2 2" xfId="772"/>
    <cellStyle name="Обычный 2 3 2 3 3" xfId="91"/>
    <cellStyle name="Обычный 2 3 2 3 3 2" xfId="773"/>
    <cellStyle name="Обычный 2 3 2 3 4" xfId="771"/>
    <cellStyle name="Обычный 2 3 2 4" xfId="92"/>
    <cellStyle name="Обычный 2 3 2 4 2" xfId="774"/>
    <cellStyle name="Обычный 2 3 2 5" xfId="93"/>
    <cellStyle name="Обычный 2 3 2 5 2" xfId="775"/>
    <cellStyle name="Обычный 2 3 2 6" xfId="94"/>
    <cellStyle name="Обычный 2 3 2 6 2" xfId="776"/>
    <cellStyle name="Обычный 2 3 2 7" xfId="766"/>
    <cellStyle name="Обычный 2 3 3" xfId="95"/>
    <cellStyle name="Обычный 2 3 3 2" xfId="96"/>
    <cellStyle name="Обычный 2 3 3 2 2" xfId="97"/>
    <cellStyle name="Обычный 2 3 3 2 2 2" xfId="779"/>
    <cellStyle name="Обычный 2 3 3 2 3" xfId="98"/>
    <cellStyle name="Обычный 2 3 3 2 3 2" xfId="780"/>
    <cellStyle name="Обычный 2 3 3 2 4" xfId="778"/>
    <cellStyle name="Обычный 2 3 3 3" xfId="99"/>
    <cellStyle name="Обычный 2 3 3 3 2" xfId="781"/>
    <cellStyle name="Обычный 2 3 3 4" xfId="100"/>
    <cellStyle name="Обычный 2 3 3 4 2" xfId="782"/>
    <cellStyle name="Обычный 2 3 3 5" xfId="101"/>
    <cellStyle name="Обычный 2 3 3 5 2" xfId="783"/>
    <cellStyle name="Обычный 2 3 3 6" xfId="777"/>
    <cellStyle name="Обычный 2 3 4" xfId="102"/>
    <cellStyle name="Обычный 2 3 4 2" xfId="103"/>
    <cellStyle name="Обычный 2 3 4 2 2" xfId="104"/>
    <cellStyle name="Обычный 2 3 4 2 2 2" xfId="786"/>
    <cellStyle name="Обычный 2 3 4 2 3" xfId="105"/>
    <cellStyle name="Обычный 2 3 4 2 3 2" xfId="787"/>
    <cellStyle name="Обычный 2 3 4 2 4" xfId="785"/>
    <cellStyle name="Обычный 2 3 4 3" xfId="106"/>
    <cellStyle name="Обычный 2 3 4 3 2" xfId="788"/>
    <cellStyle name="Обычный 2 3 4 4" xfId="107"/>
    <cellStyle name="Обычный 2 3 4 4 2" xfId="789"/>
    <cellStyle name="Обычный 2 3 4 5" xfId="108"/>
    <cellStyle name="Обычный 2 3 4 5 2" xfId="790"/>
    <cellStyle name="Обычный 2 3 4 6" xfId="784"/>
    <cellStyle name="Обычный 2 3 5" xfId="109"/>
    <cellStyle name="Обычный 2 3 5 2" xfId="110"/>
    <cellStyle name="Обычный 2 3 5 2 2" xfId="792"/>
    <cellStyle name="Обычный 2 3 5 3" xfId="111"/>
    <cellStyle name="Обычный 2 3 5 3 2" xfId="793"/>
    <cellStyle name="Обычный 2 3 5 4" xfId="791"/>
    <cellStyle name="Обычный 2 3 6" xfId="112"/>
    <cellStyle name="Обычный 2 3 6 2" xfId="794"/>
    <cellStyle name="Обычный 2 3 7" xfId="113"/>
    <cellStyle name="Обычный 2 3 7 2" xfId="795"/>
    <cellStyle name="Обычный 2 3 8" xfId="114"/>
    <cellStyle name="Обычный 2 3 8 2" xfId="796"/>
    <cellStyle name="Обычный 2 3 9" xfId="765"/>
    <cellStyle name="Обычный 2 4" xfId="115"/>
    <cellStyle name="Обычный 2 4 2" xfId="116"/>
    <cellStyle name="Обычный 2 4 2 2" xfId="117"/>
    <cellStyle name="Обычный 2 4 2 2 2" xfId="118"/>
    <cellStyle name="Обычный 2 4 2 2 2 2" xfId="800"/>
    <cellStyle name="Обычный 2 4 2 2 3" xfId="119"/>
    <cellStyle name="Обычный 2 4 2 2 3 2" xfId="801"/>
    <cellStyle name="Обычный 2 4 2 2 4" xfId="799"/>
    <cellStyle name="Обычный 2 4 2 3" xfId="120"/>
    <cellStyle name="Обычный 2 4 2 3 2" xfId="802"/>
    <cellStyle name="Обычный 2 4 2 4" xfId="121"/>
    <cellStyle name="Обычный 2 4 2 4 2" xfId="803"/>
    <cellStyle name="Обычный 2 4 2 5" xfId="122"/>
    <cellStyle name="Обычный 2 4 2 5 2" xfId="804"/>
    <cellStyle name="Обычный 2 4 2 6" xfId="798"/>
    <cellStyle name="Обычный 2 4 3" xfId="123"/>
    <cellStyle name="Обычный 2 4 3 2" xfId="124"/>
    <cellStyle name="Обычный 2 4 3 2 2" xfId="806"/>
    <cellStyle name="Обычный 2 4 3 3" xfId="125"/>
    <cellStyle name="Обычный 2 4 3 3 2" xfId="807"/>
    <cellStyle name="Обычный 2 4 3 4" xfId="805"/>
    <cellStyle name="Обычный 2 4 4" xfId="126"/>
    <cellStyle name="Обычный 2 4 4 2" xfId="808"/>
    <cellStyle name="Обычный 2 4 5" xfId="127"/>
    <cellStyle name="Обычный 2 4 5 2" xfId="809"/>
    <cellStyle name="Обычный 2 4 6" xfId="128"/>
    <cellStyle name="Обычный 2 4 6 2" xfId="810"/>
    <cellStyle name="Обычный 2 4 7" xfId="797"/>
    <cellStyle name="Обычный 2 5" xfId="129"/>
    <cellStyle name="Обычный 2 5 2" xfId="130"/>
    <cellStyle name="Обычный 2 5 2 2" xfId="131"/>
    <cellStyle name="Обычный 2 5 2 2 2" xfId="132"/>
    <cellStyle name="Обычный 2 5 2 2 2 2" xfId="814"/>
    <cellStyle name="Обычный 2 5 2 2 3" xfId="133"/>
    <cellStyle name="Обычный 2 5 2 2 3 2" xfId="815"/>
    <cellStyle name="Обычный 2 5 2 2 4" xfId="813"/>
    <cellStyle name="Обычный 2 5 2 3" xfId="134"/>
    <cellStyle name="Обычный 2 5 2 3 2" xfId="816"/>
    <cellStyle name="Обычный 2 5 2 4" xfId="135"/>
    <cellStyle name="Обычный 2 5 2 4 2" xfId="817"/>
    <cellStyle name="Обычный 2 5 2 5" xfId="136"/>
    <cellStyle name="Обычный 2 5 2 5 2" xfId="818"/>
    <cellStyle name="Обычный 2 5 2 6" xfId="812"/>
    <cellStyle name="Обычный 2 5 3" xfId="137"/>
    <cellStyle name="Обычный 2 5 3 2" xfId="138"/>
    <cellStyle name="Обычный 2 5 3 2 2" xfId="820"/>
    <cellStyle name="Обычный 2 5 3 3" xfId="139"/>
    <cellStyle name="Обычный 2 5 3 3 2" xfId="821"/>
    <cellStyle name="Обычный 2 5 3 4" xfId="819"/>
    <cellStyle name="Обычный 2 5 4" xfId="140"/>
    <cellStyle name="Обычный 2 5 4 2" xfId="822"/>
    <cellStyle name="Обычный 2 5 5" xfId="141"/>
    <cellStyle name="Обычный 2 5 5 2" xfId="823"/>
    <cellStyle name="Обычный 2 5 6" xfId="142"/>
    <cellStyle name="Обычный 2 5 6 2" xfId="824"/>
    <cellStyle name="Обычный 2 5 7" xfId="811"/>
    <cellStyle name="Обычный 2 6" xfId="143"/>
    <cellStyle name="Обычный 2 6 2" xfId="144"/>
    <cellStyle name="Обычный 2 6 2 2" xfId="145"/>
    <cellStyle name="Обычный 2 6 2 2 2" xfId="827"/>
    <cellStyle name="Обычный 2 6 2 3" xfId="146"/>
    <cellStyle name="Обычный 2 6 2 3 2" xfId="828"/>
    <cellStyle name="Обычный 2 6 2 4" xfId="826"/>
    <cellStyle name="Обычный 2 6 3" xfId="147"/>
    <cellStyle name="Обычный 2 6 3 2" xfId="829"/>
    <cellStyle name="Обычный 2 6 4" xfId="148"/>
    <cellStyle name="Обычный 2 6 4 2" xfId="830"/>
    <cellStyle name="Обычный 2 6 5" xfId="149"/>
    <cellStyle name="Обычный 2 6 5 2" xfId="831"/>
    <cellStyle name="Обычный 2 6 6" xfId="825"/>
    <cellStyle name="Обычный 2 7" xfId="150"/>
    <cellStyle name="Обычный 2 7 2" xfId="151"/>
    <cellStyle name="Обычный 2 7 2 2" xfId="832"/>
    <cellStyle name="Обычный 2 7 3" xfId="152"/>
    <cellStyle name="Обычный 2 7 3 2" xfId="833"/>
    <cellStyle name="Обычный 2 7 4" xfId="153"/>
    <cellStyle name="Обычный 2 7 4 2" xfId="834"/>
    <cellStyle name="Обычный 2 8" xfId="154"/>
    <cellStyle name="Обычный 2 8 2" xfId="835"/>
    <cellStyle name="Обычный 2 9" xfId="155"/>
    <cellStyle name="Обычный 2 9 2" xfId="836"/>
    <cellStyle name="Обычный 2_АИП 2015 год" xfId="156"/>
    <cellStyle name="Обычный 3" xfId="157"/>
    <cellStyle name="Обычный 3 2" xfId="158"/>
    <cellStyle name="Обычный 3 3" xfId="159"/>
    <cellStyle name="Обычный 4" xfId="160"/>
    <cellStyle name="Обычный 4 10" xfId="161"/>
    <cellStyle name="Обычный 4 10 2" xfId="838"/>
    <cellStyle name="Обычный 4 11" xfId="837"/>
    <cellStyle name="Обычный 4 2" xfId="162"/>
    <cellStyle name="Обычный 4 2 2" xfId="163"/>
    <cellStyle name="Обычный 4 2 2 2" xfId="164"/>
    <cellStyle name="Обычный 4 2 2 2 2" xfId="165"/>
    <cellStyle name="Обычный 4 2 2 2 2 2" xfId="842"/>
    <cellStyle name="Обычный 4 2 2 2 3" xfId="166"/>
    <cellStyle name="Обычный 4 2 2 2 3 2" xfId="843"/>
    <cellStyle name="Обычный 4 2 2 2 4" xfId="167"/>
    <cellStyle name="Обычный 4 2 2 2 4 2" xfId="844"/>
    <cellStyle name="Обычный 4 2 2 2 5" xfId="841"/>
    <cellStyle name="Обычный 4 2 2 3" xfId="168"/>
    <cellStyle name="Обычный 4 2 2 3 2" xfId="169"/>
    <cellStyle name="Обычный 4 2 2 3 2 2" xfId="846"/>
    <cellStyle name="Обычный 4 2 2 3 3" xfId="170"/>
    <cellStyle name="Обычный 4 2 2 3 3 2" xfId="847"/>
    <cellStyle name="Обычный 4 2 2 3 4" xfId="845"/>
    <cellStyle name="Обычный 4 2 2 4" xfId="171"/>
    <cellStyle name="Обычный 4 2 2 4 2" xfId="848"/>
    <cellStyle name="Обычный 4 2 2 5" xfId="172"/>
    <cellStyle name="Обычный 4 2 2 5 2" xfId="849"/>
    <cellStyle name="Обычный 4 2 2 6" xfId="173"/>
    <cellStyle name="Обычный 4 2 2 6 2" xfId="850"/>
    <cellStyle name="Обычный 4 2 2 7" xfId="840"/>
    <cellStyle name="Обычный 4 2 3" xfId="174"/>
    <cellStyle name="Обычный 4 2 3 2" xfId="175"/>
    <cellStyle name="Обычный 4 2 3 2 2" xfId="176"/>
    <cellStyle name="Обычный 4 2 3 2 2 2" xfId="853"/>
    <cellStyle name="Обычный 4 2 3 2 3" xfId="177"/>
    <cellStyle name="Обычный 4 2 3 2 3 2" xfId="854"/>
    <cellStyle name="Обычный 4 2 3 2 4" xfId="852"/>
    <cellStyle name="Обычный 4 2 3 3" xfId="178"/>
    <cellStyle name="Обычный 4 2 3 3 2" xfId="855"/>
    <cellStyle name="Обычный 4 2 3 4" xfId="179"/>
    <cellStyle name="Обычный 4 2 3 4 2" xfId="856"/>
    <cellStyle name="Обычный 4 2 3 5" xfId="180"/>
    <cellStyle name="Обычный 4 2 3 5 2" xfId="857"/>
    <cellStyle name="Обычный 4 2 3 6" xfId="851"/>
    <cellStyle name="Обычный 4 2 4" xfId="181"/>
    <cellStyle name="Обычный 4 2 4 2" xfId="182"/>
    <cellStyle name="Обычный 4 2 4 2 2" xfId="183"/>
    <cellStyle name="Обычный 4 2 4 2 2 2" xfId="860"/>
    <cellStyle name="Обычный 4 2 4 2 3" xfId="184"/>
    <cellStyle name="Обычный 4 2 4 2 3 2" xfId="861"/>
    <cellStyle name="Обычный 4 2 4 2 4" xfId="859"/>
    <cellStyle name="Обычный 4 2 4 3" xfId="185"/>
    <cellStyle name="Обычный 4 2 4 3 2" xfId="862"/>
    <cellStyle name="Обычный 4 2 4 4" xfId="186"/>
    <cellStyle name="Обычный 4 2 4 4 2" xfId="863"/>
    <cellStyle name="Обычный 4 2 4 5" xfId="187"/>
    <cellStyle name="Обычный 4 2 4 5 2" xfId="864"/>
    <cellStyle name="Обычный 4 2 4 6" xfId="858"/>
    <cellStyle name="Обычный 4 2 5" xfId="188"/>
    <cellStyle name="Обычный 4 2 5 2" xfId="189"/>
    <cellStyle name="Обычный 4 2 5 2 2" xfId="866"/>
    <cellStyle name="Обычный 4 2 5 3" xfId="190"/>
    <cellStyle name="Обычный 4 2 5 3 2" xfId="867"/>
    <cellStyle name="Обычный 4 2 5 4" xfId="865"/>
    <cellStyle name="Обычный 4 2 6" xfId="191"/>
    <cellStyle name="Обычный 4 2 6 2" xfId="868"/>
    <cellStyle name="Обычный 4 2 7" xfId="192"/>
    <cellStyle name="Обычный 4 2 7 2" xfId="869"/>
    <cellStyle name="Обычный 4 2 8" xfId="193"/>
    <cellStyle name="Обычный 4 2 8 2" xfId="870"/>
    <cellStyle name="Обычный 4 2 9" xfId="839"/>
    <cellStyle name="Обычный 4 3" xfId="194"/>
    <cellStyle name="Обычный 4 3 2" xfId="195"/>
    <cellStyle name="Обычный 4 3 2 2" xfId="196"/>
    <cellStyle name="Обычный 4 3 2 2 2" xfId="197"/>
    <cellStyle name="Обычный 4 3 2 2 2 2" xfId="873"/>
    <cellStyle name="Обычный 4 3 2 2 3" xfId="198"/>
    <cellStyle name="Обычный 4 3 2 2 3 2" xfId="874"/>
    <cellStyle name="Обычный 4 3 2 2 4" xfId="872"/>
    <cellStyle name="Обычный 4 3 2 3" xfId="199"/>
    <cellStyle name="Обычный 4 3 2 3 2" xfId="875"/>
    <cellStyle name="Обычный 4 3 2 4" xfId="200"/>
    <cellStyle name="Обычный 4 3 2 4 2" xfId="876"/>
    <cellStyle name="Обычный 4 3 2 5" xfId="201"/>
    <cellStyle name="Обычный 4 3 2 5 2" xfId="877"/>
    <cellStyle name="Обычный 4 3 2 6" xfId="871"/>
    <cellStyle name="Обычный 4 4" xfId="202"/>
    <cellStyle name="Обычный 4 4 2" xfId="203"/>
    <cellStyle name="Обычный 4 4 2 2" xfId="204"/>
    <cellStyle name="Обычный 4 4 2 2 2" xfId="205"/>
    <cellStyle name="Обычный 4 4 2 2 2 2" xfId="881"/>
    <cellStyle name="Обычный 4 4 2 2 3" xfId="206"/>
    <cellStyle name="Обычный 4 4 2 2 3 2" xfId="882"/>
    <cellStyle name="Обычный 4 4 2 2 4" xfId="880"/>
    <cellStyle name="Обычный 4 4 2 3" xfId="207"/>
    <cellStyle name="Обычный 4 4 2 3 2" xfId="883"/>
    <cellStyle name="Обычный 4 4 2 4" xfId="208"/>
    <cellStyle name="Обычный 4 4 2 4 2" xfId="884"/>
    <cellStyle name="Обычный 4 4 2 5" xfId="209"/>
    <cellStyle name="Обычный 4 4 2 5 2" xfId="885"/>
    <cellStyle name="Обычный 4 4 2 6" xfId="879"/>
    <cellStyle name="Обычный 4 4 3" xfId="210"/>
    <cellStyle name="Обычный 4 4 3 2" xfId="211"/>
    <cellStyle name="Обычный 4 4 3 2 2" xfId="887"/>
    <cellStyle name="Обычный 4 4 3 3" xfId="212"/>
    <cellStyle name="Обычный 4 4 3 3 2" xfId="888"/>
    <cellStyle name="Обычный 4 4 3 4" xfId="886"/>
    <cellStyle name="Обычный 4 4 4" xfId="213"/>
    <cellStyle name="Обычный 4 4 4 2" xfId="889"/>
    <cellStyle name="Обычный 4 4 5" xfId="214"/>
    <cellStyle name="Обычный 4 4 5 2" xfId="890"/>
    <cellStyle name="Обычный 4 4 6" xfId="215"/>
    <cellStyle name="Обычный 4 4 6 2" xfId="891"/>
    <cellStyle name="Обычный 4 4 7" xfId="878"/>
    <cellStyle name="Обычный 4 5" xfId="216"/>
    <cellStyle name="Обычный 4 5 2" xfId="217"/>
    <cellStyle name="Обычный 4 5 2 2" xfId="218"/>
    <cellStyle name="Обычный 4 5 2 2 2" xfId="894"/>
    <cellStyle name="Обычный 4 5 2 3" xfId="219"/>
    <cellStyle name="Обычный 4 5 2 3 2" xfId="895"/>
    <cellStyle name="Обычный 4 5 2 4" xfId="893"/>
    <cellStyle name="Обычный 4 5 3" xfId="220"/>
    <cellStyle name="Обычный 4 5 3 2" xfId="896"/>
    <cellStyle name="Обычный 4 5 4" xfId="221"/>
    <cellStyle name="Обычный 4 5 4 2" xfId="897"/>
    <cellStyle name="Обычный 4 5 5" xfId="222"/>
    <cellStyle name="Обычный 4 5 5 2" xfId="898"/>
    <cellStyle name="Обычный 4 5 6" xfId="892"/>
    <cellStyle name="Обычный 4 6" xfId="223"/>
    <cellStyle name="Обычный 4 6 2" xfId="224"/>
    <cellStyle name="Обычный 4 6 2 2" xfId="225"/>
    <cellStyle name="Обычный 4 6 2 2 2" xfId="901"/>
    <cellStyle name="Обычный 4 6 2 3" xfId="226"/>
    <cellStyle name="Обычный 4 6 2 3 2" xfId="902"/>
    <cellStyle name="Обычный 4 6 2 4" xfId="900"/>
    <cellStyle name="Обычный 4 6 3" xfId="227"/>
    <cellStyle name="Обычный 4 6 3 2" xfId="903"/>
    <cellStyle name="Обычный 4 6 4" xfId="228"/>
    <cellStyle name="Обычный 4 6 4 2" xfId="904"/>
    <cellStyle name="Обычный 4 6 5" xfId="229"/>
    <cellStyle name="Обычный 4 6 5 2" xfId="905"/>
    <cellStyle name="Обычный 4 6 6" xfId="899"/>
    <cellStyle name="Обычный 4 7" xfId="230"/>
    <cellStyle name="Обычный 4 7 2" xfId="231"/>
    <cellStyle name="Обычный 4 7 2 2" xfId="907"/>
    <cellStyle name="Обычный 4 7 3" xfId="232"/>
    <cellStyle name="Обычный 4 7 3 2" xfId="908"/>
    <cellStyle name="Обычный 4 7 4" xfId="906"/>
    <cellStyle name="Обычный 4 8" xfId="233"/>
    <cellStyle name="Обычный 4 8 2" xfId="909"/>
    <cellStyle name="Обычный 4 9" xfId="234"/>
    <cellStyle name="Обычный 4 9 2" xfId="910"/>
    <cellStyle name="Обычный 5" xfId="235"/>
    <cellStyle name="Обычный 5 10" xfId="236"/>
    <cellStyle name="Обычный 5 10 2" xfId="912"/>
    <cellStyle name="Обычный 5 11" xfId="911"/>
    <cellStyle name="Обычный 5 2" xfId="237"/>
    <cellStyle name="Обычный 5 2 2" xfId="238"/>
    <cellStyle name="Обычный 5 2 2 2" xfId="239"/>
    <cellStyle name="Обычный 5 2 2 2 2" xfId="240"/>
    <cellStyle name="Обычный 5 2 2 2 2 2" xfId="916"/>
    <cellStyle name="Обычный 5 2 2 2 3" xfId="241"/>
    <cellStyle name="Обычный 5 2 2 2 3 2" xfId="917"/>
    <cellStyle name="Обычный 5 2 2 2 4" xfId="242"/>
    <cellStyle name="Обычный 5 2 2 2 4 2" xfId="918"/>
    <cellStyle name="Обычный 5 2 2 2 5" xfId="915"/>
    <cellStyle name="Обычный 5 2 2 3" xfId="243"/>
    <cellStyle name="Обычный 5 2 2 3 2" xfId="244"/>
    <cellStyle name="Обычный 5 2 2 3 2 2" xfId="920"/>
    <cellStyle name="Обычный 5 2 2 3 3" xfId="245"/>
    <cellStyle name="Обычный 5 2 2 3 3 2" xfId="921"/>
    <cellStyle name="Обычный 5 2 2 3 4" xfId="919"/>
    <cellStyle name="Обычный 5 2 2 4" xfId="246"/>
    <cellStyle name="Обычный 5 2 2 4 2" xfId="922"/>
    <cellStyle name="Обычный 5 2 2 5" xfId="247"/>
    <cellStyle name="Обычный 5 2 2 5 2" xfId="923"/>
    <cellStyle name="Обычный 5 2 2 6" xfId="248"/>
    <cellStyle name="Обычный 5 2 2 6 2" xfId="924"/>
    <cellStyle name="Обычный 5 2 2 7" xfId="914"/>
    <cellStyle name="Обычный 5 2 3" xfId="249"/>
    <cellStyle name="Обычный 5 2 3 2" xfId="250"/>
    <cellStyle name="Обычный 5 2 3 2 2" xfId="251"/>
    <cellStyle name="Обычный 5 2 3 2 2 2" xfId="927"/>
    <cellStyle name="Обычный 5 2 3 2 3" xfId="252"/>
    <cellStyle name="Обычный 5 2 3 2 3 2" xfId="928"/>
    <cellStyle name="Обычный 5 2 3 2 4" xfId="926"/>
    <cellStyle name="Обычный 5 2 3 3" xfId="253"/>
    <cellStyle name="Обычный 5 2 3 3 2" xfId="929"/>
    <cellStyle name="Обычный 5 2 3 4" xfId="254"/>
    <cellStyle name="Обычный 5 2 3 4 2" xfId="930"/>
    <cellStyle name="Обычный 5 2 3 5" xfId="255"/>
    <cellStyle name="Обычный 5 2 3 5 2" xfId="931"/>
    <cellStyle name="Обычный 5 2 3 6" xfId="925"/>
    <cellStyle name="Обычный 5 2 4" xfId="256"/>
    <cellStyle name="Обычный 5 2 4 2" xfId="257"/>
    <cellStyle name="Обычный 5 2 4 2 2" xfId="258"/>
    <cellStyle name="Обычный 5 2 4 2 2 2" xfId="934"/>
    <cellStyle name="Обычный 5 2 4 2 3" xfId="259"/>
    <cellStyle name="Обычный 5 2 4 2 3 2" xfId="935"/>
    <cellStyle name="Обычный 5 2 4 2 4" xfId="933"/>
    <cellStyle name="Обычный 5 2 4 3" xfId="260"/>
    <cellStyle name="Обычный 5 2 4 3 2" xfId="936"/>
    <cellStyle name="Обычный 5 2 4 4" xfId="261"/>
    <cellStyle name="Обычный 5 2 4 4 2" xfId="937"/>
    <cellStyle name="Обычный 5 2 4 5" xfId="262"/>
    <cellStyle name="Обычный 5 2 4 5 2" xfId="938"/>
    <cellStyle name="Обычный 5 2 4 6" xfId="932"/>
    <cellStyle name="Обычный 5 2 5" xfId="263"/>
    <cellStyle name="Обычный 5 2 5 2" xfId="264"/>
    <cellStyle name="Обычный 5 2 5 2 2" xfId="940"/>
    <cellStyle name="Обычный 5 2 5 3" xfId="265"/>
    <cellStyle name="Обычный 5 2 5 3 2" xfId="941"/>
    <cellStyle name="Обычный 5 2 5 4" xfId="939"/>
    <cellStyle name="Обычный 5 2 6" xfId="266"/>
    <cellStyle name="Обычный 5 2 6 2" xfId="942"/>
    <cellStyle name="Обычный 5 2 7" xfId="267"/>
    <cellStyle name="Обычный 5 2 7 2" xfId="943"/>
    <cellStyle name="Обычный 5 2 8" xfId="268"/>
    <cellStyle name="Обычный 5 2 8 2" xfId="944"/>
    <cellStyle name="Обычный 5 2 9" xfId="913"/>
    <cellStyle name="Обычный 5 3" xfId="269"/>
    <cellStyle name="Обычный 5 3 2" xfId="270"/>
    <cellStyle name="Обычный 5 3 2 2" xfId="271"/>
    <cellStyle name="Обычный 5 3 2 2 2" xfId="272"/>
    <cellStyle name="Обычный 5 3 2 2 2 2" xfId="947"/>
    <cellStyle name="Обычный 5 3 2 2 3" xfId="273"/>
    <cellStyle name="Обычный 5 3 2 2 3 2" xfId="948"/>
    <cellStyle name="Обычный 5 3 2 2 4" xfId="946"/>
    <cellStyle name="Обычный 5 3 2 3" xfId="274"/>
    <cellStyle name="Обычный 5 3 2 3 2" xfId="949"/>
    <cellStyle name="Обычный 5 3 2 4" xfId="275"/>
    <cellStyle name="Обычный 5 3 2 4 2" xfId="950"/>
    <cellStyle name="Обычный 5 3 2 5" xfId="276"/>
    <cellStyle name="Обычный 5 3 2 5 2" xfId="951"/>
    <cellStyle name="Обычный 5 3 2 6" xfId="945"/>
    <cellStyle name="Обычный 5 4" xfId="277"/>
    <cellStyle name="Обычный 5 4 2" xfId="278"/>
    <cellStyle name="Обычный 5 4 2 2" xfId="279"/>
    <cellStyle name="Обычный 5 4 2 2 2" xfId="280"/>
    <cellStyle name="Обычный 5 4 2 2 2 2" xfId="955"/>
    <cellStyle name="Обычный 5 4 2 2 3" xfId="281"/>
    <cellStyle name="Обычный 5 4 2 2 3 2" xfId="956"/>
    <cellStyle name="Обычный 5 4 2 2 4" xfId="954"/>
    <cellStyle name="Обычный 5 4 2 3" xfId="282"/>
    <cellStyle name="Обычный 5 4 2 3 2" xfId="957"/>
    <cellStyle name="Обычный 5 4 2 4" xfId="283"/>
    <cellStyle name="Обычный 5 4 2 4 2" xfId="958"/>
    <cellStyle name="Обычный 5 4 2 5" xfId="284"/>
    <cellStyle name="Обычный 5 4 2 5 2" xfId="959"/>
    <cellStyle name="Обычный 5 4 2 6" xfId="953"/>
    <cellStyle name="Обычный 5 4 3" xfId="285"/>
    <cellStyle name="Обычный 5 4 3 2" xfId="286"/>
    <cellStyle name="Обычный 5 4 3 2 2" xfId="961"/>
    <cellStyle name="Обычный 5 4 3 3" xfId="287"/>
    <cellStyle name="Обычный 5 4 3 3 2" xfId="962"/>
    <cellStyle name="Обычный 5 4 3 4" xfId="960"/>
    <cellStyle name="Обычный 5 4 4" xfId="288"/>
    <cellStyle name="Обычный 5 4 4 2" xfId="963"/>
    <cellStyle name="Обычный 5 4 5" xfId="289"/>
    <cellStyle name="Обычный 5 4 5 2" xfId="964"/>
    <cellStyle name="Обычный 5 4 6" xfId="290"/>
    <cellStyle name="Обычный 5 4 6 2" xfId="965"/>
    <cellStyle name="Обычный 5 4 7" xfId="952"/>
    <cellStyle name="Обычный 5 5" xfId="291"/>
    <cellStyle name="Обычный 5 5 2" xfId="292"/>
    <cellStyle name="Обычный 5 5 2 2" xfId="293"/>
    <cellStyle name="Обычный 5 5 2 2 2" xfId="968"/>
    <cellStyle name="Обычный 5 5 2 3" xfId="294"/>
    <cellStyle name="Обычный 5 5 2 3 2" xfId="969"/>
    <cellStyle name="Обычный 5 5 2 4" xfId="967"/>
    <cellStyle name="Обычный 5 5 3" xfId="295"/>
    <cellStyle name="Обычный 5 5 3 2" xfId="970"/>
    <cellStyle name="Обычный 5 5 4" xfId="296"/>
    <cellStyle name="Обычный 5 5 4 2" xfId="971"/>
    <cellStyle name="Обычный 5 5 5" xfId="297"/>
    <cellStyle name="Обычный 5 5 5 2" xfId="972"/>
    <cellStyle name="Обычный 5 5 6" xfId="966"/>
    <cellStyle name="Обычный 5 6" xfId="298"/>
    <cellStyle name="Обычный 5 6 2" xfId="299"/>
    <cellStyle name="Обычный 5 6 2 2" xfId="300"/>
    <cellStyle name="Обычный 5 6 2 2 2" xfId="975"/>
    <cellStyle name="Обычный 5 6 2 3" xfId="301"/>
    <cellStyle name="Обычный 5 6 2 3 2" xfId="976"/>
    <cellStyle name="Обычный 5 6 2 4" xfId="974"/>
    <cellStyle name="Обычный 5 6 3" xfId="302"/>
    <cellStyle name="Обычный 5 6 3 2" xfId="977"/>
    <cellStyle name="Обычный 5 6 4" xfId="303"/>
    <cellStyle name="Обычный 5 6 4 2" xfId="978"/>
    <cellStyle name="Обычный 5 6 5" xfId="304"/>
    <cellStyle name="Обычный 5 6 5 2" xfId="979"/>
    <cellStyle name="Обычный 5 6 6" xfId="973"/>
    <cellStyle name="Обычный 5 7" xfId="305"/>
    <cellStyle name="Обычный 5 7 2" xfId="306"/>
    <cellStyle name="Обычный 5 7 2 2" xfId="981"/>
    <cellStyle name="Обычный 5 7 3" xfId="307"/>
    <cellStyle name="Обычный 5 7 3 2" xfId="982"/>
    <cellStyle name="Обычный 5 7 4" xfId="980"/>
    <cellStyle name="Обычный 5 8" xfId="308"/>
    <cellStyle name="Обычный 5 8 2" xfId="983"/>
    <cellStyle name="Обычный 5 9" xfId="309"/>
    <cellStyle name="Обычный 5 9 2" xfId="984"/>
    <cellStyle name="Обычный 6" xfId="310"/>
    <cellStyle name="Обычный 6 10" xfId="985"/>
    <cellStyle name="Обычный 6 2" xfId="311"/>
    <cellStyle name="Обычный 6 2 2" xfId="312"/>
    <cellStyle name="Обычный 6 2 2 2" xfId="313"/>
    <cellStyle name="Обычный 6 2 2 2 2" xfId="314"/>
    <cellStyle name="Обычный 6 2 2 2 2 2" xfId="989"/>
    <cellStyle name="Обычный 6 2 2 2 3" xfId="315"/>
    <cellStyle name="Обычный 6 2 2 2 3 2" xfId="990"/>
    <cellStyle name="Обычный 6 2 2 2 4" xfId="316"/>
    <cellStyle name="Обычный 6 2 2 2 4 2" xfId="991"/>
    <cellStyle name="Обычный 6 2 2 2 5" xfId="988"/>
    <cellStyle name="Обычный 6 2 2 3" xfId="317"/>
    <cellStyle name="Обычный 6 2 2 3 2" xfId="318"/>
    <cellStyle name="Обычный 6 2 2 3 2 2" xfId="993"/>
    <cellStyle name="Обычный 6 2 2 3 3" xfId="319"/>
    <cellStyle name="Обычный 6 2 2 3 3 2" xfId="994"/>
    <cellStyle name="Обычный 6 2 2 3 4" xfId="992"/>
    <cellStyle name="Обычный 6 2 2 4" xfId="320"/>
    <cellStyle name="Обычный 6 2 2 4 2" xfId="995"/>
    <cellStyle name="Обычный 6 2 2 5" xfId="321"/>
    <cellStyle name="Обычный 6 2 2 5 2" xfId="996"/>
    <cellStyle name="Обычный 6 2 2 6" xfId="322"/>
    <cellStyle name="Обычный 6 2 2 6 2" xfId="997"/>
    <cellStyle name="Обычный 6 2 2 7" xfId="987"/>
    <cellStyle name="Обычный 6 2 3" xfId="323"/>
    <cellStyle name="Обычный 6 2 3 2" xfId="324"/>
    <cellStyle name="Обычный 6 2 3 2 2" xfId="325"/>
    <cellStyle name="Обычный 6 2 3 2 2 2" xfId="1000"/>
    <cellStyle name="Обычный 6 2 3 2 3" xfId="326"/>
    <cellStyle name="Обычный 6 2 3 2 3 2" xfId="1001"/>
    <cellStyle name="Обычный 6 2 3 2 4" xfId="999"/>
    <cellStyle name="Обычный 6 2 3 3" xfId="327"/>
    <cellStyle name="Обычный 6 2 3 3 2" xfId="1002"/>
    <cellStyle name="Обычный 6 2 3 4" xfId="328"/>
    <cellStyle name="Обычный 6 2 3 4 2" xfId="1003"/>
    <cellStyle name="Обычный 6 2 3 5" xfId="329"/>
    <cellStyle name="Обычный 6 2 3 5 2" xfId="1004"/>
    <cellStyle name="Обычный 6 2 3 6" xfId="998"/>
    <cellStyle name="Обычный 6 2 4" xfId="330"/>
    <cellStyle name="Обычный 6 2 4 2" xfId="331"/>
    <cellStyle name="Обычный 6 2 4 2 2" xfId="332"/>
    <cellStyle name="Обычный 6 2 4 2 2 2" xfId="1007"/>
    <cellStyle name="Обычный 6 2 4 2 3" xfId="333"/>
    <cellStyle name="Обычный 6 2 4 2 3 2" xfId="1008"/>
    <cellStyle name="Обычный 6 2 4 2 4" xfId="1006"/>
    <cellStyle name="Обычный 6 2 4 3" xfId="334"/>
    <cellStyle name="Обычный 6 2 4 3 2" xfId="1009"/>
    <cellStyle name="Обычный 6 2 4 4" xfId="335"/>
    <cellStyle name="Обычный 6 2 4 4 2" xfId="1010"/>
    <cellStyle name="Обычный 6 2 4 5" xfId="336"/>
    <cellStyle name="Обычный 6 2 4 5 2" xfId="1011"/>
    <cellStyle name="Обычный 6 2 4 6" xfId="1005"/>
    <cellStyle name="Обычный 6 2 5" xfId="337"/>
    <cellStyle name="Обычный 6 2 5 2" xfId="338"/>
    <cellStyle name="Обычный 6 2 5 2 2" xfId="1013"/>
    <cellStyle name="Обычный 6 2 5 3" xfId="339"/>
    <cellStyle name="Обычный 6 2 5 3 2" xfId="1014"/>
    <cellStyle name="Обычный 6 2 5 4" xfId="1012"/>
    <cellStyle name="Обычный 6 2 6" xfId="340"/>
    <cellStyle name="Обычный 6 2 6 2" xfId="1015"/>
    <cellStyle name="Обычный 6 2 7" xfId="341"/>
    <cellStyle name="Обычный 6 2 7 2" xfId="1016"/>
    <cellStyle name="Обычный 6 2 8" xfId="342"/>
    <cellStyle name="Обычный 6 2 8 2" xfId="1017"/>
    <cellStyle name="Обычный 6 2 9" xfId="986"/>
    <cellStyle name="Обычный 6 3" xfId="343"/>
    <cellStyle name="Обычный 6 3 2" xfId="344"/>
    <cellStyle name="Обычный 6 3 2 2" xfId="345"/>
    <cellStyle name="Обычный 6 3 2 2 2" xfId="346"/>
    <cellStyle name="Обычный 6 3 2 2 2 2" xfId="1021"/>
    <cellStyle name="Обычный 6 3 2 2 3" xfId="347"/>
    <cellStyle name="Обычный 6 3 2 2 3 2" xfId="1022"/>
    <cellStyle name="Обычный 6 3 2 2 4" xfId="1020"/>
    <cellStyle name="Обычный 6 3 2 3" xfId="348"/>
    <cellStyle name="Обычный 6 3 2 3 2" xfId="1023"/>
    <cellStyle name="Обычный 6 3 2 4" xfId="349"/>
    <cellStyle name="Обычный 6 3 2 4 2" xfId="1024"/>
    <cellStyle name="Обычный 6 3 2 5" xfId="350"/>
    <cellStyle name="Обычный 6 3 2 5 2" xfId="1025"/>
    <cellStyle name="Обычный 6 3 2 6" xfId="1019"/>
    <cellStyle name="Обычный 6 3 3" xfId="351"/>
    <cellStyle name="Обычный 6 3 3 2" xfId="352"/>
    <cellStyle name="Обычный 6 3 3 2 2" xfId="1027"/>
    <cellStyle name="Обычный 6 3 3 3" xfId="353"/>
    <cellStyle name="Обычный 6 3 3 3 2" xfId="1028"/>
    <cellStyle name="Обычный 6 3 3 4" xfId="1026"/>
    <cellStyle name="Обычный 6 3 4" xfId="354"/>
    <cellStyle name="Обычный 6 3 4 2" xfId="1029"/>
    <cellStyle name="Обычный 6 3 5" xfId="355"/>
    <cellStyle name="Обычный 6 3 5 2" xfId="1030"/>
    <cellStyle name="Обычный 6 3 6" xfId="356"/>
    <cellStyle name="Обычный 6 3 6 2" xfId="1031"/>
    <cellStyle name="Обычный 6 3 7" xfId="1018"/>
    <cellStyle name="Обычный 6 4" xfId="357"/>
    <cellStyle name="Обычный 6 4 2" xfId="358"/>
    <cellStyle name="Обычный 6 4 2 2" xfId="359"/>
    <cellStyle name="Обычный 6 4 2 2 2" xfId="360"/>
    <cellStyle name="Обычный 6 4 2 2 2 2" xfId="1035"/>
    <cellStyle name="Обычный 6 4 2 2 3" xfId="361"/>
    <cellStyle name="Обычный 6 4 2 2 3 2" xfId="1036"/>
    <cellStyle name="Обычный 6 4 2 2 4" xfId="1034"/>
    <cellStyle name="Обычный 6 4 2 3" xfId="362"/>
    <cellStyle name="Обычный 6 4 2 3 2" xfId="1037"/>
    <cellStyle name="Обычный 6 4 2 4" xfId="363"/>
    <cellStyle name="Обычный 6 4 2 4 2" xfId="1038"/>
    <cellStyle name="Обычный 6 4 2 5" xfId="364"/>
    <cellStyle name="Обычный 6 4 2 5 2" xfId="1039"/>
    <cellStyle name="Обычный 6 4 2 6" xfId="1033"/>
    <cellStyle name="Обычный 6 4 3" xfId="365"/>
    <cellStyle name="Обычный 6 4 3 2" xfId="366"/>
    <cellStyle name="Обычный 6 4 3 2 2" xfId="1041"/>
    <cellStyle name="Обычный 6 4 3 3" xfId="367"/>
    <cellStyle name="Обычный 6 4 3 3 2" xfId="1042"/>
    <cellStyle name="Обычный 6 4 3 4" xfId="1040"/>
    <cellStyle name="Обычный 6 4 4" xfId="368"/>
    <cellStyle name="Обычный 6 4 4 2" xfId="1043"/>
    <cellStyle name="Обычный 6 4 5" xfId="369"/>
    <cellStyle name="Обычный 6 4 5 2" xfId="1044"/>
    <cellStyle name="Обычный 6 4 6" xfId="370"/>
    <cellStyle name="Обычный 6 4 6 2" xfId="1045"/>
    <cellStyle name="Обычный 6 4 7" xfId="1032"/>
    <cellStyle name="Обычный 6 5" xfId="371"/>
    <cellStyle name="Обычный 6 5 2" xfId="372"/>
    <cellStyle name="Обычный 6 5 2 2" xfId="373"/>
    <cellStyle name="Обычный 6 5 2 2 2" xfId="1048"/>
    <cellStyle name="Обычный 6 5 2 3" xfId="374"/>
    <cellStyle name="Обычный 6 5 2 3 2" xfId="1049"/>
    <cellStyle name="Обычный 6 5 2 4" xfId="1047"/>
    <cellStyle name="Обычный 6 5 3" xfId="375"/>
    <cellStyle name="Обычный 6 5 3 2" xfId="1050"/>
    <cellStyle name="Обычный 6 5 4" xfId="376"/>
    <cellStyle name="Обычный 6 5 4 2" xfId="1051"/>
    <cellStyle name="Обычный 6 5 5" xfId="377"/>
    <cellStyle name="Обычный 6 5 5 2" xfId="1052"/>
    <cellStyle name="Обычный 6 5 6" xfId="1046"/>
    <cellStyle name="Обычный 6 6" xfId="378"/>
    <cellStyle name="Обычный 6 6 2" xfId="379"/>
    <cellStyle name="Обычный 6 6 2 2" xfId="1054"/>
    <cellStyle name="Обычный 6 6 3" xfId="380"/>
    <cellStyle name="Обычный 6 6 3 2" xfId="1055"/>
    <cellStyle name="Обычный 6 6 4" xfId="1053"/>
    <cellStyle name="Обычный 6 7" xfId="381"/>
    <cellStyle name="Обычный 6 7 2" xfId="1056"/>
    <cellStyle name="Обычный 6 8" xfId="382"/>
    <cellStyle name="Обычный 6 8 2" xfId="1057"/>
    <cellStyle name="Обычный 6 9" xfId="383"/>
    <cellStyle name="Обычный 6 9 2" xfId="1058"/>
    <cellStyle name="Обычный 7" xfId="384"/>
    <cellStyle name="Обычный 7 10" xfId="1059"/>
    <cellStyle name="Обычный 7 2" xfId="385"/>
    <cellStyle name="Обычный 7 2 2" xfId="386"/>
    <cellStyle name="Обычный 7 2 2 2" xfId="387"/>
    <cellStyle name="Обычный 7 2 2 2 2" xfId="388"/>
    <cellStyle name="Обычный 7 2 2 2 2 2" xfId="1063"/>
    <cellStyle name="Обычный 7 2 2 2 3" xfId="389"/>
    <cellStyle name="Обычный 7 2 2 2 3 2" xfId="1064"/>
    <cellStyle name="Обычный 7 2 2 2 4" xfId="390"/>
    <cellStyle name="Обычный 7 2 2 2 4 2" xfId="1065"/>
    <cellStyle name="Обычный 7 2 2 2 5" xfId="1062"/>
    <cellStyle name="Обычный 7 2 2 3" xfId="391"/>
    <cellStyle name="Обычный 7 2 2 3 2" xfId="392"/>
    <cellStyle name="Обычный 7 2 2 3 2 2" xfId="1067"/>
    <cellStyle name="Обычный 7 2 2 3 3" xfId="393"/>
    <cellStyle name="Обычный 7 2 2 3 3 2" xfId="1068"/>
    <cellStyle name="Обычный 7 2 2 3 4" xfId="1066"/>
    <cellStyle name="Обычный 7 2 2 4" xfId="394"/>
    <cellStyle name="Обычный 7 2 2 4 2" xfId="1069"/>
    <cellStyle name="Обычный 7 2 2 5" xfId="395"/>
    <cellStyle name="Обычный 7 2 2 5 2" xfId="1070"/>
    <cellStyle name="Обычный 7 2 2 6" xfId="396"/>
    <cellStyle name="Обычный 7 2 2 6 2" xfId="1071"/>
    <cellStyle name="Обычный 7 2 2 7" xfId="1061"/>
    <cellStyle name="Обычный 7 2 3" xfId="397"/>
    <cellStyle name="Обычный 7 2 3 2" xfId="398"/>
    <cellStyle name="Обычный 7 2 3 2 2" xfId="399"/>
    <cellStyle name="Обычный 7 2 3 2 2 2" xfId="1074"/>
    <cellStyle name="Обычный 7 2 3 2 3" xfId="400"/>
    <cellStyle name="Обычный 7 2 3 2 3 2" xfId="1075"/>
    <cellStyle name="Обычный 7 2 3 2 4" xfId="1073"/>
    <cellStyle name="Обычный 7 2 3 3" xfId="401"/>
    <cellStyle name="Обычный 7 2 3 3 2" xfId="1076"/>
    <cellStyle name="Обычный 7 2 3 4" xfId="402"/>
    <cellStyle name="Обычный 7 2 3 4 2" xfId="1077"/>
    <cellStyle name="Обычный 7 2 3 5" xfId="403"/>
    <cellStyle name="Обычный 7 2 3 5 2" xfId="1078"/>
    <cellStyle name="Обычный 7 2 3 6" xfId="1072"/>
    <cellStyle name="Обычный 7 2 4" xfId="404"/>
    <cellStyle name="Обычный 7 2 4 2" xfId="405"/>
    <cellStyle name="Обычный 7 2 4 2 2" xfId="406"/>
    <cellStyle name="Обычный 7 2 4 2 2 2" xfId="1081"/>
    <cellStyle name="Обычный 7 2 4 2 3" xfId="407"/>
    <cellStyle name="Обычный 7 2 4 2 3 2" xfId="1082"/>
    <cellStyle name="Обычный 7 2 4 2 4" xfId="1080"/>
    <cellStyle name="Обычный 7 2 4 3" xfId="408"/>
    <cellStyle name="Обычный 7 2 4 3 2" xfId="1083"/>
    <cellStyle name="Обычный 7 2 4 4" xfId="409"/>
    <cellStyle name="Обычный 7 2 4 4 2" xfId="1084"/>
    <cellStyle name="Обычный 7 2 4 5" xfId="410"/>
    <cellStyle name="Обычный 7 2 4 5 2" xfId="1085"/>
    <cellStyle name="Обычный 7 2 4 6" xfId="1079"/>
    <cellStyle name="Обычный 7 2 5" xfId="411"/>
    <cellStyle name="Обычный 7 2 5 2" xfId="412"/>
    <cellStyle name="Обычный 7 2 5 2 2" xfId="1087"/>
    <cellStyle name="Обычный 7 2 5 3" xfId="413"/>
    <cellStyle name="Обычный 7 2 5 3 2" xfId="1088"/>
    <cellStyle name="Обычный 7 2 5 4" xfId="1086"/>
    <cellStyle name="Обычный 7 2 6" xfId="414"/>
    <cellStyle name="Обычный 7 2 6 2" xfId="1089"/>
    <cellStyle name="Обычный 7 2 7" xfId="415"/>
    <cellStyle name="Обычный 7 2 7 2" xfId="1090"/>
    <cellStyle name="Обычный 7 2 8" xfId="416"/>
    <cellStyle name="Обычный 7 2 8 2" xfId="1091"/>
    <cellStyle name="Обычный 7 2 9" xfId="1060"/>
    <cellStyle name="Обычный 7 3" xfId="417"/>
    <cellStyle name="Обычный 7 3 2" xfId="418"/>
    <cellStyle name="Обычный 7 3 2 2" xfId="419"/>
    <cellStyle name="Обычный 7 3 2 2 2" xfId="420"/>
    <cellStyle name="Обычный 7 3 2 2 2 2" xfId="1095"/>
    <cellStyle name="Обычный 7 3 2 2 3" xfId="421"/>
    <cellStyle name="Обычный 7 3 2 2 3 2" xfId="1096"/>
    <cellStyle name="Обычный 7 3 2 2 4" xfId="1094"/>
    <cellStyle name="Обычный 7 3 2 3" xfId="422"/>
    <cellStyle name="Обычный 7 3 2 3 2" xfId="1097"/>
    <cellStyle name="Обычный 7 3 2 4" xfId="423"/>
    <cellStyle name="Обычный 7 3 2 4 2" xfId="1098"/>
    <cellStyle name="Обычный 7 3 2 5" xfId="424"/>
    <cellStyle name="Обычный 7 3 2 5 2" xfId="1099"/>
    <cellStyle name="Обычный 7 3 2 6" xfId="1093"/>
    <cellStyle name="Обычный 7 3 3" xfId="425"/>
    <cellStyle name="Обычный 7 3 3 2" xfId="426"/>
    <cellStyle name="Обычный 7 3 3 2 2" xfId="1101"/>
    <cellStyle name="Обычный 7 3 3 3" xfId="427"/>
    <cellStyle name="Обычный 7 3 3 3 2" xfId="1102"/>
    <cellStyle name="Обычный 7 3 3 4" xfId="1100"/>
    <cellStyle name="Обычный 7 3 4" xfId="428"/>
    <cellStyle name="Обычный 7 3 4 2" xfId="1103"/>
    <cellStyle name="Обычный 7 3 5" xfId="429"/>
    <cellStyle name="Обычный 7 3 5 2" xfId="1104"/>
    <cellStyle name="Обычный 7 3 6" xfId="430"/>
    <cellStyle name="Обычный 7 3 6 2" xfId="1105"/>
    <cellStyle name="Обычный 7 3 7" xfId="1092"/>
    <cellStyle name="Обычный 7 4" xfId="431"/>
    <cellStyle name="Обычный 7 4 2" xfId="432"/>
    <cellStyle name="Обычный 7 4 2 2" xfId="433"/>
    <cellStyle name="Обычный 7 4 2 2 2" xfId="434"/>
    <cellStyle name="Обычный 7 4 2 2 2 2" xfId="1109"/>
    <cellStyle name="Обычный 7 4 2 2 3" xfId="435"/>
    <cellStyle name="Обычный 7 4 2 2 3 2" xfId="1110"/>
    <cellStyle name="Обычный 7 4 2 2 4" xfId="1108"/>
    <cellStyle name="Обычный 7 4 2 3" xfId="436"/>
    <cellStyle name="Обычный 7 4 2 3 2" xfId="1111"/>
    <cellStyle name="Обычный 7 4 2 4" xfId="437"/>
    <cellStyle name="Обычный 7 4 2 4 2" xfId="1112"/>
    <cellStyle name="Обычный 7 4 2 5" xfId="438"/>
    <cellStyle name="Обычный 7 4 2 5 2" xfId="1113"/>
    <cellStyle name="Обычный 7 4 2 6" xfId="1107"/>
    <cellStyle name="Обычный 7 4 3" xfId="439"/>
    <cellStyle name="Обычный 7 4 3 2" xfId="440"/>
    <cellStyle name="Обычный 7 4 3 2 2" xfId="1115"/>
    <cellStyle name="Обычный 7 4 3 3" xfId="441"/>
    <cellStyle name="Обычный 7 4 3 3 2" xfId="1116"/>
    <cellStyle name="Обычный 7 4 3 4" xfId="1114"/>
    <cellStyle name="Обычный 7 4 4" xfId="442"/>
    <cellStyle name="Обычный 7 4 4 2" xfId="1117"/>
    <cellStyle name="Обычный 7 4 5" xfId="443"/>
    <cellStyle name="Обычный 7 4 5 2" xfId="1118"/>
    <cellStyle name="Обычный 7 4 6" xfId="444"/>
    <cellStyle name="Обычный 7 4 6 2" xfId="1119"/>
    <cellStyle name="Обычный 7 4 7" xfId="1106"/>
    <cellStyle name="Обычный 7 5" xfId="445"/>
    <cellStyle name="Обычный 7 5 2" xfId="446"/>
    <cellStyle name="Обычный 7 5 2 2" xfId="447"/>
    <cellStyle name="Обычный 7 5 2 2 2" xfId="1122"/>
    <cellStyle name="Обычный 7 5 2 3" xfId="448"/>
    <cellStyle name="Обычный 7 5 2 3 2" xfId="1123"/>
    <cellStyle name="Обычный 7 5 2 4" xfId="1121"/>
    <cellStyle name="Обычный 7 5 3" xfId="449"/>
    <cellStyle name="Обычный 7 5 3 2" xfId="1124"/>
    <cellStyle name="Обычный 7 5 4" xfId="450"/>
    <cellStyle name="Обычный 7 5 4 2" xfId="1125"/>
    <cellStyle name="Обычный 7 5 5" xfId="451"/>
    <cellStyle name="Обычный 7 5 5 2" xfId="1126"/>
    <cellStyle name="Обычный 7 5 6" xfId="1120"/>
    <cellStyle name="Обычный 7 6" xfId="452"/>
    <cellStyle name="Обычный 7 6 2" xfId="453"/>
    <cellStyle name="Обычный 7 6 2 2" xfId="1128"/>
    <cellStyle name="Обычный 7 6 3" xfId="454"/>
    <cellStyle name="Обычный 7 6 3 2" xfId="1129"/>
    <cellStyle name="Обычный 7 6 4" xfId="1127"/>
    <cellStyle name="Обычный 7 7" xfId="455"/>
    <cellStyle name="Обычный 7 7 2" xfId="1130"/>
    <cellStyle name="Обычный 7 8" xfId="456"/>
    <cellStyle name="Обычный 7 8 2" xfId="1131"/>
    <cellStyle name="Обычный 7 9" xfId="457"/>
    <cellStyle name="Обычный 7 9 2" xfId="1132"/>
    <cellStyle name="Обычный 8" xfId="458"/>
    <cellStyle name="Обычный 8 10" xfId="1133"/>
    <cellStyle name="Обычный 8 2" xfId="459"/>
    <cellStyle name="Обычный 8 2 2" xfId="460"/>
    <cellStyle name="Обычный 8 2 2 2" xfId="461"/>
    <cellStyle name="Обычный 8 2 2 2 2" xfId="462"/>
    <cellStyle name="Обычный 8 2 2 2 2 2" xfId="1137"/>
    <cellStyle name="Обычный 8 2 2 2 3" xfId="463"/>
    <cellStyle name="Обычный 8 2 2 2 3 2" xfId="1138"/>
    <cellStyle name="Обычный 8 2 2 2 4" xfId="464"/>
    <cellStyle name="Обычный 8 2 2 2 4 2" xfId="1139"/>
    <cellStyle name="Обычный 8 2 2 2 5" xfId="1136"/>
    <cellStyle name="Обычный 8 2 2 3" xfId="465"/>
    <cellStyle name="Обычный 8 2 2 3 2" xfId="466"/>
    <cellStyle name="Обычный 8 2 2 3 2 2" xfId="1141"/>
    <cellStyle name="Обычный 8 2 2 3 3" xfId="467"/>
    <cellStyle name="Обычный 8 2 2 3 3 2" xfId="1142"/>
    <cellStyle name="Обычный 8 2 2 3 4" xfId="1140"/>
    <cellStyle name="Обычный 8 2 2 4" xfId="468"/>
    <cellStyle name="Обычный 8 2 2 4 2" xfId="1143"/>
    <cellStyle name="Обычный 8 2 2 5" xfId="469"/>
    <cellStyle name="Обычный 8 2 2 5 2" xfId="1144"/>
    <cellStyle name="Обычный 8 2 2 6" xfId="470"/>
    <cellStyle name="Обычный 8 2 2 6 2" xfId="1145"/>
    <cellStyle name="Обычный 8 2 2 7" xfId="1135"/>
    <cellStyle name="Обычный 8 2 3" xfId="471"/>
    <cellStyle name="Обычный 8 2 3 2" xfId="472"/>
    <cellStyle name="Обычный 8 2 3 2 2" xfId="473"/>
    <cellStyle name="Обычный 8 2 3 2 2 2" xfId="1148"/>
    <cellStyle name="Обычный 8 2 3 2 3" xfId="474"/>
    <cellStyle name="Обычный 8 2 3 2 3 2" xfId="1149"/>
    <cellStyle name="Обычный 8 2 3 2 4" xfId="1147"/>
    <cellStyle name="Обычный 8 2 3 3" xfId="475"/>
    <cellStyle name="Обычный 8 2 3 3 2" xfId="1150"/>
    <cellStyle name="Обычный 8 2 3 4" xfId="476"/>
    <cellStyle name="Обычный 8 2 3 4 2" xfId="1151"/>
    <cellStyle name="Обычный 8 2 3 5" xfId="477"/>
    <cellStyle name="Обычный 8 2 3 5 2" xfId="1152"/>
    <cellStyle name="Обычный 8 2 3 6" xfId="1146"/>
    <cellStyle name="Обычный 8 2 4" xfId="478"/>
    <cellStyle name="Обычный 8 2 4 2" xfId="479"/>
    <cellStyle name="Обычный 8 2 4 2 2" xfId="480"/>
    <cellStyle name="Обычный 8 2 4 2 2 2" xfId="1155"/>
    <cellStyle name="Обычный 8 2 4 2 3" xfId="481"/>
    <cellStyle name="Обычный 8 2 4 2 3 2" xfId="1156"/>
    <cellStyle name="Обычный 8 2 4 2 4" xfId="1154"/>
    <cellStyle name="Обычный 8 2 4 3" xfId="482"/>
    <cellStyle name="Обычный 8 2 4 3 2" xfId="1157"/>
    <cellStyle name="Обычный 8 2 4 4" xfId="483"/>
    <cellStyle name="Обычный 8 2 4 4 2" xfId="1158"/>
    <cellStyle name="Обычный 8 2 4 5" xfId="484"/>
    <cellStyle name="Обычный 8 2 4 5 2" xfId="1159"/>
    <cellStyle name="Обычный 8 2 4 6" xfId="1153"/>
    <cellStyle name="Обычный 8 2 5" xfId="485"/>
    <cellStyle name="Обычный 8 2 5 2" xfId="486"/>
    <cellStyle name="Обычный 8 2 5 2 2" xfId="1161"/>
    <cellStyle name="Обычный 8 2 5 3" xfId="487"/>
    <cellStyle name="Обычный 8 2 5 3 2" xfId="1162"/>
    <cellStyle name="Обычный 8 2 5 4" xfId="1160"/>
    <cellStyle name="Обычный 8 2 6" xfId="488"/>
    <cellStyle name="Обычный 8 2 6 2" xfId="1163"/>
    <cellStyle name="Обычный 8 2 7" xfId="489"/>
    <cellStyle name="Обычный 8 2 7 2" xfId="1164"/>
    <cellStyle name="Обычный 8 2 8" xfId="490"/>
    <cellStyle name="Обычный 8 2 8 2" xfId="1165"/>
    <cellStyle name="Обычный 8 2 9" xfId="1134"/>
    <cellStyle name="Обычный 8 3" xfId="491"/>
    <cellStyle name="Обычный 8 3 2" xfId="492"/>
    <cellStyle name="Обычный 8 3 2 2" xfId="493"/>
    <cellStyle name="Обычный 8 3 2 2 2" xfId="494"/>
    <cellStyle name="Обычный 8 3 2 2 2 2" xfId="1169"/>
    <cellStyle name="Обычный 8 3 2 2 3" xfId="495"/>
    <cellStyle name="Обычный 8 3 2 2 3 2" xfId="1170"/>
    <cellStyle name="Обычный 8 3 2 2 4" xfId="1168"/>
    <cellStyle name="Обычный 8 3 2 3" xfId="496"/>
    <cellStyle name="Обычный 8 3 2 3 2" xfId="1171"/>
    <cellStyle name="Обычный 8 3 2 4" xfId="497"/>
    <cellStyle name="Обычный 8 3 2 4 2" xfId="1172"/>
    <cellStyle name="Обычный 8 3 2 5" xfId="498"/>
    <cellStyle name="Обычный 8 3 2 5 2" xfId="1173"/>
    <cellStyle name="Обычный 8 3 2 6" xfId="1167"/>
    <cellStyle name="Обычный 8 3 3" xfId="499"/>
    <cellStyle name="Обычный 8 3 3 2" xfId="500"/>
    <cellStyle name="Обычный 8 3 3 2 2" xfId="1175"/>
    <cellStyle name="Обычный 8 3 3 3" xfId="501"/>
    <cellStyle name="Обычный 8 3 3 3 2" xfId="1176"/>
    <cellStyle name="Обычный 8 3 3 4" xfId="1174"/>
    <cellStyle name="Обычный 8 3 4" xfId="502"/>
    <cellStyle name="Обычный 8 3 4 2" xfId="1177"/>
    <cellStyle name="Обычный 8 3 5" xfId="503"/>
    <cellStyle name="Обычный 8 3 5 2" xfId="1178"/>
    <cellStyle name="Обычный 8 3 6" xfId="504"/>
    <cellStyle name="Обычный 8 3 6 2" xfId="1179"/>
    <cellStyle name="Обычный 8 3 7" xfId="1166"/>
    <cellStyle name="Обычный 8 4" xfId="505"/>
    <cellStyle name="Обычный 8 4 2" xfId="506"/>
    <cellStyle name="Обычный 8 4 2 2" xfId="507"/>
    <cellStyle name="Обычный 8 4 2 2 2" xfId="508"/>
    <cellStyle name="Обычный 8 4 2 2 2 2" xfId="1183"/>
    <cellStyle name="Обычный 8 4 2 2 3" xfId="509"/>
    <cellStyle name="Обычный 8 4 2 2 3 2" xfId="1184"/>
    <cellStyle name="Обычный 8 4 2 2 4" xfId="1182"/>
    <cellStyle name="Обычный 8 4 2 3" xfId="510"/>
    <cellStyle name="Обычный 8 4 2 3 2" xfId="1185"/>
    <cellStyle name="Обычный 8 4 2 4" xfId="511"/>
    <cellStyle name="Обычный 8 4 2 4 2" xfId="1186"/>
    <cellStyle name="Обычный 8 4 2 5" xfId="512"/>
    <cellStyle name="Обычный 8 4 2 5 2" xfId="1187"/>
    <cellStyle name="Обычный 8 4 2 6" xfId="1181"/>
    <cellStyle name="Обычный 8 4 3" xfId="513"/>
    <cellStyle name="Обычный 8 4 3 2" xfId="514"/>
    <cellStyle name="Обычный 8 4 3 2 2" xfId="1189"/>
    <cellStyle name="Обычный 8 4 3 3" xfId="515"/>
    <cellStyle name="Обычный 8 4 3 3 2" xfId="1190"/>
    <cellStyle name="Обычный 8 4 3 4" xfId="1188"/>
    <cellStyle name="Обычный 8 4 4" xfId="516"/>
    <cellStyle name="Обычный 8 4 4 2" xfId="1191"/>
    <cellStyle name="Обычный 8 4 5" xfId="517"/>
    <cellStyle name="Обычный 8 4 5 2" xfId="1192"/>
    <cellStyle name="Обычный 8 4 6" xfId="518"/>
    <cellStyle name="Обычный 8 4 6 2" xfId="1193"/>
    <cellStyle name="Обычный 8 4 7" xfId="1180"/>
    <cellStyle name="Обычный 8 5" xfId="519"/>
    <cellStyle name="Обычный 8 5 2" xfId="520"/>
    <cellStyle name="Обычный 8 5 2 2" xfId="521"/>
    <cellStyle name="Обычный 8 5 2 2 2" xfId="1196"/>
    <cellStyle name="Обычный 8 5 2 3" xfId="522"/>
    <cellStyle name="Обычный 8 5 2 3 2" xfId="1197"/>
    <cellStyle name="Обычный 8 5 2 4" xfId="1195"/>
    <cellStyle name="Обычный 8 5 3" xfId="523"/>
    <cellStyle name="Обычный 8 5 3 2" xfId="1198"/>
    <cellStyle name="Обычный 8 5 4" xfId="524"/>
    <cellStyle name="Обычный 8 5 4 2" xfId="1199"/>
    <cellStyle name="Обычный 8 5 5" xfId="525"/>
    <cellStyle name="Обычный 8 5 5 2" xfId="1200"/>
    <cellStyle name="Обычный 8 5 6" xfId="1194"/>
    <cellStyle name="Обычный 8 6" xfId="526"/>
    <cellStyle name="Обычный 8 6 2" xfId="527"/>
    <cellStyle name="Обычный 8 6 2 2" xfId="1202"/>
    <cellStyle name="Обычный 8 6 3" xfId="528"/>
    <cellStyle name="Обычный 8 6 3 2" xfId="1203"/>
    <cellStyle name="Обычный 8 6 4" xfId="1201"/>
    <cellStyle name="Обычный 8 7" xfId="529"/>
    <cellStyle name="Обычный 8 7 2" xfId="1204"/>
    <cellStyle name="Обычный 8 8" xfId="530"/>
    <cellStyle name="Обычный 8 8 2" xfId="1205"/>
    <cellStyle name="Обычный 8 9" xfId="531"/>
    <cellStyle name="Обычный 8 9 2" xfId="1206"/>
    <cellStyle name="Обычный 9" xfId="532"/>
    <cellStyle name="Обычный 9 10" xfId="1207"/>
    <cellStyle name="Обычный 9 2" xfId="533"/>
    <cellStyle name="Обычный 9 2 2" xfId="534"/>
    <cellStyle name="Обычный 9 2 2 2" xfId="535"/>
    <cellStyle name="Обычный 9 2 2 2 2" xfId="536"/>
    <cellStyle name="Обычный 9 2 2 2 2 2" xfId="1211"/>
    <cellStyle name="Обычный 9 2 2 2 3" xfId="537"/>
    <cellStyle name="Обычный 9 2 2 2 3 2" xfId="1212"/>
    <cellStyle name="Обычный 9 2 2 2 4" xfId="538"/>
    <cellStyle name="Обычный 9 2 2 2 4 2" xfId="1213"/>
    <cellStyle name="Обычный 9 2 2 2 5" xfId="1210"/>
    <cellStyle name="Обычный 9 2 2 3" xfId="539"/>
    <cellStyle name="Обычный 9 2 2 3 2" xfId="540"/>
    <cellStyle name="Обычный 9 2 2 3 2 2" xfId="1215"/>
    <cellStyle name="Обычный 9 2 2 3 3" xfId="541"/>
    <cellStyle name="Обычный 9 2 2 3 3 2" xfId="1216"/>
    <cellStyle name="Обычный 9 2 2 3 4" xfId="1214"/>
    <cellStyle name="Обычный 9 2 2 4" xfId="542"/>
    <cellStyle name="Обычный 9 2 2 4 2" xfId="1217"/>
    <cellStyle name="Обычный 9 2 2 5" xfId="543"/>
    <cellStyle name="Обычный 9 2 2 5 2" xfId="1218"/>
    <cellStyle name="Обычный 9 2 2 6" xfId="544"/>
    <cellStyle name="Обычный 9 2 2 6 2" xfId="1219"/>
    <cellStyle name="Обычный 9 2 2 7" xfId="1209"/>
    <cellStyle name="Обычный 9 2 3" xfId="545"/>
    <cellStyle name="Обычный 9 2 3 2" xfId="546"/>
    <cellStyle name="Обычный 9 2 3 2 2" xfId="547"/>
    <cellStyle name="Обычный 9 2 3 2 2 2" xfId="1222"/>
    <cellStyle name="Обычный 9 2 3 2 3" xfId="548"/>
    <cellStyle name="Обычный 9 2 3 2 3 2" xfId="1223"/>
    <cellStyle name="Обычный 9 2 3 2 4" xfId="1221"/>
    <cellStyle name="Обычный 9 2 3 3" xfId="549"/>
    <cellStyle name="Обычный 9 2 3 3 2" xfId="1224"/>
    <cellStyle name="Обычный 9 2 3 4" xfId="550"/>
    <cellStyle name="Обычный 9 2 3 4 2" xfId="1225"/>
    <cellStyle name="Обычный 9 2 3 5" xfId="551"/>
    <cellStyle name="Обычный 9 2 3 5 2" xfId="1226"/>
    <cellStyle name="Обычный 9 2 3 6" xfId="1220"/>
    <cellStyle name="Обычный 9 2 4" xfId="552"/>
    <cellStyle name="Обычный 9 2 4 2" xfId="553"/>
    <cellStyle name="Обычный 9 2 4 2 2" xfId="554"/>
    <cellStyle name="Обычный 9 2 4 2 2 2" xfId="1229"/>
    <cellStyle name="Обычный 9 2 4 2 3" xfId="555"/>
    <cellStyle name="Обычный 9 2 4 2 3 2" xfId="1230"/>
    <cellStyle name="Обычный 9 2 4 2 4" xfId="1228"/>
    <cellStyle name="Обычный 9 2 4 3" xfId="556"/>
    <cellStyle name="Обычный 9 2 4 3 2" xfId="1231"/>
    <cellStyle name="Обычный 9 2 4 4" xfId="557"/>
    <cellStyle name="Обычный 9 2 4 4 2" xfId="1232"/>
    <cellStyle name="Обычный 9 2 4 5" xfId="558"/>
    <cellStyle name="Обычный 9 2 4 5 2" xfId="1233"/>
    <cellStyle name="Обычный 9 2 4 6" xfId="1227"/>
    <cellStyle name="Обычный 9 2 5" xfId="559"/>
    <cellStyle name="Обычный 9 2 5 2" xfId="560"/>
    <cellStyle name="Обычный 9 2 5 2 2" xfId="1235"/>
    <cellStyle name="Обычный 9 2 5 3" xfId="561"/>
    <cellStyle name="Обычный 9 2 5 3 2" xfId="1236"/>
    <cellStyle name="Обычный 9 2 5 4" xfId="1234"/>
    <cellStyle name="Обычный 9 2 6" xfId="562"/>
    <cellStyle name="Обычный 9 2 6 2" xfId="1237"/>
    <cellStyle name="Обычный 9 2 7" xfId="563"/>
    <cellStyle name="Обычный 9 2 7 2" xfId="1238"/>
    <cellStyle name="Обычный 9 2 8" xfId="564"/>
    <cellStyle name="Обычный 9 2 8 2" xfId="1239"/>
    <cellStyle name="Обычный 9 2 9" xfId="1208"/>
    <cellStyle name="Обычный 9 3" xfId="565"/>
    <cellStyle name="Обычный 9 3 2" xfId="566"/>
    <cellStyle name="Обычный 9 3 2 2" xfId="567"/>
    <cellStyle name="Обычный 9 3 2 2 2" xfId="568"/>
    <cellStyle name="Обычный 9 3 2 2 2 2" xfId="1243"/>
    <cellStyle name="Обычный 9 3 2 2 3" xfId="569"/>
    <cellStyle name="Обычный 9 3 2 2 3 2" xfId="1244"/>
    <cellStyle name="Обычный 9 3 2 2 4" xfId="1242"/>
    <cellStyle name="Обычный 9 3 2 3" xfId="570"/>
    <cellStyle name="Обычный 9 3 2 3 2" xfId="1245"/>
    <cellStyle name="Обычный 9 3 2 4" xfId="571"/>
    <cellStyle name="Обычный 9 3 2 4 2" xfId="1246"/>
    <cellStyle name="Обычный 9 3 2 5" xfId="572"/>
    <cellStyle name="Обычный 9 3 2 5 2" xfId="1247"/>
    <cellStyle name="Обычный 9 3 2 6" xfId="1241"/>
    <cellStyle name="Обычный 9 3 3" xfId="573"/>
    <cellStyle name="Обычный 9 3 3 2" xfId="574"/>
    <cellStyle name="Обычный 9 3 3 2 2" xfId="1249"/>
    <cellStyle name="Обычный 9 3 3 3" xfId="575"/>
    <cellStyle name="Обычный 9 3 3 3 2" xfId="1250"/>
    <cellStyle name="Обычный 9 3 3 4" xfId="1248"/>
    <cellStyle name="Обычный 9 3 4" xfId="576"/>
    <cellStyle name="Обычный 9 3 4 2" xfId="1251"/>
    <cellStyle name="Обычный 9 3 5" xfId="577"/>
    <cellStyle name="Обычный 9 3 5 2" xfId="1252"/>
    <cellStyle name="Обычный 9 3 6" xfId="578"/>
    <cellStyle name="Обычный 9 3 6 2" xfId="1253"/>
    <cellStyle name="Обычный 9 3 7" xfId="1240"/>
    <cellStyle name="Обычный 9 4" xfId="579"/>
    <cellStyle name="Обычный 9 4 2" xfId="580"/>
    <cellStyle name="Обычный 9 4 2 2" xfId="581"/>
    <cellStyle name="Обычный 9 4 2 2 2" xfId="582"/>
    <cellStyle name="Обычный 9 4 2 2 2 2" xfId="1257"/>
    <cellStyle name="Обычный 9 4 2 2 3" xfId="583"/>
    <cellStyle name="Обычный 9 4 2 2 3 2" xfId="1258"/>
    <cellStyle name="Обычный 9 4 2 2 4" xfId="1256"/>
    <cellStyle name="Обычный 9 4 2 3" xfId="584"/>
    <cellStyle name="Обычный 9 4 2 3 2" xfId="1259"/>
    <cellStyle name="Обычный 9 4 2 4" xfId="585"/>
    <cellStyle name="Обычный 9 4 2 4 2" xfId="1260"/>
    <cellStyle name="Обычный 9 4 2 5" xfId="586"/>
    <cellStyle name="Обычный 9 4 2 5 2" xfId="1261"/>
    <cellStyle name="Обычный 9 4 2 6" xfId="1255"/>
    <cellStyle name="Обычный 9 4 3" xfId="587"/>
    <cellStyle name="Обычный 9 4 3 2" xfId="588"/>
    <cellStyle name="Обычный 9 4 3 2 2" xfId="1263"/>
    <cellStyle name="Обычный 9 4 3 3" xfId="589"/>
    <cellStyle name="Обычный 9 4 3 3 2" xfId="1264"/>
    <cellStyle name="Обычный 9 4 3 4" xfId="1262"/>
    <cellStyle name="Обычный 9 4 4" xfId="590"/>
    <cellStyle name="Обычный 9 4 4 2" xfId="1265"/>
    <cellStyle name="Обычный 9 4 5" xfId="591"/>
    <cellStyle name="Обычный 9 4 5 2" xfId="1266"/>
    <cellStyle name="Обычный 9 4 6" xfId="592"/>
    <cellStyle name="Обычный 9 4 6 2" xfId="1267"/>
    <cellStyle name="Обычный 9 4 7" xfId="1254"/>
    <cellStyle name="Обычный 9 5" xfId="593"/>
    <cellStyle name="Обычный 9 5 2" xfId="594"/>
    <cellStyle name="Обычный 9 5 2 2" xfId="595"/>
    <cellStyle name="Обычный 9 5 2 2 2" xfId="1270"/>
    <cellStyle name="Обычный 9 5 2 3" xfId="596"/>
    <cellStyle name="Обычный 9 5 2 3 2" xfId="1271"/>
    <cellStyle name="Обычный 9 5 2 4" xfId="1269"/>
    <cellStyle name="Обычный 9 5 3" xfId="597"/>
    <cellStyle name="Обычный 9 5 3 2" xfId="1272"/>
    <cellStyle name="Обычный 9 5 4" xfId="598"/>
    <cellStyle name="Обычный 9 5 4 2" xfId="1273"/>
    <cellStyle name="Обычный 9 5 5" xfId="599"/>
    <cellStyle name="Обычный 9 5 5 2" xfId="1274"/>
    <cellStyle name="Обычный 9 5 6" xfId="1268"/>
    <cellStyle name="Обычный 9 6" xfId="600"/>
    <cellStyle name="Обычный 9 6 2" xfId="601"/>
    <cellStyle name="Обычный 9 6 2 2" xfId="1276"/>
    <cellStyle name="Обычный 9 6 3" xfId="602"/>
    <cellStyle name="Обычный 9 6 3 2" xfId="1277"/>
    <cellStyle name="Обычный 9 6 4" xfId="1275"/>
    <cellStyle name="Обычный 9 7" xfId="603"/>
    <cellStyle name="Обычный 9 7 2" xfId="1278"/>
    <cellStyle name="Обычный 9 8" xfId="604"/>
    <cellStyle name="Обычный 9 8 2" xfId="1279"/>
    <cellStyle name="Обычный 9 9" xfId="605"/>
    <cellStyle name="Обычный 9 9 2" xfId="1280"/>
    <cellStyle name="Финансовый 2" xfId="606"/>
    <cellStyle name="Финансовый 2 10" xfId="607"/>
    <cellStyle name="Финансовый 2 11" xfId="608"/>
    <cellStyle name="Финансовый 2 2" xfId="609"/>
    <cellStyle name="Финансовый 2 8" xfId="610"/>
    <cellStyle name="Финансовый 2 9" xfId="611"/>
    <cellStyle name="Финансовый 3" xfId="612"/>
    <cellStyle name="Финансовый 3 10" xfId="613"/>
    <cellStyle name="Финансовый 3 10 2" xfId="1282"/>
    <cellStyle name="Финансовый 3 11" xfId="1281"/>
    <cellStyle name="Финансовый 3 2" xfId="614"/>
    <cellStyle name="Финансовый 3 2 2" xfId="615"/>
    <cellStyle name="Финансовый 3 2 2 2" xfId="616"/>
    <cellStyle name="Финансовый 3 2 2 2 2" xfId="617"/>
    <cellStyle name="Финансовый 3 2 2 2 2 2" xfId="1286"/>
    <cellStyle name="Финансовый 3 2 2 2 3" xfId="618"/>
    <cellStyle name="Финансовый 3 2 2 2 3 2" xfId="1287"/>
    <cellStyle name="Финансовый 3 2 2 2 4" xfId="619"/>
    <cellStyle name="Финансовый 3 2 2 2 4 2" xfId="1288"/>
    <cellStyle name="Финансовый 3 2 2 2 5" xfId="1285"/>
    <cellStyle name="Финансовый 3 2 2 3" xfId="620"/>
    <cellStyle name="Финансовый 3 2 2 3 2" xfId="621"/>
    <cellStyle name="Финансовый 3 2 2 3 2 2" xfId="1290"/>
    <cellStyle name="Финансовый 3 2 2 3 3" xfId="622"/>
    <cellStyle name="Финансовый 3 2 2 3 3 2" xfId="1291"/>
    <cellStyle name="Финансовый 3 2 2 3 4" xfId="1289"/>
    <cellStyle name="Финансовый 3 2 2 4" xfId="623"/>
    <cellStyle name="Финансовый 3 2 2 4 2" xfId="1292"/>
    <cellStyle name="Финансовый 3 2 2 5" xfId="624"/>
    <cellStyle name="Финансовый 3 2 2 5 2" xfId="1293"/>
    <cellStyle name="Финансовый 3 2 2 6" xfId="625"/>
    <cellStyle name="Финансовый 3 2 2 6 2" xfId="1294"/>
    <cellStyle name="Финансовый 3 2 2 7" xfId="1284"/>
    <cellStyle name="Финансовый 3 2 3" xfId="626"/>
    <cellStyle name="Финансовый 3 2 3 2" xfId="627"/>
    <cellStyle name="Финансовый 3 2 3 2 2" xfId="628"/>
    <cellStyle name="Финансовый 3 2 3 2 2 2" xfId="1297"/>
    <cellStyle name="Финансовый 3 2 3 2 3" xfId="629"/>
    <cellStyle name="Финансовый 3 2 3 2 3 2" xfId="1298"/>
    <cellStyle name="Финансовый 3 2 3 2 4" xfId="1296"/>
    <cellStyle name="Финансовый 3 2 3 3" xfId="630"/>
    <cellStyle name="Финансовый 3 2 3 3 2" xfId="1299"/>
    <cellStyle name="Финансовый 3 2 3 4" xfId="631"/>
    <cellStyle name="Финансовый 3 2 3 4 2" xfId="1300"/>
    <cellStyle name="Финансовый 3 2 3 5" xfId="632"/>
    <cellStyle name="Финансовый 3 2 3 5 2" xfId="1301"/>
    <cellStyle name="Финансовый 3 2 3 6" xfId="1295"/>
    <cellStyle name="Финансовый 3 2 4" xfId="633"/>
    <cellStyle name="Финансовый 3 2 4 2" xfId="634"/>
    <cellStyle name="Финансовый 3 2 4 2 2" xfId="635"/>
    <cellStyle name="Финансовый 3 2 4 2 2 2" xfId="1304"/>
    <cellStyle name="Финансовый 3 2 4 2 3" xfId="636"/>
    <cellStyle name="Финансовый 3 2 4 2 3 2" xfId="1305"/>
    <cellStyle name="Финансовый 3 2 4 2 4" xfId="1303"/>
    <cellStyle name="Финансовый 3 2 4 3" xfId="637"/>
    <cellStyle name="Финансовый 3 2 4 3 2" xfId="1306"/>
    <cellStyle name="Финансовый 3 2 4 4" xfId="638"/>
    <cellStyle name="Финансовый 3 2 4 4 2" xfId="1307"/>
    <cellStyle name="Финансовый 3 2 4 5" xfId="639"/>
    <cellStyle name="Финансовый 3 2 4 5 2" xfId="1308"/>
    <cellStyle name="Финансовый 3 2 4 6" xfId="1302"/>
    <cellStyle name="Финансовый 3 2 5" xfId="640"/>
    <cellStyle name="Финансовый 3 2 5 2" xfId="641"/>
    <cellStyle name="Финансовый 3 2 5 2 2" xfId="1310"/>
    <cellStyle name="Финансовый 3 2 5 3" xfId="642"/>
    <cellStyle name="Финансовый 3 2 5 3 2" xfId="1311"/>
    <cellStyle name="Финансовый 3 2 5 4" xfId="1309"/>
    <cellStyle name="Финансовый 3 2 6" xfId="643"/>
    <cellStyle name="Финансовый 3 2 6 2" xfId="1312"/>
    <cellStyle name="Финансовый 3 2 7" xfId="644"/>
    <cellStyle name="Финансовый 3 2 7 2" xfId="1313"/>
    <cellStyle name="Финансовый 3 2 8" xfId="645"/>
    <cellStyle name="Финансовый 3 2 8 2" xfId="1314"/>
    <cellStyle name="Финансовый 3 2 9" xfId="1283"/>
    <cellStyle name="Финансовый 3 3" xfId="646"/>
    <cellStyle name="Финансовый 3 3 2" xfId="647"/>
    <cellStyle name="Финансовый 3 3 2 2" xfId="648"/>
    <cellStyle name="Финансовый 3 3 2 2 2" xfId="649"/>
    <cellStyle name="Финансовый 3 3 2 2 2 2" xfId="1317"/>
    <cellStyle name="Финансовый 3 3 2 2 3" xfId="650"/>
    <cellStyle name="Финансовый 3 3 2 2 3 2" xfId="1318"/>
    <cellStyle name="Финансовый 3 3 2 2 4" xfId="1316"/>
    <cellStyle name="Финансовый 3 3 2 3" xfId="651"/>
    <cellStyle name="Финансовый 3 3 2 3 2" xfId="1319"/>
    <cellStyle name="Финансовый 3 3 2 4" xfId="652"/>
    <cellStyle name="Финансовый 3 3 2 4 2" xfId="1320"/>
    <cellStyle name="Финансовый 3 3 2 5" xfId="653"/>
    <cellStyle name="Финансовый 3 3 2 5 2" xfId="1321"/>
    <cellStyle name="Финансовый 3 3 2 6" xfId="1315"/>
    <cellStyle name="Финансовый 3 4" xfId="654"/>
    <cellStyle name="Финансовый 3 4 2" xfId="655"/>
    <cellStyle name="Финансовый 3 4 2 2" xfId="656"/>
    <cellStyle name="Финансовый 3 4 2 2 2" xfId="657"/>
    <cellStyle name="Финансовый 3 4 2 2 2 2" xfId="1325"/>
    <cellStyle name="Финансовый 3 4 2 2 3" xfId="658"/>
    <cellStyle name="Финансовый 3 4 2 2 3 2" xfId="1326"/>
    <cellStyle name="Финансовый 3 4 2 2 4" xfId="1324"/>
    <cellStyle name="Финансовый 3 4 2 3" xfId="659"/>
    <cellStyle name="Финансовый 3 4 2 3 2" xfId="1327"/>
    <cellStyle name="Финансовый 3 4 2 4" xfId="660"/>
    <cellStyle name="Финансовый 3 4 2 4 2" xfId="1328"/>
    <cellStyle name="Финансовый 3 4 2 5" xfId="661"/>
    <cellStyle name="Финансовый 3 4 2 5 2" xfId="1329"/>
    <cellStyle name="Финансовый 3 4 2 6" xfId="1323"/>
    <cellStyle name="Финансовый 3 4 3" xfId="662"/>
    <cellStyle name="Финансовый 3 4 3 2" xfId="663"/>
    <cellStyle name="Финансовый 3 4 3 2 2" xfId="1331"/>
    <cellStyle name="Финансовый 3 4 3 3" xfId="664"/>
    <cellStyle name="Финансовый 3 4 3 3 2" xfId="1332"/>
    <cellStyle name="Финансовый 3 4 3 4" xfId="1330"/>
    <cellStyle name="Финансовый 3 4 4" xfId="665"/>
    <cellStyle name="Финансовый 3 4 4 2" xfId="1333"/>
    <cellStyle name="Финансовый 3 4 5" xfId="666"/>
    <cellStyle name="Финансовый 3 4 5 2" xfId="1334"/>
    <cellStyle name="Финансовый 3 4 6" xfId="667"/>
    <cellStyle name="Финансовый 3 4 6 2" xfId="1335"/>
    <cellStyle name="Финансовый 3 4 7" xfId="1322"/>
    <cellStyle name="Финансовый 3 5" xfId="668"/>
    <cellStyle name="Финансовый 3 5 2" xfId="669"/>
    <cellStyle name="Финансовый 3 5 2 2" xfId="670"/>
    <cellStyle name="Финансовый 3 5 2 2 2" xfId="1338"/>
    <cellStyle name="Финансовый 3 5 2 3" xfId="671"/>
    <cellStyle name="Финансовый 3 5 2 3 2" xfId="1339"/>
    <cellStyle name="Финансовый 3 5 2 4" xfId="1337"/>
    <cellStyle name="Финансовый 3 5 3" xfId="672"/>
    <cellStyle name="Финансовый 3 5 3 2" xfId="1340"/>
    <cellStyle name="Финансовый 3 5 4" xfId="673"/>
    <cellStyle name="Финансовый 3 5 4 2" xfId="1341"/>
    <cellStyle name="Финансовый 3 5 5" xfId="674"/>
    <cellStyle name="Финансовый 3 5 5 2" xfId="1342"/>
    <cellStyle name="Финансовый 3 5 6" xfId="1336"/>
    <cellStyle name="Финансовый 3 6" xfId="675"/>
    <cellStyle name="Финансовый 3 6 2" xfId="676"/>
    <cellStyle name="Финансовый 3 6 2 2" xfId="677"/>
    <cellStyle name="Финансовый 3 6 2 2 2" xfId="1345"/>
    <cellStyle name="Финансовый 3 6 2 3" xfId="678"/>
    <cellStyle name="Финансовый 3 6 2 3 2" xfId="1346"/>
    <cellStyle name="Финансовый 3 6 2 4" xfId="1344"/>
    <cellStyle name="Финансовый 3 6 3" xfId="679"/>
    <cellStyle name="Финансовый 3 6 3 2" xfId="1347"/>
    <cellStyle name="Финансовый 3 6 4" xfId="680"/>
    <cellStyle name="Финансовый 3 6 4 2" xfId="1348"/>
    <cellStyle name="Финансовый 3 6 5" xfId="681"/>
    <cellStyle name="Финансовый 3 6 5 2" xfId="1349"/>
    <cellStyle name="Финансовый 3 6 6" xfId="1343"/>
    <cellStyle name="Финансовый 3 7" xfId="682"/>
    <cellStyle name="Финансовый 3 7 2" xfId="683"/>
    <cellStyle name="Финансовый 3 7 2 2" xfId="1351"/>
    <cellStyle name="Финансовый 3 7 3" xfId="684"/>
    <cellStyle name="Финансовый 3 7 3 2" xfId="1352"/>
    <cellStyle name="Финансовый 3 7 4" xfId="1350"/>
    <cellStyle name="Финансовый 3 8" xfId="685"/>
    <cellStyle name="Финансовый 3 8 2" xfId="1353"/>
    <cellStyle name="Финансовый 3 9" xfId="686"/>
    <cellStyle name="Финансовый 3 9 2" xfId="1354"/>
    <cellStyle name="Финансовый 4" xfId="687"/>
    <cellStyle name="Финансовый 5" xfId="688"/>
  </cellStyles>
  <dxfs count="0"/>
  <tableStyles count="0" defaultTableStyle="TableStyleMedium2" defaultPivotStyle="PivotStyleLight16"/>
  <colors>
    <mruColors>
      <color rgb="FFB7FFB7"/>
      <color rgb="FFFBFBFB"/>
      <color rgb="FFFFFFD1"/>
      <color rgb="FFE7FFFF"/>
      <color rgb="FFFFFFE5"/>
      <color rgb="FFF3FFFF"/>
      <color rgb="FFCCFFFF"/>
      <color rgb="FFD6F6FE"/>
      <color rgb="FFE1FBFF"/>
      <color rgb="FFC5F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77"/>
  <sheetViews>
    <sheetView zoomScale="85" zoomScaleNormal="85" workbookViewId="0">
      <selection activeCell="F12" sqref="F12"/>
    </sheetView>
  </sheetViews>
  <sheetFormatPr defaultRowHeight="12.75" x14ac:dyDescent="0.2"/>
  <cols>
    <col min="1" max="1" width="26" style="1" customWidth="1"/>
    <col min="2" max="2" width="22.85546875" style="1" customWidth="1"/>
    <col min="3" max="3" width="27.5703125" style="2" customWidth="1"/>
    <col min="4" max="4" width="26.5703125" style="3" customWidth="1"/>
    <col min="5" max="5" width="61.85546875" style="2" customWidth="1"/>
    <col min="6" max="6" width="15.28515625" customWidth="1"/>
    <col min="7" max="7" width="15" customWidth="1"/>
    <col min="8" max="8" width="18" customWidth="1"/>
    <col min="9" max="9" width="13.140625" style="4" customWidth="1"/>
  </cols>
  <sheetData>
    <row r="1" spans="1:9" ht="12.75" customHeight="1" x14ac:dyDescent="0.2">
      <c r="A1" s="33" t="s">
        <v>223</v>
      </c>
      <c r="B1" s="34"/>
      <c r="C1" s="35"/>
      <c r="D1" s="34"/>
      <c r="E1" s="34"/>
      <c r="F1" s="34"/>
      <c r="G1" s="34"/>
      <c r="H1" s="34"/>
      <c r="I1" s="36"/>
    </row>
    <row r="2" spans="1:9" ht="21.75" customHeight="1" x14ac:dyDescent="0.2">
      <c r="A2" s="34"/>
      <c r="B2" s="34"/>
      <c r="C2" s="35"/>
      <c r="D2" s="34"/>
      <c r="E2" s="34"/>
      <c r="F2" s="34"/>
      <c r="G2" s="34"/>
      <c r="H2" s="34"/>
      <c r="I2" s="36"/>
    </row>
    <row r="4" spans="1:9" s="9" customFormat="1" ht="57.75" customHeight="1" x14ac:dyDescent="0.2">
      <c r="A4" s="6" t="s">
        <v>0</v>
      </c>
      <c r="B4" s="6" t="s">
        <v>1</v>
      </c>
      <c r="C4" s="6" t="s">
        <v>201</v>
      </c>
      <c r="D4" s="6" t="s">
        <v>48</v>
      </c>
      <c r="E4" s="6" t="s">
        <v>2</v>
      </c>
      <c r="F4" s="6" t="s">
        <v>224</v>
      </c>
      <c r="G4" s="6" t="s">
        <v>202</v>
      </c>
      <c r="H4" s="7" t="s">
        <v>225</v>
      </c>
      <c r="I4" s="8" t="s">
        <v>3</v>
      </c>
    </row>
    <row r="5" spans="1:9" ht="38.25" x14ac:dyDescent="0.2">
      <c r="A5" s="39" t="s">
        <v>83</v>
      </c>
      <c r="B5" s="31" t="s">
        <v>108</v>
      </c>
      <c r="C5" s="37" t="s">
        <v>125</v>
      </c>
      <c r="D5" s="31" t="s">
        <v>49</v>
      </c>
      <c r="E5" s="13" t="s">
        <v>203</v>
      </c>
      <c r="F5" s="15">
        <v>9828.6</v>
      </c>
      <c r="G5" s="15">
        <v>9828.6</v>
      </c>
      <c r="H5" s="15">
        <v>9828.6</v>
      </c>
      <c r="I5" s="5">
        <f>H5/F5</f>
        <v>1</v>
      </c>
    </row>
    <row r="6" spans="1:9" ht="38.25" x14ac:dyDescent="0.2">
      <c r="A6" s="40"/>
      <c r="B6" s="32"/>
      <c r="C6" s="38"/>
      <c r="D6" s="32"/>
      <c r="E6" s="13" t="s">
        <v>204</v>
      </c>
      <c r="F6" s="15">
        <v>3752.5</v>
      </c>
      <c r="G6" s="15">
        <v>0</v>
      </c>
      <c r="H6" s="15">
        <v>0</v>
      </c>
      <c r="I6" s="5">
        <f t="shared" ref="I6:I69" si="0">H6/F6</f>
        <v>0</v>
      </c>
    </row>
    <row r="7" spans="1:9" ht="38.25" x14ac:dyDescent="0.2">
      <c r="A7" s="40"/>
      <c r="B7" s="32"/>
      <c r="C7" s="38"/>
      <c r="D7" s="32"/>
      <c r="E7" s="13" t="s">
        <v>205</v>
      </c>
      <c r="F7" s="15">
        <v>7160</v>
      </c>
      <c r="G7" s="15">
        <v>0</v>
      </c>
      <c r="H7" s="15">
        <v>0</v>
      </c>
      <c r="I7" s="5">
        <f t="shared" si="0"/>
        <v>0</v>
      </c>
    </row>
    <row r="8" spans="1:9" x14ac:dyDescent="0.2">
      <c r="A8" s="40"/>
      <c r="B8" s="32"/>
      <c r="C8" s="38"/>
      <c r="D8" s="31" t="s">
        <v>50</v>
      </c>
      <c r="E8" s="13" t="s">
        <v>206</v>
      </c>
      <c r="F8" s="15">
        <v>24421.4</v>
      </c>
      <c r="G8" s="15">
        <v>24421.4</v>
      </c>
      <c r="H8" s="15">
        <v>24421.4</v>
      </c>
      <c r="I8" s="5">
        <f t="shared" si="0"/>
        <v>1</v>
      </c>
    </row>
    <row r="9" spans="1:9" ht="38.25" x14ac:dyDescent="0.2">
      <c r="A9" s="40"/>
      <c r="B9" s="32"/>
      <c r="C9" s="38"/>
      <c r="D9" s="32"/>
      <c r="E9" s="13" t="s">
        <v>109</v>
      </c>
      <c r="F9" s="15">
        <v>27702.5</v>
      </c>
      <c r="G9" s="15">
        <v>27702.5</v>
      </c>
      <c r="H9" s="15">
        <v>27702.5</v>
      </c>
      <c r="I9" s="5">
        <f t="shared" si="0"/>
        <v>1</v>
      </c>
    </row>
    <row r="10" spans="1:9" ht="51" x14ac:dyDescent="0.2">
      <c r="A10" s="40"/>
      <c r="B10" s="32"/>
      <c r="C10" s="14" t="s">
        <v>126</v>
      </c>
      <c r="D10" s="32" t="s">
        <v>50</v>
      </c>
      <c r="E10" s="13" t="s">
        <v>127</v>
      </c>
      <c r="F10" s="15">
        <v>25681</v>
      </c>
      <c r="G10" s="15">
        <v>25681</v>
      </c>
      <c r="H10" s="15">
        <v>25681</v>
      </c>
      <c r="I10" s="5">
        <f t="shared" si="0"/>
        <v>1</v>
      </c>
    </row>
    <row r="11" spans="1:9" x14ac:dyDescent="0.2">
      <c r="A11" s="41"/>
      <c r="B11" s="42" t="s">
        <v>113</v>
      </c>
      <c r="C11" s="43"/>
      <c r="D11" s="43"/>
      <c r="E11" s="43"/>
      <c r="F11" s="18">
        <v>98546</v>
      </c>
      <c r="G11" s="18">
        <v>87633.5</v>
      </c>
      <c r="H11" s="18">
        <v>87633.5</v>
      </c>
      <c r="I11" s="17">
        <f t="shared" si="0"/>
        <v>0.88900000000000001</v>
      </c>
    </row>
    <row r="12" spans="1:9" ht="51" x14ac:dyDescent="0.2">
      <c r="A12" s="40"/>
      <c r="B12" s="31" t="s">
        <v>104</v>
      </c>
      <c r="C12" s="37" t="s">
        <v>128</v>
      </c>
      <c r="D12" s="31" t="s">
        <v>49</v>
      </c>
      <c r="E12" s="13" t="s">
        <v>129</v>
      </c>
      <c r="F12" s="15">
        <v>481729.9</v>
      </c>
      <c r="G12" s="15">
        <v>481129.9</v>
      </c>
      <c r="H12" s="15">
        <v>373490</v>
      </c>
      <c r="I12" s="5">
        <f t="shared" si="0"/>
        <v>0.77500000000000002</v>
      </c>
    </row>
    <row r="13" spans="1:9" x14ac:dyDescent="0.2">
      <c r="A13" s="40"/>
      <c r="B13" s="32"/>
      <c r="C13" s="38"/>
      <c r="D13" s="32"/>
      <c r="E13" s="13" t="s">
        <v>8</v>
      </c>
      <c r="F13" s="15">
        <v>60006.7</v>
      </c>
      <c r="G13" s="15">
        <v>38087.800000000003</v>
      </c>
      <c r="H13" s="15">
        <v>36693.800000000003</v>
      </c>
      <c r="I13" s="5">
        <f t="shared" si="0"/>
        <v>0.61099999999999999</v>
      </c>
    </row>
    <row r="14" spans="1:9" ht="38.25" x14ac:dyDescent="0.2">
      <c r="A14" s="40"/>
      <c r="B14" s="32"/>
      <c r="C14" s="38"/>
      <c r="D14" s="32"/>
      <c r="E14" s="13" t="s">
        <v>106</v>
      </c>
      <c r="F14" s="15">
        <v>469232.8</v>
      </c>
      <c r="G14" s="15">
        <v>461390.6</v>
      </c>
      <c r="H14" s="15">
        <v>459792.1</v>
      </c>
      <c r="I14" s="5">
        <f t="shared" si="0"/>
        <v>0.98</v>
      </c>
    </row>
    <row r="15" spans="1:9" ht="63.75" x14ac:dyDescent="0.2">
      <c r="A15" s="40"/>
      <c r="B15" s="32"/>
      <c r="C15" s="38"/>
      <c r="D15" s="32"/>
      <c r="E15" s="13" t="s">
        <v>130</v>
      </c>
      <c r="F15" s="15">
        <v>425521.9</v>
      </c>
      <c r="G15" s="15">
        <v>425521.9</v>
      </c>
      <c r="H15" s="15">
        <v>425521.9</v>
      </c>
      <c r="I15" s="5">
        <f t="shared" si="0"/>
        <v>1</v>
      </c>
    </row>
    <row r="16" spans="1:9" ht="51" x14ac:dyDescent="0.2">
      <c r="A16" s="40"/>
      <c r="B16" s="32"/>
      <c r="C16" s="38"/>
      <c r="D16" s="32"/>
      <c r="E16" s="13" t="s">
        <v>5</v>
      </c>
      <c r="F16" s="15">
        <v>201897.60000000001</v>
      </c>
      <c r="G16" s="15">
        <v>201897.60000000001</v>
      </c>
      <c r="H16" s="15">
        <v>201281</v>
      </c>
      <c r="I16" s="5">
        <f t="shared" si="0"/>
        <v>0.997</v>
      </c>
    </row>
    <row r="17" spans="1:9" ht="76.5" x14ac:dyDescent="0.2">
      <c r="A17" s="40"/>
      <c r="B17" s="32"/>
      <c r="C17" s="38"/>
      <c r="D17" s="32"/>
      <c r="E17" s="13" t="s">
        <v>131</v>
      </c>
      <c r="F17" s="15">
        <v>75001.100000000006</v>
      </c>
      <c r="G17" s="15">
        <v>75001.100000000006</v>
      </c>
      <c r="H17" s="15">
        <v>75001.100000000006</v>
      </c>
      <c r="I17" s="5">
        <f t="shared" si="0"/>
        <v>1</v>
      </c>
    </row>
    <row r="18" spans="1:9" ht="25.5" x14ac:dyDescent="0.2">
      <c r="A18" s="40"/>
      <c r="B18" s="32"/>
      <c r="C18" s="38"/>
      <c r="D18" s="32"/>
      <c r="E18" s="13" t="s">
        <v>7</v>
      </c>
      <c r="F18" s="15">
        <v>202885.2</v>
      </c>
      <c r="G18" s="15">
        <v>197761.4</v>
      </c>
      <c r="H18" s="15">
        <v>197696.3</v>
      </c>
      <c r="I18" s="5">
        <f t="shared" si="0"/>
        <v>0.97399999999999998</v>
      </c>
    </row>
    <row r="19" spans="1:9" ht="25.5" x14ac:dyDescent="0.2">
      <c r="A19" s="40"/>
      <c r="B19" s="32"/>
      <c r="C19" s="38"/>
      <c r="D19" s="32"/>
      <c r="E19" s="13" t="s">
        <v>47</v>
      </c>
      <c r="F19" s="15">
        <v>112637.6</v>
      </c>
      <c r="G19" s="15">
        <v>112637.6</v>
      </c>
      <c r="H19" s="15">
        <v>112637.6</v>
      </c>
      <c r="I19" s="5">
        <f t="shared" si="0"/>
        <v>1</v>
      </c>
    </row>
    <row r="20" spans="1:9" ht="63.75" x14ac:dyDescent="0.2">
      <c r="A20" s="40"/>
      <c r="B20" s="32"/>
      <c r="C20" s="38"/>
      <c r="D20" s="32"/>
      <c r="E20" s="13" t="s">
        <v>132</v>
      </c>
      <c r="F20" s="15">
        <v>405489.6</v>
      </c>
      <c r="G20" s="15">
        <v>405489.6</v>
      </c>
      <c r="H20" s="15">
        <v>405489.6</v>
      </c>
      <c r="I20" s="5">
        <f t="shared" si="0"/>
        <v>1</v>
      </c>
    </row>
    <row r="21" spans="1:9" ht="25.5" x14ac:dyDescent="0.2">
      <c r="A21" s="40"/>
      <c r="B21" s="32"/>
      <c r="C21" s="38"/>
      <c r="D21" s="32"/>
      <c r="E21" s="13" t="s">
        <v>133</v>
      </c>
      <c r="F21" s="15">
        <v>37805.4</v>
      </c>
      <c r="G21" s="15">
        <v>37805.1</v>
      </c>
      <c r="H21" s="15">
        <v>10273.299999999999</v>
      </c>
      <c r="I21" s="5">
        <f t="shared" si="0"/>
        <v>0.27200000000000002</v>
      </c>
    </row>
    <row r="22" spans="1:9" ht="63.75" x14ac:dyDescent="0.2">
      <c r="A22" s="40"/>
      <c r="B22" s="32"/>
      <c r="C22" s="38"/>
      <c r="D22" s="31" t="s">
        <v>50</v>
      </c>
      <c r="E22" s="13" t="s">
        <v>134</v>
      </c>
      <c r="F22" s="15">
        <v>48747.199999999997</v>
      </c>
      <c r="G22" s="15">
        <v>48747.199999999997</v>
      </c>
      <c r="H22" s="15">
        <v>25327</v>
      </c>
      <c r="I22" s="5">
        <f t="shared" si="0"/>
        <v>0.52</v>
      </c>
    </row>
    <row r="23" spans="1:9" ht="76.5" x14ac:dyDescent="0.2">
      <c r="A23" s="40"/>
      <c r="B23" s="32"/>
      <c r="C23" s="38"/>
      <c r="D23" s="32"/>
      <c r="E23" s="13" t="s">
        <v>207</v>
      </c>
      <c r="F23" s="15">
        <v>15244.7</v>
      </c>
      <c r="G23" s="15">
        <v>15244.7</v>
      </c>
      <c r="H23" s="15">
        <v>13763.9</v>
      </c>
      <c r="I23" s="5">
        <f t="shared" si="0"/>
        <v>0.90300000000000002</v>
      </c>
    </row>
    <row r="24" spans="1:9" ht="38.25" x14ac:dyDescent="0.2">
      <c r="A24" s="40"/>
      <c r="B24" s="32"/>
      <c r="C24" s="38"/>
      <c r="D24" s="32"/>
      <c r="E24" s="13" t="s">
        <v>9</v>
      </c>
      <c r="F24" s="15">
        <v>68508.399999999994</v>
      </c>
      <c r="G24" s="15">
        <v>68508.399999999994</v>
      </c>
      <c r="H24" s="15">
        <v>55184.1</v>
      </c>
      <c r="I24" s="5">
        <f t="shared" si="0"/>
        <v>0.80600000000000005</v>
      </c>
    </row>
    <row r="25" spans="1:9" ht="63.75" x14ac:dyDescent="0.2">
      <c r="A25" s="40"/>
      <c r="B25" s="32"/>
      <c r="C25" s="38"/>
      <c r="D25" s="32"/>
      <c r="E25" s="13" t="s">
        <v>45</v>
      </c>
      <c r="F25" s="15">
        <v>148318</v>
      </c>
      <c r="G25" s="15">
        <v>148318</v>
      </c>
      <c r="H25" s="15">
        <v>109748.3</v>
      </c>
      <c r="I25" s="5">
        <f t="shared" si="0"/>
        <v>0.74</v>
      </c>
    </row>
    <row r="26" spans="1:9" ht="51" x14ac:dyDescent="0.2">
      <c r="A26" s="40"/>
      <c r="B26" s="32"/>
      <c r="C26" s="38"/>
      <c r="D26" s="32"/>
      <c r="E26" s="13" t="s">
        <v>135</v>
      </c>
      <c r="F26" s="15">
        <v>1000</v>
      </c>
      <c r="G26" s="15">
        <v>1000</v>
      </c>
      <c r="H26" s="15">
        <v>1000</v>
      </c>
      <c r="I26" s="5">
        <f t="shared" si="0"/>
        <v>1</v>
      </c>
    </row>
    <row r="27" spans="1:9" ht="38.25" x14ac:dyDescent="0.2">
      <c r="A27" s="40"/>
      <c r="B27" s="32"/>
      <c r="C27" s="38"/>
      <c r="D27" s="32"/>
      <c r="E27" s="13" t="s">
        <v>10</v>
      </c>
      <c r="F27" s="15">
        <v>86812.5</v>
      </c>
      <c r="G27" s="15">
        <v>86812.5</v>
      </c>
      <c r="H27" s="15">
        <v>59311.3</v>
      </c>
      <c r="I27" s="5">
        <f t="shared" si="0"/>
        <v>0.68300000000000005</v>
      </c>
    </row>
    <row r="28" spans="1:9" ht="38.25" x14ac:dyDescent="0.2">
      <c r="A28" s="40"/>
      <c r="B28" s="32"/>
      <c r="C28" s="38"/>
      <c r="D28" s="32"/>
      <c r="E28" s="13" t="s">
        <v>136</v>
      </c>
      <c r="F28" s="15">
        <v>42055.6</v>
      </c>
      <c r="G28" s="15">
        <v>42055.6</v>
      </c>
      <c r="H28" s="15">
        <v>0</v>
      </c>
      <c r="I28" s="5">
        <f t="shared" si="0"/>
        <v>0</v>
      </c>
    </row>
    <row r="29" spans="1:9" ht="38.25" x14ac:dyDescent="0.2">
      <c r="A29" s="40"/>
      <c r="B29" s="32"/>
      <c r="C29" s="37" t="s">
        <v>137</v>
      </c>
      <c r="D29" s="31" t="s">
        <v>49</v>
      </c>
      <c r="E29" s="13" t="s">
        <v>106</v>
      </c>
      <c r="F29" s="15">
        <v>385443.3</v>
      </c>
      <c r="G29" s="15">
        <v>385443.3</v>
      </c>
      <c r="H29" s="15">
        <v>385443.3</v>
      </c>
      <c r="I29" s="5">
        <f t="shared" si="0"/>
        <v>1</v>
      </c>
    </row>
    <row r="30" spans="1:9" ht="38.25" x14ac:dyDescent="0.2">
      <c r="A30" s="40"/>
      <c r="B30" s="32"/>
      <c r="C30" s="38"/>
      <c r="D30" s="32"/>
      <c r="E30" s="13" t="s">
        <v>215</v>
      </c>
      <c r="F30" s="15">
        <v>101524</v>
      </c>
      <c r="G30" s="15">
        <v>101524</v>
      </c>
      <c r="H30" s="15">
        <v>101524</v>
      </c>
      <c r="I30" s="5">
        <f t="shared" si="0"/>
        <v>1</v>
      </c>
    </row>
    <row r="31" spans="1:9" ht="38.25" x14ac:dyDescent="0.2">
      <c r="A31" s="40"/>
      <c r="B31" s="32"/>
      <c r="C31" s="38"/>
      <c r="D31" s="32"/>
      <c r="E31" s="13" t="s">
        <v>138</v>
      </c>
      <c r="F31" s="15">
        <v>376097.9</v>
      </c>
      <c r="G31" s="15">
        <v>376097.9</v>
      </c>
      <c r="H31" s="15">
        <v>370122.1</v>
      </c>
      <c r="I31" s="5">
        <f t="shared" si="0"/>
        <v>0.98399999999999999</v>
      </c>
    </row>
    <row r="32" spans="1:9" ht="51" x14ac:dyDescent="0.2">
      <c r="A32" s="40"/>
      <c r="B32" s="32"/>
      <c r="C32" s="38"/>
      <c r="D32" s="32"/>
      <c r="E32" s="13" t="s">
        <v>105</v>
      </c>
      <c r="F32" s="15">
        <v>19673.400000000001</v>
      </c>
      <c r="G32" s="15">
        <v>19673.400000000001</v>
      </c>
      <c r="H32" s="15">
        <v>19673.400000000001</v>
      </c>
      <c r="I32" s="5">
        <f t="shared" si="0"/>
        <v>1</v>
      </c>
    </row>
    <row r="33" spans="1:9" ht="51" x14ac:dyDescent="0.2">
      <c r="A33" s="40"/>
      <c r="B33" s="32"/>
      <c r="C33" s="38"/>
      <c r="D33" s="32"/>
      <c r="E33" s="13" t="s">
        <v>6</v>
      </c>
      <c r="F33" s="15">
        <v>446545.7</v>
      </c>
      <c r="G33" s="15">
        <v>446545.7</v>
      </c>
      <c r="H33" s="15">
        <v>446545.7</v>
      </c>
      <c r="I33" s="5">
        <f t="shared" si="0"/>
        <v>1</v>
      </c>
    </row>
    <row r="34" spans="1:9" ht="25.5" x14ac:dyDescent="0.2">
      <c r="A34" s="40"/>
      <c r="B34" s="32"/>
      <c r="C34" s="38"/>
      <c r="D34" s="32"/>
      <c r="E34" s="13" t="s">
        <v>7</v>
      </c>
      <c r="F34" s="15">
        <v>292806.7</v>
      </c>
      <c r="G34" s="15">
        <v>292806.7</v>
      </c>
      <c r="H34" s="15">
        <v>292806.7</v>
      </c>
      <c r="I34" s="5">
        <f t="shared" si="0"/>
        <v>1</v>
      </c>
    </row>
    <row r="35" spans="1:9" ht="25.5" x14ac:dyDescent="0.2">
      <c r="A35" s="40"/>
      <c r="B35" s="32"/>
      <c r="C35" s="38"/>
      <c r="D35" s="32"/>
      <c r="E35" s="13" t="s">
        <v>47</v>
      </c>
      <c r="F35" s="15">
        <v>256504.6</v>
      </c>
      <c r="G35" s="15">
        <v>256504.6</v>
      </c>
      <c r="H35" s="15">
        <v>256504.6</v>
      </c>
      <c r="I35" s="5">
        <f t="shared" si="0"/>
        <v>1</v>
      </c>
    </row>
    <row r="36" spans="1:9" ht="76.5" x14ac:dyDescent="0.2">
      <c r="A36" s="40"/>
      <c r="B36" s="32"/>
      <c r="C36" s="14" t="s">
        <v>139</v>
      </c>
      <c r="D36" s="32" t="s">
        <v>49</v>
      </c>
      <c r="E36" s="13" t="s">
        <v>105</v>
      </c>
      <c r="F36" s="15">
        <v>232914</v>
      </c>
      <c r="G36" s="15">
        <v>232914</v>
      </c>
      <c r="H36" s="15">
        <v>232914</v>
      </c>
      <c r="I36" s="5">
        <f t="shared" si="0"/>
        <v>1</v>
      </c>
    </row>
    <row r="37" spans="1:9" x14ac:dyDescent="0.2">
      <c r="A37" s="41"/>
      <c r="B37" s="42" t="s">
        <v>107</v>
      </c>
      <c r="C37" s="43"/>
      <c r="D37" s="43"/>
      <c r="E37" s="43"/>
      <c r="F37" s="18">
        <v>4994403.9000000004</v>
      </c>
      <c r="G37" s="18">
        <v>4958918.8</v>
      </c>
      <c r="H37" s="18">
        <v>4667745.0999999996</v>
      </c>
      <c r="I37" s="17">
        <f t="shared" si="0"/>
        <v>0.93500000000000005</v>
      </c>
    </row>
    <row r="38" spans="1:9" ht="76.5" x14ac:dyDescent="0.2">
      <c r="A38" s="40"/>
      <c r="B38" s="31" t="s">
        <v>79</v>
      </c>
      <c r="C38" s="37" t="s">
        <v>140</v>
      </c>
      <c r="D38" s="31" t="s">
        <v>50</v>
      </c>
      <c r="E38" s="13" t="s">
        <v>208</v>
      </c>
      <c r="F38" s="15">
        <v>57228.6</v>
      </c>
      <c r="G38" s="15">
        <v>57228.6</v>
      </c>
      <c r="H38" s="15">
        <v>43236.5</v>
      </c>
      <c r="I38" s="5">
        <f t="shared" si="0"/>
        <v>0.75600000000000001</v>
      </c>
    </row>
    <row r="39" spans="1:9" ht="38.25" x14ac:dyDescent="0.2">
      <c r="A39" s="40"/>
      <c r="B39" s="32"/>
      <c r="C39" s="38"/>
      <c r="D39" s="32"/>
      <c r="E39" s="13" t="s">
        <v>209</v>
      </c>
      <c r="F39" s="15">
        <v>15317.5</v>
      </c>
      <c r="G39" s="15">
        <v>15317.5</v>
      </c>
      <c r="H39" s="15">
        <v>15317.5</v>
      </c>
      <c r="I39" s="5">
        <f t="shared" si="0"/>
        <v>1</v>
      </c>
    </row>
    <row r="40" spans="1:9" ht="76.5" x14ac:dyDescent="0.2">
      <c r="A40" s="40"/>
      <c r="B40" s="32"/>
      <c r="C40" s="37" t="s">
        <v>142</v>
      </c>
      <c r="D40" s="32" t="s">
        <v>50</v>
      </c>
      <c r="E40" s="13" t="s">
        <v>84</v>
      </c>
      <c r="F40" s="15">
        <v>139367</v>
      </c>
      <c r="G40" s="15">
        <v>139367</v>
      </c>
      <c r="H40" s="15">
        <v>139367</v>
      </c>
      <c r="I40" s="5">
        <f t="shared" si="0"/>
        <v>1</v>
      </c>
    </row>
    <row r="41" spans="1:9" ht="76.5" x14ac:dyDescent="0.2">
      <c r="A41" s="40"/>
      <c r="B41" s="32"/>
      <c r="C41" s="38"/>
      <c r="D41" s="32"/>
      <c r="E41" s="13" t="s">
        <v>141</v>
      </c>
      <c r="F41" s="15">
        <v>90834.8</v>
      </c>
      <c r="G41" s="15">
        <v>90834.8</v>
      </c>
      <c r="H41" s="15">
        <v>90834.8</v>
      </c>
      <c r="I41" s="5">
        <f t="shared" si="0"/>
        <v>1</v>
      </c>
    </row>
    <row r="42" spans="1:9" ht="76.5" x14ac:dyDescent="0.2">
      <c r="A42" s="40"/>
      <c r="B42" s="32"/>
      <c r="C42" s="38"/>
      <c r="D42" s="32"/>
      <c r="E42" s="13" t="s">
        <v>143</v>
      </c>
      <c r="F42" s="15">
        <v>148681</v>
      </c>
      <c r="G42" s="15">
        <v>148681</v>
      </c>
      <c r="H42" s="15">
        <v>148681</v>
      </c>
      <c r="I42" s="5">
        <f t="shared" si="0"/>
        <v>1</v>
      </c>
    </row>
    <row r="43" spans="1:9" ht="29.25" customHeight="1" x14ac:dyDescent="0.2">
      <c r="A43" s="41"/>
      <c r="B43" s="42" t="s">
        <v>86</v>
      </c>
      <c r="C43" s="43"/>
      <c r="D43" s="43"/>
      <c r="E43" s="43"/>
      <c r="F43" s="18">
        <v>451428.8</v>
      </c>
      <c r="G43" s="18">
        <v>451428.8</v>
      </c>
      <c r="H43" s="18">
        <v>437436.7</v>
      </c>
      <c r="I43" s="17">
        <f t="shared" si="0"/>
        <v>0.96899999999999997</v>
      </c>
    </row>
    <row r="44" spans="1:9" x14ac:dyDescent="0.2">
      <c r="A44" s="29" t="s">
        <v>117</v>
      </c>
      <c r="B44" s="30"/>
      <c r="C44" s="30"/>
      <c r="D44" s="30"/>
      <c r="E44" s="30"/>
      <c r="F44" s="16">
        <v>5544378.7000000002</v>
      </c>
      <c r="G44" s="16">
        <v>5497981.0999999996</v>
      </c>
      <c r="H44" s="16">
        <v>5192815.3</v>
      </c>
      <c r="I44" s="10">
        <f t="shared" si="0"/>
        <v>0.93700000000000006</v>
      </c>
    </row>
    <row r="45" spans="1:9" ht="63.75" x14ac:dyDescent="0.2">
      <c r="A45" s="39" t="s">
        <v>64</v>
      </c>
      <c r="B45" s="31" t="s">
        <v>63</v>
      </c>
      <c r="C45" s="14" t="s">
        <v>144</v>
      </c>
      <c r="D45" s="31" t="s">
        <v>50</v>
      </c>
      <c r="E45" s="13" t="s">
        <v>4</v>
      </c>
      <c r="F45" s="15">
        <v>7395</v>
      </c>
      <c r="G45" s="15">
        <v>7395</v>
      </c>
      <c r="H45" s="15">
        <v>7395</v>
      </c>
      <c r="I45" s="5">
        <f t="shared" si="0"/>
        <v>1</v>
      </c>
    </row>
    <row r="46" spans="1:9" ht="51" x14ac:dyDescent="0.2">
      <c r="A46" s="40"/>
      <c r="B46" s="32"/>
      <c r="C46" s="37" t="s">
        <v>145</v>
      </c>
      <c r="D46" s="32" t="s">
        <v>50</v>
      </c>
      <c r="E46" s="13" t="s">
        <v>65</v>
      </c>
      <c r="F46" s="15">
        <v>8584</v>
      </c>
      <c r="G46" s="15">
        <v>8584</v>
      </c>
      <c r="H46" s="15">
        <v>8584</v>
      </c>
      <c r="I46" s="5">
        <f t="shared" si="0"/>
        <v>1</v>
      </c>
    </row>
    <row r="47" spans="1:9" ht="51" x14ac:dyDescent="0.2">
      <c r="A47" s="40"/>
      <c r="B47" s="32"/>
      <c r="C47" s="38"/>
      <c r="D47" s="32"/>
      <c r="E47" s="13" t="s">
        <v>66</v>
      </c>
      <c r="F47" s="15">
        <v>10438.4</v>
      </c>
      <c r="G47" s="15">
        <v>10438.4</v>
      </c>
      <c r="H47" s="15">
        <v>10438.200000000001</v>
      </c>
      <c r="I47" s="5">
        <f t="shared" si="0"/>
        <v>1</v>
      </c>
    </row>
    <row r="48" spans="1:9" ht="25.5" x14ac:dyDescent="0.2">
      <c r="A48" s="40"/>
      <c r="B48" s="32"/>
      <c r="C48" s="14" t="s">
        <v>146</v>
      </c>
      <c r="D48" s="32" t="s">
        <v>50</v>
      </c>
      <c r="E48" s="13" t="s">
        <v>147</v>
      </c>
      <c r="F48" s="15">
        <v>59660.800000000003</v>
      </c>
      <c r="G48" s="15">
        <v>59660.800000000003</v>
      </c>
      <c r="H48" s="15">
        <v>59660.800000000003</v>
      </c>
      <c r="I48" s="5">
        <f t="shared" si="0"/>
        <v>1</v>
      </c>
    </row>
    <row r="49" spans="1:9" x14ac:dyDescent="0.2">
      <c r="A49" s="41"/>
      <c r="B49" s="42" t="s">
        <v>68</v>
      </c>
      <c r="C49" s="43"/>
      <c r="D49" s="43"/>
      <c r="E49" s="43"/>
      <c r="F49" s="18">
        <v>86078.2</v>
      </c>
      <c r="G49" s="18">
        <v>86078.2</v>
      </c>
      <c r="H49" s="18">
        <v>86078</v>
      </c>
      <c r="I49" s="17">
        <f t="shared" si="0"/>
        <v>1</v>
      </c>
    </row>
    <row r="50" spans="1:9" x14ac:dyDescent="0.2">
      <c r="A50" s="29" t="s">
        <v>118</v>
      </c>
      <c r="B50" s="30"/>
      <c r="C50" s="30"/>
      <c r="D50" s="30"/>
      <c r="E50" s="30"/>
      <c r="F50" s="16">
        <v>86078.2</v>
      </c>
      <c r="G50" s="16">
        <v>86078.2</v>
      </c>
      <c r="H50" s="16">
        <v>86078</v>
      </c>
      <c r="I50" s="10">
        <f t="shared" si="0"/>
        <v>1</v>
      </c>
    </row>
    <row r="51" spans="1:9" ht="51" x14ac:dyDescent="0.2">
      <c r="A51" s="39" t="s">
        <v>70</v>
      </c>
      <c r="B51" s="31" t="s">
        <v>69</v>
      </c>
      <c r="C51" s="14" t="s">
        <v>148</v>
      </c>
      <c r="D51" s="31" t="s">
        <v>51</v>
      </c>
      <c r="E51" s="13" t="s">
        <v>71</v>
      </c>
      <c r="F51" s="15">
        <v>643452.5</v>
      </c>
      <c r="G51" s="15">
        <v>0</v>
      </c>
      <c r="H51" s="15">
        <v>0</v>
      </c>
      <c r="I51" s="5">
        <f t="shared" si="0"/>
        <v>0</v>
      </c>
    </row>
    <row r="52" spans="1:9" ht="38.25" x14ac:dyDescent="0.2">
      <c r="A52" s="40"/>
      <c r="B52" s="32"/>
      <c r="C52" s="14" t="s">
        <v>149</v>
      </c>
      <c r="D52" s="32" t="s">
        <v>51</v>
      </c>
      <c r="E52" s="13" t="s">
        <v>72</v>
      </c>
      <c r="F52" s="15">
        <v>279031.90000000002</v>
      </c>
      <c r="G52" s="15">
        <v>279031.90000000002</v>
      </c>
      <c r="H52" s="15">
        <v>0</v>
      </c>
      <c r="I52" s="5">
        <f t="shared" si="0"/>
        <v>0</v>
      </c>
    </row>
    <row r="53" spans="1:9" x14ac:dyDescent="0.2">
      <c r="A53" s="41"/>
      <c r="B53" s="42" t="s">
        <v>73</v>
      </c>
      <c r="C53" s="43"/>
      <c r="D53" s="43"/>
      <c r="E53" s="43"/>
      <c r="F53" s="18">
        <v>922484.4</v>
      </c>
      <c r="G53" s="18">
        <v>279031.90000000002</v>
      </c>
      <c r="H53" s="18">
        <v>0</v>
      </c>
      <c r="I53" s="17">
        <f t="shared" si="0"/>
        <v>0</v>
      </c>
    </row>
    <row r="54" spans="1:9" x14ac:dyDescent="0.2">
      <c r="A54" s="29" t="s">
        <v>119</v>
      </c>
      <c r="B54" s="30"/>
      <c r="C54" s="30"/>
      <c r="D54" s="30"/>
      <c r="E54" s="30"/>
      <c r="F54" s="16">
        <v>922484.4</v>
      </c>
      <c r="G54" s="16">
        <v>279031.90000000002</v>
      </c>
      <c r="H54" s="16">
        <v>0</v>
      </c>
      <c r="I54" s="10">
        <f t="shared" si="0"/>
        <v>0</v>
      </c>
    </row>
    <row r="55" spans="1:9" ht="89.25" x14ac:dyDescent="0.2">
      <c r="A55" s="39" t="s">
        <v>150</v>
      </c>
      <c r="B55" s="13" t="s">
        <v>151</v>
      </c>
      <c r="C55" s="14" t="s">
        <v>152</v>
      </c>
      <c r="D55" s="13" t="s">
        <v>49</v>
      </c>
      <c r="E55" s="13" t="s">
        <v>153</v>
      </c>
      <c r="F55" s="15">
        <v>134000</v>
      </c>
      <c r="G55" s="15">
        <v>134000</v>
      </c>
      <c r="H55" s="15">
        <v>134000</v>
      </c>
      <c r="I55" s="5">
        <f t="shared" si="0"/>
        <v>1</v>
      </c>
    </row>
    <row r="56" spans="1:9" x14ac:dyDescent="0.2">
      <c r="A56" s="41"/>
      <c r="B56" s="42" t="s">
        <v>154</v>
      </c>
      <c r="C56" s="43"/>
      <c r="D56" s="43"/>
      <c r="E56" s="43"/>
      <c r="F56" s="18">
        <v>134000</v>
      </c>
      <c r="G56" s="18">
        <v>134000</v>
      </c>
      <c r="H56" s="18">
        <v>134000</v>
      </c>
      <c r="I56" s="17">
        <f t="shared" si="0"/>
        <v>1</v>
      </c>
    </row>
    <row r="57" spans="1:9" x14ac:dyDescent="0.2">
      <c r="A57" s="29" t="s">
        <v>155</v>
      </c>
      <c r="B57" s="30"/>
      <c r="C57" s="30"/>
      <c r="D57" s="30"/>
      <c r="E57" s="30"/>
      <c r="F57" s="16">
        <v>134000</v>
      </c>
      <c r="G57" s="16">
        <v>134000</v>
      </c>
      <c r="H57" s="16">
        <v>134000</v>
      </c>
      <c r="I57" s="10">
        <f t="shared" si="0"/>
        <v>1</v>
      </c>
    </row>
    <row r="58" spans="1:9" ht="38.25" x14ac:dyDescent="0.2">
      <c r="A58" s="39" t="s">
        <v>89</v>
      </c>
      <c r="B58" s="31" t="s">
        <v>87</v>
      </c>
      <c r="C58" s="37" t="s">
        <v>156</v>
      </c>
      <c r="D58" s="31" t="s">
        <v>50</v>
      </c>
      <c r="E58" s="13" t="s">
        <v>94</v>
      </c>
      <c r="F58" s="15">
        <v>1411.7</v>
      </c>
      <c r="G58" s="15">
        <v>1411.7</v>
      </c>
      <c r="H58" s="15">
        <v>1411.7</v>
      </c>
      <c r="I58" s="5">
        <f t="shared" si="0"/>
        <v>1</v>
      </c>
    </row>
    <row r="59" spans="1:9" ht="38.25" x14ac:dyDescent="0.2">
      <c r="A59" s="40"/>
      <c r="B59" s="32"/>
      <c r="C59" s="38"/>
      <c r="D59" s="32"/>
      <c r="E59" s="13" t="s">
        <v>95</v>
      </c>
      <c r="F59" s="15">
        <v>1965.5</v>
      </c>
      <c r="G59" s="15">
        <v>1965.5</v>
      </c>
      <c r="H59" s="15">
        <v>1965.5</v>
      </c>
      <c r="I59" s="5">
        <f t="shared" si="0"/>
        <v>1</v>
      </c>
    </row>
    <row r="60" spans="1:9" ht="38.25" x14ac:dyDescent="0.2">
      <c r="A60" s="40"/>
      <c r="B60" s="32"/>
      <c r="C60" s="38"/>
      <c r="D60" s="32"/>
      <c r="E60" s="13" t="s">
        <v>90</v>
      </c>
      <c r="F60" s="15">
        <v>3892.3</v>
      </c>
      <c r="G60" s="15">
        <v>3892.3</v>
      </c>
      <c r="H60" s="15">
        <v>3892.3</v>
      </c>
      <c r="I60" s="5">
        <f t="shared" si="0"/>
        <v>1</v>
      </c>
    </row>
    <row r="61" spans="1:9" x14ac:dyDescent="0.2">
      <c r="A61" s="40"/>
      <c r="B61" s="32"/>
      <c r="C61" s="38"/>
      <c r="D61" s="32"/>
      <c r="E61" s="13" t="s">
        <v>98</v>
      </c>
      <c r="F61" s="15">
        <v>2376.1999999999998</v>
      </c>
      <c r="G61" s="15">
        <v>2376.1999999999998</v>
      </c>
      <c r="H61" s="15">
        <v>2376.1999999999998</v>
      </c>
      <c r="I61" s="5">
        <f t="shared" si="0"/>
        <v>1</v>
      </c>
    </row>
    <row r="62" spans="1:9" ht="25.5" x14ac:dyDescent="0.2">
      <c r="A62" s="40"/>
      <c r="B62" s="32"/>
      <c r="C62" s="38"/>
      <c r="D62" s="32"/>
      <c r="E62" s="13" t="s">
        <v>96</v>
      </c>
      <c r="F62" s="15">
        <v>705.7</v>
      </c>
      <c r="G62" s="15">
        <v>705.7</v>
      </c>
      <c r="H62" s="15">
        <v>705.7</v>
      </c>
      <c r="I62" s="5">
        <f t="shared" si="0"/>
        <v>1</v>
      </c>
    </row>
    <row r="63" spans="1:9" x14ac:dyDescent="0.2">
      <c r="A63" s="40"/>
      <c r="B63" s="32"/>
      <c r="C63" s="38"/>
      <c r="D63" s="32"/>
      <c r="E63" s="13" t="s">
        <v>97</v>
      </c>
      <c r="F63" s="15">
        <v>398.4</v>
      </c>
      <c r="G63" s="15">
        <v>398.4</v>
      </c>
      <c r="H63" s="15">
        <v>398.4</v>
      </c>
      <c r="I63" s="5">
        <f t="shared" si="0"/>
        <v>1</v>
      </c>
    </row>
    <row r="64" spans="1:9" ht="25.5" x14ac:dyDescent="0.2">
      <c r="A64" s="40"/>
      <c r="B64" s="32"/>
      <c r="C64" s="38"/>
      <c r="D64" s="32"/>
      <c r="E64" s="13" t="s">
        <v>93</v>
      </c>
      <c r="F64" s="15">
        <v>16702.3</v>
      </c>
      <c r="G64" s="15">
        <v>16702.3</v>
      </c>
      <c r="H64" s="15">
        <v>16302.8</v>
      </c>
      <c r="I64" s="5">
        <f t="shared" si="0"/>
        <v>0.97599999999999998</v>
      </c>
    </row>
    <row r="65" spans="1:9" ht="38.25" x14ac:dyDescent="0.2">
      <c r="A65" s="40"/>
      <c r="B65" s="32"/>
      <c r="C65" s="38"/>
      <c r="D65" s="32"/>
      <c r="E65" s="13" t="s">
        <v>29</v>
      </c>
      <c r="F65" s="15">
        <v>4363.1000000000004</v>
      </c>
      <c r="G65" s="15">
        <v>4179.8999999999996</v>
      </c>
      <c r="H65" s="15">
        <v>4179.8999999999996</v>
      </c>
      <c r="I65" s="5">
        <f t="shared" si="0"/>
        <v>0.95799999999999996</v>
      </c>
    </row>
    <row r="66" spans="1:9" ht="38.25" x14ac:dyDescent="0.2">
      <c r="A66" s="40"/>
      <c r="B66" s="32"/>
      <c r="C66" s="38"/>
      <c r="D66" s="32"/>
      <c r="E66" s="13" t="s">
        <v>210</v>
      </c>
      <c r="F66" s="15">
        <v>798</v>
      </c>
      <c r="G66" s="15">
        <v>798</v>
      </c>
      <c r="H66" s="15">
        <v>798</v>
      </c>
      <c r="I66" s="5">
        <f t="shared" si="0"/>
        <v>1</v>
      </c>
    </row>
    <row r="67" spans="1:9" ht="25.5" x14ac:dyDescent="0.2">
      <c r="A67" s="40"/>
      <c r="B67" s="32"/>
      <c r="C67" s="38"/>
      <c r="D67" s="32"/>
      <c r="E67" s="13" t="s">
        <v>99</v>
      </c>
      <c r="F67" s="15">
        <v>2898.1</v>
      </c>
      <c r="G67" s="15">
        <v>2898.1</v>
      </c>
      <c r="H67" s="15">
        <v>2898.1</v>
      </c>
      <c r="I67" s="5">
        <f t="shared" si="0"/>
        <v>1</v>
      </c>
    </row>
    <row r="68" spans="1:9" ht="25.5" x14ac:dyDescent="0.2">
      <c r="A68" s="40"/>
      <c r="B68" s="32"/>
      <c r="C68" s="38"/>
      <c r="D68" s="32"/>
      <c r="E68" s="13" t="s">
        <v>92</v>
      </c>
      <c r="F68" s="15">
        <v>2959.8</v>
      </c>
      <c r="G68" s="15">
        <v>2959.8</v>
      </c>
      <c r="H68" s="15">
        <v>2959.8</v>
      </c>
      <c r="I68" s="5">
        <f t="shared" si="0"/>
        <v>1</v>
      </c>
    </row>
    <row r="69" spans="1:9" ht="38.25" x14ac:dyDescent="0.2">
      <c r="A69" s="40"/>
      <c r="B69" s="32"/>
      <c r="C69" s="38"/>
      <c r="D69" s="32"/>
      <c r="E69" s="13" t="s">
        <v>124</v>
      </c>
      <c r="F69" s="15">
        <v>2119.4</v>
      </c>
      <c r="G69" s="15">
        <v>2119.4</v>
      </c>
      <c r="H69" s="15">
        <v>2053.4</v>
      </c>
      <c r="I69" s="5">
        <f t="shared" si="0"/>
        <v>0.96899999999999997</v>
      </c>
    </row>
    <row r="70" spans="1:9" ht="114.75" x14ac:dyDescent="0.2">
      <c r="A70" s="40"/>
      <c r="B70" s="32"/>
      <c r="C70" s="38"/>
      <c r="D70" s="32"/>
      <c r="E70" s="13" t="s">
        <v>91</v>
      </c>
      <c r="F70" s="15">
        <v>905.8</v>
      </c>
      <c r="G70" s="15">
        <v>905.8</v>
      </c>
      <c r="H70" s="15">
        <v>905.8</v>
      </c>
      <c r="I70" s="5">
        <f t="shared" ref="I70:I133" si="1">H70/F70</f>
        <v>1</v>
      </c>
    </row>
    <row r="71" spans="1:9" ht="30.75" customHeight="1" x14ac:dyDescent="0.2">
      <c r="A71" s="41"/>
      <c r="B71" s="42" t="s">
        <v>101</v>
      </c>
      <c r="C71" s="43"/>
      <c r="D71" s="43"/>
      <c r="E71" s="43"/>
      <c r="F71" s="18">
        <v>41496.1</v>
      </c>
      <c r="G71" s="18">
        <v>41312.9</v>
      </c>
      <c r="H71" s="18">
        <v>40847.4</v>
      </c>
      <c r="I71" s="17">
        <f t="shared" si="1"/>
        <v>0.98399999999999999</v>
      </c>
    </row>
    <row r="72" spans="1:9" x14ac:dyDescent="0.2">
      <c r="A72" s="29" t="s">
        <v>120</v>
      </c>
      <c r="B72" s="30"/>
      <c r="C72" s="30"/>
      <c r="D72" s="30"/>
      <c r="E72" s="30"/>
      <c r="F72" s="16">
        <v>41496.1</v>
      </c>
      <c r="G72" s="16">
        <v>41312.9</v>
      </c>
      <c r="H72" s="16">
        <v>40847.4</v>
      </c>
      <c r="I72" s="10">
        <f t="shared" si="1"/>
        <v>0.98399999999999999</v>
      </c>
    </row>
    <row r="73" spans="1:9" ht="25.5" x14ac:dyDescent="0.2">
      <c r="A73" s="39" t="s">
        <v>57</v>
      </c>
      <c r="B73" s="31" t="s">
        <v>108</v>
      </c>
      <c r="C73" s="37" t="s">
        <v>157</v>
      </c>
      <c r="D73" s="31" t="s">
        <v>49</v>
      </c>
      <c r="E73" s="13" t="s">
        <v>158</v>
      </c>
      <c r="F73" s="15">
        <v>1699.9</v>
      </c>
      <c r="G73" s="15">
        <v>1699.9</v>
      </c>
      <c r="H73" s="15">
        <v>1699.9</v>
      </c>
      <c r="I73" s="5">
        <f t="shared" si="1"/>
        <v>1</v>
      </c>
    </row>
    <row r="74" spans="1:9" ht="25.5" x14ac:dyDescent="0.2">
      <c r="A74" s="40"/>
      <c r="B74" s="32"/>
      <c r="C74" s="38"/>
      <c r="D74" s="32"/>
      <c r="E74" s="13" t="s">
        <v>159</v>
      </c>
      <c r="F74" s="15">
        <v>30000</v>
      </c>
      <c r="G74" s="15">
        <v>30000</v>
      </c>
      <c r="H74" s="15">
        <v>30000</v>
      </c>
      <c r="I74" s="5">
        <f t="shared" si="1"/>
        <v>1</v>
      </c>
    </row>
    <row r="75" spans="1:9" ht="25.5" x14ac:dyDescent="0.2">
      <c r="A75" s="40"/>
      <c r="B75" s="32"/>
      <c r="C75" s="38"/>
      <c r="D75" s="32"/>
      <c r="E75" s="13" t="s">
        <v>160</v>
      </c>
      <c r="F75" s="15">
        <v>33000</v>
      </c>
      <c r="G75" s="15">
        <v>26778.6</v>
      </c>
      <c r="H75" s="15">
        <v>9219.4</v>
      </c>
      <c r="I75" s="5">
        <f t="shared" si="1"/>
        <v>0.27900000000000003</v>
      </c>
    </row>
    <row r="76" spans="1:9" ht="25.5" x14ac:dyDescent="0.2">
      <c r="A76" s="40"/>
      <c r="B76" s="32"/>
      <c r="C76" s="38"/>
      <c r="D76" s="32"/>
      <c r="E76" s="13" t="s">
        <v>161</v>
      </c>
      <c r="F76" s="15">
        <v>33000</v>
      </c>
      <c r="G76" s="15">
        <v>28881.200000000001</v>
      </c>
      <c r="H76" s="15">
        <v>9827.1</v>
      </c>
      <c r="I76" s="5">
        <f t="shared" si="1"/>
        <v>0.29799999999999999</v>
      </c>
    </row>
    <row r="77" spans="1:9" ht="38.25" x14ac:dyDescent="0.2">
      <c r="A77" s="40"/>
      <c r="B77" s="32"/>
      <c r="C77" s="38"/>
      <c r="D77" s="32"/>
      <c r="E77" s="13" t="s">
        <v>111</v>
      </c>
      <c r="F77" s="15">
        <v>128364.9</v>
      </c>
      <c r="G77" s="15">
        <v>128310.3</v>
      </c>
      <c r="H77" s="15">
        <v>14436</v>
      </c>
      <c r="I77" s="5">
        <f t="shared" si="1"/>
        <v>0.112</v>
      </c>
    </row>
    <row r="78" spans="1:9" ht="38.25" x14ac:dyDescent="0.2">
      <c r="A78" s="40"/>
      <c r="B78" s="32"/>
      <c r="C78" s="38"/>
      <c r="D78" s="32"/>
      <c r="E78" s="13" t="s">
        <v>55</v>
      </c>
      <c r="F78" s="15">
        <v>31400.799999999999</v>
      </c>
      <c r="G78" s="15">
        <v>29292.6</v>
      </c>
      <c r="H78" s="15">
        <v>27863</v>
      </c>
      <c r="I78" s="5">
        <f t="shared" si="1"/>
        <v>0.88700000000000001</v>
      </c>
    </row>
    <row r="79" spans="1:9" ht="38.25" x14ac:dyDescent="0.2">
      <c r="A79" s="40"/>
      <c r="B79" s="32"/>
      <c r="C79" s="38"/>
      <c r="D79" s="32"/>
      <c r="E79" s="13" t="s">
        <v>54</v>
      </c>
      <c r="F79" s="15">
        <v>50825</v>
      </c>
      <c r="G79" s="15">
        <v>48544.2</v>
      </c>
      <c r="H79" s="15">
        <v>3332.8</v>
      </c>
      <c r="I79" s="5">
        <f t="shared" si="1"/>
        <v>6.6000000000000003E-2</v>
      </c>
    </row>
    <row r="80" spans="1:9" ht="38.25" x14ac:dyDescent="0.2">
      <c r="A80" s="40"/>
      <c r="B80" s="32"/>
      <c r="C80" s="38"/>
      <c r="D80" s="31" t="s">
        <v>50</v>
      </c>
      <c r="E80" s="13" t="s">
        <v>110</v>
      </c>
      <c r="F80" s="15">
        <v>380.9</v>
      </c>
      <c r="G80" s="15">
        <v>380.9</v>
      </c>
      <c r="H80" s="15">
        <v>357.1</v>
      </c>
      <c r="I80" s="5">
        <f t="shared" si="1"/>
        <v>0.93799999999999994</v>
      </c>
    </row>
    <row r="81" spans="1:9" ht="38.25" x14ac:dyDescent="0.2">
      <c r="A81" s="40"/>
      <c r="B81" s="32"/>
      <c r="C81" s="38"/>
      <c r="D81" s="32"/>
      <c r="E81" s="13" t="s">
        <v>30</v>
      </c>
      <c r="F81" s="15">
        <v>62981.4</v>
      </c>
      <c r="G81" s="15">
        <v>62981.4</v>
      </c>
      <c r="H81" s="15">
        <v>18100.2</v>
      </c>
      <c r="I81" s="5">
        <f t="shared" si="1"/>
        <v>0.28699999999999998</v>
      </c>
    </row>
    <row r="82" spans="1:9" ht="51" x14ac:dyDescent="0.2">
      <c r="A82" s="40"/>
      <c r="B82" s="32"/>
      <c r="C82" s="38"/>
      <c r="D82" s="32"/>
      <c r="E82" s="13" t="s">
        <v>31</v>
      </c>
      <c r="F82" s="15">
        <v>82991.399999999994</v>
      </c>
      <c r="G82" s="15">
        <v>82991.399999999994</v>
      </c>
      <c r="H82" s="15">
        <v>62759.9</v>
      </c>
      <c r="I82" s="5">
        <f t="shared" si="1"/>
        <v>0.75600000000000001</v>
      </c>
    </row>
    <row r="83" spans="1:9" ht="38.25" x14ac:dyDescent="0.2">
      <c r="A83" s="40"/>
      <c r="B83" s="32"/>
      <c r="C83" s="38"/>
      <c r="D83" s="32"/>
      <c r="E83" s="13" t="s">
        <v>112</v>
      </c>
      <c r="F83" s="15">
        <v>1600.6</v>
      </c>
      <c r="G83" s="15">
        <v>1600.6</v>
      </c>
      <c r="H83" s="15">
        <v>1600.6</v>
      </c>
      <c r="I83" s="5">
        <f t="shared" si="1"/>
        <v>1</v>
      </c>
    </row>
    <row r="84" spans="1:9" x14ac:dyDescent="0.2">
      <c r="A84" s="41"/>
      <c r="B84" s="42" t="s">
        <v>113</v>
      </c>
      <c r="C84" s="43"/>
      <c r="D84" s="43"/>
      <c r="E84" s="43"/>
      <c r="F84" s="18">
        <v>456244.9</v>
      </c>
      <c r="G84" s="18">
        <v>441461.1</v>
      </c>
      <c r="H84" s="18">
        <v>179196</v>
      </c>
      <c r="I84" s="17">
        <f t="shared" si="1"/>
        <v>0.39300000000000002</v>
      </c>
    </row>
    <row r="85" spans="1:9" ht="63.75" x14ac:dyDescent="0.2">
      <c r="A85" s="40"/>
      <c r="B85" s="31" t="s">
        <v>56</v>
      </c>
      <c r="C85" s="14" t="s">
        <v>162</v>
      </c>
      <c r="D85" s="31" t="s">
        <v>49</v>
      </c>
      <c r="E85" s="13" t="s">
        <v>32</v>
      </c>
      <c r="F85" s="15">
        <v>125850.7</v>
      </c>
      <c r="G85" s="15">
        <v>125850.7</v>
      </c>
      <c r="H85" s="15">
        <v>125850.7</v>
      </c>
      <c r="I85" s="5">
        <f t="shared" si="1"/>
        <v>1</v>
      </c>
    </row>
    <row r="86" spans="1:9" ht="25.5" x14ac:dyDescent="0.2">
      <c r="A86" s="40"/>
      <c r="B86" s="32"/>
      <c r="C86" s="37" t="s">
        <v>163</v>
      </c>
      <c r="D86" s="32" t="s">
        <v>49</v>
      </c>
      <c r="E86" s="13" t="s">
        <v>12</v>
      </c>
      <c r="F86" s="15">
        <v>56241.9</v>
      </c>
      <c r="G86" s="15">
        <v>55432.1</v>
      </c>
      <c r="H86" s="15">
        <v>46455.3</v>
      </c>
      <c r="I86" s="5">
        <f t="shared" si="1"/>
        <v>0.82599999999999996</v>
      </c>
    </row>
    <row r="87" spans="1:9" ht="25.5" x14ac:dyDescent="0.2">
      <c r="A87" s="40"/>
      <c r="B87" s="32"/>
      <c r="C87" s="38"/>
      <c r="D87" s="32"/>
      <c r="E87" s="13" t="s">
        <v>13</v>
      </c>
      <c r="F87" s="15">
        <v>223711.4</v>
      </c>
      <c r="G87" s="15">
        <v>203208.7</v>
      </c>
      <c r="H87" s="15">
        <v>166284.70000000001</v>
      </c>
      <c r="I87" s="5">
        <f t="shared" si="1"/>
        <v>0.74299999999999999</v>
      </c>
    </row>
    <row r="88" spans="1:9" x14ac:dyDescent="0.2">
      <c r="A88" s="40"/>
      <c r="B88" s="32"/>
      <c r="C88" s="38"/>
      <c r="D88" s="32"/>
      <c r="E88" s="13" t="s">
        <v>14</v>
      </c>
      <c r="F88" s="15">
        <v>21052.7</v>
      </c>
      <c r="G88" s="15">
        <v>0</v>
      </c>
      <c r="H88" s="15">
        <v>0</v>
      </c>
      <c r="I88" s="5">
        <f t="shared" si="1"/>
        <v>0</v>
      </c>
    </row>
    <row r="89" spans="1:9" ht="25.5" x14ac:dyDescent="0.2">
      <c r="A89" s="40"/>
      <c r="B89" s="32"/>
      <c r="C89" s="38"/>
      <c r="D89" s="32"/>
      <c r="E89" s="13" t="s">
        <v>58</v>
      </c>
      <c r="F89" s="15">
        <v>87022.5</v>
      </c>
      <c r="G89" s="15">
        <v>84621.3</v>
      </c>
      <c r="H89" s="15">
        <v>75714.7</v>
      </c>
      <c r="I89" s="5">
        <f t="shared" si="1"/>
        <v>0.87</v>
      </c>
    </row>
    <row r="90" spans="1:9" ht="38.25" x14ac:dyDescent="0.2">
      <c r="A90" s="40"/>
      <c r="B90" s="32"/>
      <c r="C90" s="37" t="s">
        <v>164</v>
      </c>
      <c r="D90" s="32" t="s">
        <v>49</v>
      </c>
      <c r="E90" s="13" t="s">
        <v>61</v>
      </c>
      <c r="F90" s="15">
        <v>591926.30000000005</v>
      </c>
      <c r="G90" s="15">
        <v>591092.1</v>
      </c>
      <c r="H90" s="15">
        <v>591092.1</v>
      </c>
      <c r="I90" s="5">
        <f t="shared" si="1"/>
        <v>0.999</v>
      </c>
    </row>
    <row r="91" spans="1:9" ht="51" x14ac:dyDescent="0.2">
      <c r="A91" s="40"/>
      <c r="B91" s="32"/>
      <c r="C91" s="38"/>
      <c r="D91" s="32"/>
      <c r="E91" s="13" t="s">
        <v>59</v>
      </c>
      <c r="F91" s="15">
        <v>302730.09999999998</v>
      </c>
      <c r="G91" s="15">
        <v>302730.09999999998</v>
      </c>
      <c r="H91" s="15">
        <v>302730.09999999998</v>
      </c>
      <c r="I91" s="5">
        <f t="shared" si="1"/>
        <v>1</v>
      </c>
    </row>
    <row r="92" spans="1:9" ht="51" x14ac:dyDescent="0.2">
      <c r="A92" s="40"/>
      <c r="B92" s="32"/>
      <c r="C92" s="38"/>
      <c r="D92" s="32"/>
      <c r="E92" s="13" t="s">
        <v>60</v>
      </c>
      <c r="F92" s="15">
        <v>102996.9</v>
      </c>
      <c r="G92" s="15">
        <v>102996.9</v>
      </c>
      <c r="H92" s="15">
        <v>102996.9</v>
      </c>
      <c r="I92" s="5">
        <f t="shared" si="1"/>
        <v>1</v>
      </c>
    </row>
    <row r="93" spans="1:9" x14ac:dyDescent="0.2">
      <c r="A93" s="41"/>
      <c r="B93" s="42" t="s">
        <v>62</v>
      </c>
      <c r="C93" s="43"/>
      <c r="D93" s="43"/>
      <c r="E93" s="43"/>
      <c r="F93" s="18">
        <v>1511532.6</v>
      </c>
      <c r="G93" s="18">
        <v>1465931.7</v>
      </c>
      <c r="H93" s="18">
        <v>1411124.4</v>
      </c>
      <c r="I93" s="17">
        <f t="shared" si="1"/>
        <v>0.93400000000000005</v>
      </c>
    </row>
    <row r="94" spans="1:9" ht="25.5" x14ac:dyDescent="0.2">
      <c r="A94" s="40"/>
      <c r="B94" s="31" t="s">
        <v>74</v>
      </c>
      <c r="C94" s="37" t="s">
        <v>165</v>
      </c>
      <c r="D94" s="31" t="s">
        <v>50</v>
      </c>
      <c r="E94" s="13" t="s">
        <v>38</v>
      </c>
      <c r="F94" s="15">
        <v>237328</v>
      </c>
      <c r="G94" s="15">
        <v>237328</v>
      </c>
      <c r="H94" s="15">
        <v>189230.5</v>
      </c>
      <c r="I94" s="5">
        <f t="shared" si="1"/>
        <v>0.79700000000000004</v>
      </c>
    </row>
    <row r="95" spans="1:9" ht="38.25" x14ac:dyDescent="0.2">
      <c r="A95" s="40"/>
      <c r="B95" s="32"/>
      <c r="C95" s="38"/>
      <c r="D95" s="32"/>
      <c r="E95" s="13" t="s">
        <v>76</v>
      </c>
      <c r="F95" s="15">
        <v>147246.9</v>
      </c>
      <c r="G95" s="15">
        <v>147246.9</v>
      </c>
      <c r="H95" s="15">
        <v>80517.7</v>
      </c>
      <c r="I95" s="5">
        <f t="shared" si="1"/>
        <v>0.54700000000000004</v>
      </c>
    </row>
    <row r="96" spans="1:9" x14ac:dyDescent="0.2">
      <c r="A96" s="40"/>
      <c r="B96" s="32"/>
      <c r="C96" s="38"/>
      <c r="D96" s="32"/>
      <c r="E96" s="13" t="s">
        <v>15</v>
      </c>
      <c r="F96" s="15">
        <v>35839.599999999999</v>
      </c>
      <c r="G96" s="15">
        <v>35839.599999999999</v>
      </c>
      <c r="H96" s="15">
        <v>30888.6</v>
      </c>
      <c r="I96" s="5">
        <f t="shared" si="1"/>
        <v>0.86199999999999999</v>
      </c>
    </row>
    <row r="97" spans="1:9" ht="51" x14ac:dyDescent="0.2">
      <c r="A97" s="40"/>
      <c r="B97" s="32"/>
      <c r="C97" s="38"/>
      <c r="D97" s="32"/>
      <c r="E97" s="13" t="s">
        <v>16</v>
      </c>
      <c r="F97" s="15">
        <v>100343.1</v>
      </c>
      <c r="G97" s="15">
        <v>100343.1</v>
      </c>
      <c r="H97" s="15">
        <v>32284.6</v>
      </c>
      <c r="I97" s="5">
        <f t="shared" si="1"/>
        <v>0.32200000000000001</v>
      </c>
    </row>
    <row r="98" spans="1:9" ht="38.25" x14ac:dyDescent="0.2">
      <c r="A98" s="40"/>
      <c r="B98" s="32"/>
      <c r="C98" s="38"/>
      <c r="D98" s="32"/>
      <c r="E98" s="13" t="s">
        <v>75</v>
      </c>
      <c r="F98" s="15">
        <v>108127.4</v>
      </c>
      <c r="G98" s="15">
        <v>108127.4</v>
      </c>
      <c r="H98" s="15">
        <v>89784.6</v>
      </c>
      <c r="I98" s="5">
        <f t="shared" si="1"/>
        <v>0.83</v>
      </c>
    </row>
    <row r="99" spans="1:9" ht="38.25" x14ac:dyDescent="0.2">
      <c r="A99" s="40"/>
      <c r="B99" s="32"/>
      <c r="C99" s="14" t="s">
        <v>166</v>
      </c>
      <c r="D99" s="32" t="s">
        <v>50</v>
      </c>
      <c r="E99" s="13" t="s">
        <v>77</v>
      </c>
      <c r="F99" s="15">
        <v>442626.5</v>
      </c>
      <c r="G99" s="15">
        <v>442626.5</v>
      </c>
      <c r="H99" s="15">
        <v>442623.9</v>
      </c>
      <c r="I99" s="5">
        <f t="shared" si="1"/>
        <v>1</v>
      </c>
    </row>
    <row r="100" spans="1:9" x14ac:dyDescent="0.2">
      <c r="A100" s="41"/>
      <c r="B100" s="42" t="s">
        <v>78</v>
      </c>
      <c r="C100" s="43"/>
      <c r="D100" s="43"/>
      <c r="E100" s="43"/>
      <c r="F100" s="18">
        <v>1071511.6000000001</v>
      </c>
      <c r="G100" s="18">
        <v>1071511.6000000001</v>
      </c>
      <c r="H100" s="18">
        <v>865329.9</v>
      </c>
      <c r="I100" s="17">
        <f t="shared" si="1"/>
        <v>0.80800000000000005</v>
      </c>
    </row>
    <row r="101" spans="1:9" ht="76.5" x14ac:dyDescent="0.2">
      <c r="A101" s="40"/>
      <c r="B101" s="13" t="s">
        <v>104</v>
      </c>
      <c r="C101" s="14" t="s">
        <v>167</v>
      </c>
      <c r="D101" s="13" t="s">
        <v>50</v>
      </c>
      <c r="E101" s="13" t="s">
        <v>168</v>
      </c>
      <c r="F101" s="15">
        <v>54490</v>
      </c>
      <c r="G101" s="15">
        <v>54490</v>
      </c>
      <c r="H101" s="15">
        <v>54490</v>
      </c>
      <c r="I101" s="5">
        <f t="shared" si="1"/>
        <v>1</v>
      </c>
    </row>
    <row r="102" spans="1:9" x14ac:dyDescent="0.2">
      <c r="A102" s="41"/>
      <c r="B102" s="42" t="s">
        <v>107</v>
      </c>
      <c r="C102" s="43"/>
      <c r="D102" s="43"/>
      <c r="E102" s="43"/>
      <c r="F102" s="18">
        <v>54490</v>
      </c>
      <c r="G102" s="18">
        <v>54490</v>
      </c>
      <c r="H102" s="18">
        <v>54490</v>
      </c>
      <c r="I102" s="17">
        <f t="shared" si="1"/>
        <v>1</v>
      </c>
    </row>
    <row r="103" spans="1:9" ht="38.25" x14ac:dyDescent="0.2">
      <c r="A103" s="40"/>
      <c r="B103" s="31" t="s">
        <v>69</v>
      </c>
      <c r="C103" s="37" t="s">
        <v>148</v>
      </c>
      <c r="D103" s="31" t="s">
        <v>49</v>
      </c>
      <c r="E103" s="13" t="s">
        <v>211</v>
      </c>
      <c r="F103" s="15">
        <v>9300</v>
      </c>
      <c r="G103" s="15">
        <v>7490</v>
      </c>
      <c r="H103" s="15">
        <v>0</v>
      </c>
      <c r="I103" s="5">
        <f t="shared" si="1"/>
        <v>0</v>
      </c>
    </row>
    <row r="104" spans="1:9" ht="25.5" x14ac:dyDescent="0.2">
      <c r="A104" s="40"/>
      <c r="B104" s="32"/>
      <c r="C104" s="38"/>
      <c r="D104" s="32"/>
      <c r="E104" s="13" t="s">
        <v>36</v>
      </c>
      <c r="F104" s="15">
        <v>63269</v>
      </c>
      <c r="G104" s="15">
        <v>61996.4</v>
      </c>
      <c r="H104" s="15">
        <v>870.3</v>
      </c>
      <c r="I104" s="5">
        <f t="shared" si="1"/>
        <v>1.4E-2</v>
      </c>
    </row>
    <row r="105" spans="1:9" ht="25.5" x14ac:dyDescent="0.2">
      <c r="A105" s="40"/>
      <c r="B105" s="32"/>
      <c r="C105" s="38"/>
      <c r="D105" s="31" t="s">
        <v>50</v>
      </c>
      <c r="E105" s="13" t="s">
        <v>17</v>
      </c>
      <c r="F105" s="15">
        <v>109792</v>
      </c>
      <c r="G105" s="15">
        <v>109792</v>
      </c>
      <c r="H105" s="15">
        <v>104404.8</v>
      </c>
      <c r="I105" s="5">
        <f t="shared" si="1"/>
        <v>0.95099999999999996</v>
      </c>
    </row>
    <row r="106" spans="1:9" ht="25.5" x14ac:dyDescent="0.2">
      <c r="A106" s="40"/>
      <c r="B106" s="32"/>
      <c r="C106" s="38"/>
      <c r="D106" s="32"/>
      <c r="E106" s="13" t="s">
        <v>169</v>
      </c>
      <c r="F106" s="15">
        <v>42170.2</v>
      </c>
      <c r="G106" s="15">
        <v>42170.2</v>
      </c>
      <c r="H106" s="15">
        <v>0</v>
      </c>
      <c r="I106" s="5">
        <f t="shared" si="1"/>
        <v>0</v>
      </c>
    </row>
    <row r="107" spans="1:9" ht="25.5" x14ac:dyDescent="0.2">
      <c r="A107" s="40"/>
      <c r="B107" s="32"/>
      <c r="C107" s="38"/>
      <c r="D107" s="32"/>
      <c r="E107" s="13" t="s">
        <v>35</v>
      </c>
      <c r="F107" s="15">
        <v>54989.4</v>
      </c>
      <c r="G107" s="15">
        <v>54989.4</v>
      </c>
      <c r="H107" s="15">
        <v>46077.9</v>
      </c>
      <c r="I107" s="5">
        <f t="shared" si="1"/>
        <v>0.83799999999999997</v>
      </c>
    </row>
    <row r="108" spans="1:9" ht="38.25" x14ac:dyDescent="0.2">
      <c r="A108" s="40"/>
      <c r="B108" s="32"/>
      <c r="C108" s="38"/>
      <c r="D108" s="32"/>
      <c r="E108" s="13" t="s">
        <v>18</v>
      </c>
      <c r="F108" s="15">
        <v>31167.9</v>
      </c>
      <c r="G108" s="15">
        <v>31167.9</v>
      </c>
      <c r="H108" s="15">
        <v>0</v>
      </c>
      <c r="I108" s="5">
        <f t="shared" si="1"/>
        <v>0</v>
      </c>
    </row>
    <row r="109" spans="1:9" ht="25.5" x14ac:dyDescent="0.2">
      <c r="A109" s="40"/>
      <c r="B109" s="32"/>
      <c r="C109" s="38"/>
      <c r="D109" s="32"/>
      <c r="E109" s="13" t="s">
        <v>19</v>
      </c>
      <c r="F109" s="15">
        <v>20000</v>
      </c>
      <c r="G109" s="15">
        <v>20000</v>
      </c>
      <c r="H109" s="15">
        <v>0</v>
      </c>
      <c r="I109" s="5">
        <f t="shared" si="1"/>
        <v>0</v>
      </c>
    </row>
    <row r="110" spans="1:9" ht="38.25" x14ac:dyDescent="0.2">
      <c r="A110" s="40"/>
      <c r="B110" s="32"/>
      <c r="C110" s="38"/>
      <c r="D110" s="32"/>
      <c r="E110" s="13" t="s">
        <v>37</v>
      </c>
      <c r="F110" s="15">
        <v>24009.5</v>
      </c>
      <c r="G110" s="15">
        <v>24009.5</v>
      </c>
      <c r="H110" s="15">
        <v>24009.5</v>
      </c>
      <c r="I110" s="5">
        <f t="shared" si="1"/>
        <v>1</v>
      </c>
    </row>
    <row r="111" spans="1:9" ht="38.25" x14ac:dyDescent="0.2">
      <c r="A111" s="40"/>
      <c r="B111" s="32"/>
      <c r="C111" s="37" t="s">
        <v>149</v>
      </c>
      <c r="D111" s="32" t="s">
        <v>50</v>
      </c>
      <c r="E111" s="13" t="s">
        <v>170</v>
      </c>
      <c r="F111" s="15">
        <v>283895.8</v>
      </c>
      <c r="G111" s="15">
        <v>283895.8</v>
      </c>
      <c r="H111" s="15">
        <v>283695.40000000002</v>
      </c>
      <c r="I111" s="5">
        <f t="shared" si="1"/>
        <v>0.999</v>
      </c>
    </row>
    <row r="112" spans="1:9" ht="38.25" x14ac:dyDescent="0.2">
      <c r="A112" s="40"/>
      <c r="B112" s="32"/>
      <c r="C112" s="38"/>
      <c r="D112" s="32"/>
      <c r="E112" s="13" t="s">
        <v>171</v>
      </c>
      <c r="F112" s="15">
        <v>191892.3</v>
      </c>
      <c r="G112" s="15">
        <v>191892.3</v>
      </c>
      <c r="H112" s="15">
        <v>191892.3</v>
      </c>
      <c r="I112" s="5">
        <f t="shared" si="1"/>
        <v>1</v>
      </c>
    </row>
    <row r="113" spans="1:9" x14ac:dyDescent="0.2">
      <c r="A113" s="41"/>
      <c r="B113" s="42" t="s">
        <v>73</v>
      </c>
      <c r="C113" s="43"/>
      <c r="D113" s="43"/>
      <c r="E113" s="43"/>
      <c r="F113" s="18">
        <v>830486.1</v>
      </c>
      <c r="G113" s="18">
        <v>827403.5</v>
      </c>
      <c r="H113" s="18">
        <v>650950.19999999995</v>
      </c>
      <c r="I113" s="17">
        <f t="shared" si="1"/>
        <v>0.78400000000000003</v>
      </c>
    </row>
    <row r="114" spans="1:9" ht="38.25" x14ac:dyDescent="0.2">
      <c r="A114" s="40"/>
      <c r="B114" s="31" t="s">
        <v>63</v>
      </c>
      <c r="C114" s="37" t="s">
        <v>172</v>
      </c>
      <c r="D114" s="31" t="s">
        <v>49</v>
      </c>
      <c r="E114" s="13" t="s">
        <v>34</v>
      </c>
      <c r="F114" s="15">
        <v>144514.4</v>
      </c>
      <c r="G114" s="15">
        <v>114514.4</v>
      </c>
      <c r="H114" s="15">
        <v>107001.4</v>
      </c>
      <c r="I114" s="5">
        <f t="shared" si="1"/>
        <v>0.74</v>
      </c>
    </row>
    <row r="115" spans="1:9" ht="25.5" x14ac:dyDescent="0.2">
      <c r="A115" s="40"/>
      <c r="B115" s="32"/>
      <c r="C115" s="38"/>
      <c r="D115" s="32"/>
      <c r="E115" s="13" t="s">
        <v>20</v>
      </c>
      <c r="F115" s="15">
        <v>121542.7</v>
      </c>
      <c r="G115" s="15">
        <v>118453</v>
      </c>
      <c r="H115" s="15">
        <v>20859.7</v>
      </c>
      <c r="I115" s="5">
        <f t="shared" si="1"/>
        <v>0.17199999999999999</v>
      </c>
    </row>
    <row r="116" spans="1:9" ht="51" x14ac:dyDescent="0.2">
      <c r="A116" s="40"/>
      <c r="B116" s="32"/>
      <c r="C116" s="37" t="s">
        <v>144</v>
      </c>
      <c r="D116" s="31" t="s">
        <v>50</v>
      </c>
      <c r="E116" s="13" t="s">
        <v>216</v>
      </c>
      <c r="F116" s="15">
        <v>880301.5</v>
      </c>
      <c r="G116" s="15">
        <v>880301.5</v>
      </c>
      <c r="H116" s="15">
        <v>880301.5</v>
      </c>
      <c r="I116" s="5">
        <f t="shared" si="1"/>
        <v>1</v>
      </c>
    </row>
    <row r="117" spans="1:9" ht="25.5" x14ac:dyDescent="0.2">
      <c r="A117" s="40"/>
      <c r="B117" s="32"/>
      <c r="C117" s="38"/>
      <c r="D117" s="32"/>
      <c r="E117" s="13" t="s">
        <v>21</v>
      </c>
      <c r="F117" s="15">
        <v>167873</v>
      </c>
      <c r="G117" s="15">
        <v>167873</v>
      </c>
      <c r="H117" s="15">
        <v>125201.5</v>
      </c>
      <c r="I117" s="5">
        <f t="shared" si="1"/>
        <v>0.746</v>
      </c>
    </row>
    <row r="118" spans="1:9" ht="38.25" x14ac:dyDescent="0.2">
      <c r="A118" s="40"/>
      <c r="B118" s="32"/>
      <c r="C118" s="38"/>
      <c r="D118" s="32"/>
      <c r="E118" s="13" t="s">
        <v>23</v>
      </c>
      <c r="F118" s="15">
        <v>92155.3</v>
      </c>
      <c r="G118" s="15">
        <v>92155.3</v>
      </c>
      <c r="H118" s="15">
        <v>92155.3</v>
      </c>
      <c r="I118" s="5">
        <f t="shared" si="1"/>
        <v>1</v>
      </c>
    </row>
    <row r="119" spans="1:9" ht="51" x14ac:dyDescent="0.2">
      <c r="A119" s="40"/>
      <c r="B119" s="32"/>
      <c r="C119" s="37" t="s">
        <v>145</v>
      </c>
      <c r="D119" s="32" t="s">
        <v>50</v>
      </c>
      <c r="E119" s="13" t="s">
        <v>217</v>
      </c>
      <c r="F119" s="15">
        <v>139721.70000000001</v>
      </c>
      <c r="G119" s="15">
        <v>139721.70000000001</v>
      </c>
      <c r="H119" s="15">
        <v>139721.70000000001</v>
      </c>
      <c r="I119" s="5">
        <f t="shared" si="1"/>
        <v>1</v>
      </c>
    </row>
    <row r="120" spans="1:9" ht="51" x14ac:dyDescent="0.2">
      <c r="A120" s="40"/>
      <c r="B120" s="32"/>
      <c r="C120" s="38"/>
      <c r="D120" s="32"/>
      <c r="E120" s="13" t="s">
        <v>218</v>
      </c>
      <c r="F120" s="15">
        <v>133976.20000000001</v>
      </c>
      <c r="G120" s="15">
        <v>133976.20000000001</v>
      </c>
      <c r="H120" s="15">
        <v>133976.20000000001</v>
      </c>
      <c r="I120" s="5">
        <f t="shared" si="1"/>
        <v>1</v>
      </c>
    </row>
    <row r="121" spans="1:9" ht="51" x14ac:dyDescent="0.2">
      <c r="A121" s="40"/>
      <c r="B121" s="32"/>
      <c r="C121" s="38"/>
      <c r="D121" s="32"/>
      <c r="E121" s="13" t="s">
        <v>219</v>
      </c>
      <c r="F121" s="15">
        <v>130155.2</v>
      </c>
      <c r="G121" s="15">
        <v>130155.2</v>
      </c>
      <c r="H121" s="15">
        <v>130155.2</v>
      </c>
      <c r="I121" s="5">
        <f t="shared" si="1"/>
        <v>1</v>
      </c>
    </row>
    <row r="122" spans="1:9" ht="38.25" x14ac:dyDescent="0.2">
      <c r="A122" s="40"/>
      <c r="B122" s="32"/>
      <c r="C122" s="38"/>
      <c r="D122" s="32"/>
      <c r="E122" s="13" t="s">
        <v>22</v>
      </c>
      <c r="F122" s="15">
        <v>215969.5</v>
      </c>
      <c r="G122" s="15">
        <v>215969.5</v>
      </c>
      <c r="H122" s="15">
        <v>0</v>
      </c>
      <c r="I122" s="5">
        <f t="shared" si="1"/>
        <v>0</v>
      </c>
    </row>
    <row r="123" spans="1:9" ht="25.5" x14ac:dyDescent="0.2">
      <c r="A123" s="40"/>
      <c r="B123" s="32"/>
      <c r="C123" s="38"/>
      <c r="D123" s="32"/>
      <c r="E123" s="13" t="s">
        <v>33</v>
      </c>
      <c r="F123" s="15">
        <v>41314</v>
      </c>
      <c r="G123" s="15">
        <v>41314</v>
      </c>
      <c r="H123" s="15">
        <v>41314</v>
      </c>
      <c r="I123" s="5">
        <f t="shared" si="1"/>
        <v>1</v>
      </c>
    </row>
    <row r="124" spans="1:9" ht="51" x14ac:dyDescent="0.2">
      <c r="A124" s="40"/>
      <c r="B124" s="32"/>
      <c r="C124" s="37" t="s">
        <v>146</v>
      </c>
      <c r="D124" s="32" t="s">
        <v>50</v>
      </c>
      <c r="E124" s="13" t="s">
        <v>212</v>
      </c>
      <c r="F124" s="15">
        <v>511405</v>
      </c>
      <c r="G124" s="15">
        <v>511405</v>
      </c>
      <c r="H124" s="15">
        <v>511405</v>
      </c>
      <c r="I124" s="5">
        <f t="shared" si="1"/>
        <v>1</v>
      </c>
    </row>
    <row r="125" spans="1:9" ht="51" x14ac:dyDescent="0.2">
      <c r="A125" s="40"/>
      <c r="B125" s="32"/>
      <c r="C125" s="38"/>
      <c r="D125" s="32"/>
      <c r="E125" s="13" t="s">
        <v>67</v>
      </c>
      <c r="F125" s="15">
        <v>558571.19999999995</v>
      </c>
      <c r="G125" s="15">
        <v>558571.19999999995</v>
      </c>
      <c r="H125" s="15">
        <v>558571.19999999995</v>
      </c>
      <c r="I125" s="5">
        <f t="shared" si="1"/>
        <v>1</v>
      </c>
    </row>
    <row r="126" spans="1:9" x14ac:dyDescent="0.2">
      <c r="A126" s="41"/>
      <c r="B126" s="42" t="s">
        <v>68</v>
      </c>
      <c r="C126" s="43"/>
      <c r="D126" s="43"/>
      <c r="E126" s="43"/>
      <c r="F126" s="18">
        <v>3137499.8</v>
      </c>
      <c r="G126" s="18">
        <v>3104410</v>
      </c>
      <c r="H126" s="18">
        <v>2740662.7</v>
      </c>
      <c r="I126" s="17">
        <f t="shared" si="1"/>
        <v>0.874</v>
      </c>
    </row>
    <row r="127" spans="1:9" ht="89.25" x14ac:dyDescent="0.2">
      <c r="A127" s="40"/>
      <c r="B127" s="13" t="s">
        <v>102</v>
      </c>
      <c r="C127" s="14" t="s">
        <v>173</v>
      </c>
      <c r="D127" s="13" t="s">
        <v>50</v>
      </c>
      <c r="E127" s="13" t="s">
        <v>44</v>
      </c>
      <c r="F127" s="15">
        <v>72811.100000000006</v>
      </c>
      <c r="G127" s="15">
        <v>72811.100000000006</v>
      </c>
      <c r="H127" s="15">
        <v>72802</v>
      </c>
      <c r="I127" s="5">
        <f t="shared" si="1"/>
        <v>1</v>
      </c>
    </row>
    <row r="128" spans="1:9" x14ac:dyDescent="0.2">
      <c r="A128" s="41"/>
      <c r="B128" s="42" t="s">
        <v>103</v>
      </c>
      <c r="C128" s="43"/>
      <c r="D128" s="43"/>
      <c r="E128" s="43"/>
      <c r="F128" s="18">
        <v>72811.100000000006</v>
      </c>
      <c r="G128" s="18">
        <v>72811.100000000006</v>
      </c>
      <c r="H128" s="18">
        <v>72802</v>
      </c>
      <c r="I128" s="17">
        <f t="shared" si="1"/>
        <v>1</v>
      </c>
    </row>
    <row r="129" spans="1:9" ht="89.25" x14ac:dyDescent="0.2">
      <c r="A129" s="40"/>
      <c r="B129" s="13" t="s">
        <v>174</v>
      </c>
      <c r="C129" s="14" t="s">
        <v>175</v>
      </c>
      <c r="D129" s="13" t="s">
        <v>49</v>
      </c>
      <c r="E129" s="13" t="s">
        <v>176</v>
      </c>
      <c r="F129" s="15">
        <v>5000</v>
      </c>
      <c r="G129" s="15">
        <v>871.1</v>
      </c>
      <c r="H129" s="15">
        <v>871.1</v>
      </c>
      <c r="I129" s="5">
        <f t="shared" si="1"/>
        <v>0.17399999999999999</v>
      </c>
    </row>
    <row r="130" spans="1:9" x14ac:dyDescent="0.2">
      <c r="A130" s="41"/>
      <c r="B130" s="42" t="s">
        <v>177</v>
      </c>
      <c r="C130" s="43"/>
      <c r="D130" s="43"/>
      <c r="E130" s="43"/>
      <c r="F130" s="18">
        <v>5000</v>
      </c>
      <c r="G130" s="18">
        <v>871.1</v>
      </c>
      <c r="H130" s="18">
        <v>871.1</v>
      </c>
      <c r="I130" s="17">
        <f t="shared" si="1"/>
        <v>0.17399999999999999</v>
      </c>
    </row>
    <row r="131" spans="1:9" ht="25.5" x14ac:dyDescent="0.2">
      <c r="A131" s="40"/>
      <c r="B131" s="31" t="s">
        <v>79</v>
      </c>
      <c r="C131" s="37" t="s">
        <v>140</v>
      </c>
      <c r="D131" s="31" t="s">
        <v>50</v>
      </c>
      <c r="E131" s="13" t="s">
        <v>220</v>
      </c>
      <c r="F131" s="15">
        <v>40000</v>
      </c>
      <c r="G131" s="15">
        <v>40000</v>
      </c>
      <c r="H131" s="15">
        <v>0</v>
      </c>
      <c r="I131" s="5">
        <f t="shared" si="1"/>
        <v>0</v>
      </c>
    </row>
    <row r="132" spans="1:9" ht="38.25" x14ac:dyDescent="0.2">
      <c r="A132" s="40"/>
      <c r="B132" s="32"/>
      <c r="C132" s="38"/>
      <c r="D132" s="32"/>
      <c r="E132" s="13" t="s">
        <v>178</v>
      </c>
      <c r="F132" s="15">
        <v>10132.700000000001</v>
      </c>
      <c r="G132" s="15">
        <v>10132.700000000001</v>
      </c>
      <c r="H132" s="15">
        <v>0</v>
      </c>
      <c r="I132" s="5">
        <f t="shared" si="1"/>
        <v>0</v>
      </c>
    </row>
    <row r="133" spans="1:9" ht="38.25" x14ac:dyDescent="0.2">
      <c r="A133" s="40"/>
      <c r="B133" s="32"/>
      <c r="C133" s="38"/>
      <c r="D133" s="32"/>
      <c r="E133" s="13" t="s">
        <v>80</v>
      </c>
      <c r="F133" s="15">
        <v>100614.9</v>
      </c>
      <c r="G133" s="15">
        <v>100614.9</v>
      </c>
      <c r="H133" s="15">
        <v>100614.9</v>
      </c>
      <c r="I133" s="5">
        <f t="shared" si="1"/>
        <v>1</v>
      </c>
    </row>
    <row r="134" spans="1:9" ht="38.25" x14ac:dyDescent="0.2">
      <c r="A134" s="40"/>
      <c r="B134" s="32"/>
      <c r="C134" s="38"/>
      <c r="D134" s="32"/>
      <c r="E134" s="13" t="s">
        <v>179</v>
      </c>
      <c r="F134" s="15">
        <v>8241.7999999999993</v>
      </c>
      <c r="G134" s="15">
        <v>8241.7999999999993</v>
      </c>
      <c r="H134" s="15">
        <v>0</v>
      </c>
      <c r="I134" s="5">
        <f t="shared" ref="I134:I177" si="2">H134/F134</f>
        <v>0</v>
      </c>
    </row>
    <row r="135" spans="1:9" ht="38.25" x14ac:dyDescent="0.2">
      <c r="A135" s="40"/>
      <c r="B135" s="32"/>
      <c r="C135" s="38"/>
      <c r="D135" s="32"/>
      <c r="E135" s="13" t="s">
        <v>180</v>
      </c>
      <c r="F135" s="15">
        <v>4561.8999999999996</v>
      </c>
      <c r="G135" s="15">
        <v>4561.8999999999996</v>
      </c>
      <c r="H135" s="15">
        <v>2616.6</v>
      </c>
      <c r="I135" s="5">
        <f t="shared" si="2"/>
        <v>0.57399999999999995</v>
      </c>
    </row>
    <row r="136" spans="1:9" ht="38.25" x14ac:dyDescent="0.2">
      <c r="A136" s="40"/>
      <c r="B136" s="32"/>
      <c r="C136" s="38"/>
      <c r="D136" s="32"/>
      <c r="E136" s="13" t="s">
        <v>82</v>
      </c>
      <c r="F136" s="15">
        <v>36820.800000000003</v>
      </c>
      <c r="G136" s="15">
        <v>36820.800000000003</v>
      </c>
      <c r="H136" s="15">
        <v>36820.800000000003</v>
      </c>
      <c r="I136" s="5">
        <f t="shared" si="2"/>
        <v>1</v>
      </c>
    </row>
    <row r="137" spans="1:9" ht="38.25" x14ac:dyDescent="0.2">
      <c r="A137" s="40"/>
      <c r="B137" s="32"/>
      <c r="C137" s="38"/>
      <c r="D137" s="32"/>
      <c r="E137" s="13" t="s">
        <v>181</v>
      </c>
      <c r="F137" s="15">
        <v>3117.7</v>
      </c>
      <c r="G137" s="15">
        <v>3117.7</v>
      </c>
      <c r="H137" s="15">
        <v>0</v>
      </c>
      <c r="I137" s="5">
        <f t="shared" si="2"/>
        <v>0</v>
      </c>
    </row>
    <row r="138" spans="1:9" ht="38.25" x14ac:dyDescent="0.2">
      <c r="A138" s="40"/>
      <c r="B138" s="32"/>
      <c r="C138" s="38"/>
      <c r="D138" s="32"/>
      <c r="E138" s="13" t="s">
        <v>182</v>
      </c>
      <c r="F138" s="15">
        <v>6819.5</v>
      </c>
      <c r="G138" s="15">
        <v>6819.5</v>
      </c>
      <c r="H138" s="15">
        <v>0</v>
      </c>
      <c r="I138" s="5">
        <f t="shared" si="2"/>
        <v>0</v>
      </c>
    </row>
    <row r="139" spans="1:9" ht="38.25" x14ac:dyDescent="0.2">
      <c r="A139" s="40"/>
      <c r="B139" s="32"/>
      <c r="C139" s="38"/>
      <c r="D139" s="32"/>
      <c r="E139" s="13" t="s">
        <v>39</v>
      </c>
      <c r="F139" s="15">
        <v>54119.5</v>
      </c>
      <c r="G139" s="15">
        <v>54119.5</v>
      </c>
      <c r="H139" s="15">
        <v>50724.800000000003</v>
      </c>
      <c r="I139" s="5">
        <f t="shared" si="2"/>
        <v>0.93700000000000006</v>
      </c>
    </row>
    <row r="140" spans="1:9" ht="38.25" x14ac:dyDescent="0.2">
      <c r="A140" s="40"/>
      <c r="B140" s="32"/>
      <c r="C140" s="38"/>
      <c r="D140" s="32"/>
      <c r="E140" s="13" t="s">
        <v>81</v>
      </c>
      <c r="F140" s="15">
        <v>7103.9</v>
      </c>
      <c r="G140" s="15">
        <v>7103.9</v>
      </c>
      <c r="H140" s="15">
        <v>5369.5</v>
      </c>
      <c r="I140" s="5">
        <f t="shared" si="2"/>
        <v>0.75600000000000001</v>
      </c>
    </row>
    <row r="141" spans="1:9" ht="38.25" x14ac:dyDescent="0.2">
      <c r="A141" s="40"/>
      <c r="B141" s="32"/>
      <c r="C141" s="38"/>
      <c r="D141" s="32"/>
      <c r="E141" s="13" t="s">
        <v>24</v>
      </c>
      <c r="F141" s="15">
        <v>9008.7000000000007</v>
      </c>
      <c r="G141" s="15">
        <v>9008.7000000000007</v>
      </c>
      <c r="H141" s="15">
        <v>9008.7000000000007</v>
      </c>
      <c r="I141" s="5">
        <f t="shared" si="2"/>
        <v>1</v>
      </c>
    </row>
    <row r="142" spans="1:9" x14ac:dyDescent="0.2">
      <c r="A142" s="40"/>
      <c r="B142" s="32"/>
      <c r="C142" s="37" t="s">
        <v>183</v>
      </c>
      <c r="D142" s="32" t="s">
        <v>50</v>
      </c>
      <c r="E142" s="13" t="s">
        <v>184</v>
      </c>
      <c r="F142" s="15">
        <v>218473.9</v>
      </c>
      <c r="G142" s="15">
        <v>218473.9</v>
      </c>
      <c r="H142" s="15">
        <v>218473.9</v>
      </c>
      <c r="I142" s="5">
        <f t="shared" si="2"/>
        <v>1</v>
      </c>
    </row>
    <row r="143" spans="1:9" ht="91.5" customHeight="1" x14ac:dyDescent="0.2">
      <c r="A143" s="40"/>
      <c r="B143" s="32"/>
      <c r="C143" s="38"/>
      <c r="D143" s="32"/>
      <c r="E143" s="13" t="s">
        <v>185</v>
      </c>
      <c r="F143" s="15">
        <v>39173.5</v>
      </c>
      <c r="G143" s="15">
        <v>39173.5</v>
      </c>
      <c r="H143" s="15">
        <v>38229.800000000003</v>
      </c>
      <c r="I143" s="5">
        <f t="shared" si="2"/>
        <v>0.97599999999999998</v>
      </c>
    </row>
    <row r="144" spans="1:9" ht="51" x14ac:dyDescent="0.2">
      <c r="A144" s="40"/>
      <c r="B144" s="32"/>
      <c r="C144" s="37" t="s">
        <v>142</v>
      </c>
      <c r="D144" s="32" t="s">
        <v>50</v>
      </c>
      <c r="E144" s="13" t="s">
        <v>85</v>
      </c>
      <c r="F144" s="15">
        <v>53153.7</v>
      </c>
      <c r="G144" s="15">
        <v>53153.7</v>
      </c>
      <c r="H144" s="15">
        <v>53153.7</v>
      </c>
      <c r="I144" s="5">
        <f t="shared" si="2"/>
        <v>1</v>
      </c>
    </row>
    <row r="145" spans="1:9" ht="63.75" x14ac:dyDescent="0.2">
      <c r="A145" s="40"/>
      <c r="B145" s="32"/>
      <c r="C145" s="38"/>
      <c r="D145" s="32"/>
      <c r="E145" s="13" t="s">
        <v>25</v>
      </c>
      <c r="F145" s="15">
        <v>108037</v>
      </c>
      <c r="G145" s="15">
        <v>108037</v>
      </c>
      <c r="H145" s="15">
        <v>108037</v>
      </c>
      <c r="I145" s="5">
        <f t="shared" si="2"/>
        <v>1</v>
      </c>
    </row>
    <row r="146" spans="1:9" ht="51" x14ac:dyDescent="0.2">
      <c r="A146" s="40"/>
      <c r="B146" s="32"/>
      <c r="C146" s="37" t="s">
        <v>186</v>
      </c>
      <c r="D146" s="32" t="s">
        <v>50</v>
      </c>
      <c r="E146" s="13" t="s">
        <v>187</v>
      </c>
      <c r="F146" s="15">
        <v>3057795.3</v>
      </c>
      <c r="G146" s="15">
        <v>3057795.3</v>
      </c>
      <c r="H146" s="15">
        <v>2980517.2</v>
      </c>
      <c r="I146" s="5">
        <f t="shared" si="2"/>
        <v>0.97499999999999998</v>
      </c>
    </row>
    <row r="147" spans="1:9" ht="51" x14ac:dyDescent="0.2">
      <c r="A147" s="40"/>
      <c r="B147" s="32"/>
      <c r="C147" s="38"/>
      <c r="D147" s="32"/>
      <c r="E147" s="13" t="s">
        <v>221</v>
      </c>
      <c r="F147" s="15">
        <v>46467.3</v>
      </c>
      <c r="G147" s="15">
        <v>46467.3</v>
      </c>
      <c r="H147" s="15">
        <v>44208.9</v>
      </c>
      <c r="I147" s="5">
        <f t="shared" si="2"/>
        <v>0.95099999999999996</v>
      </c>
    </row>
    <row r="148" spans="1:9" ht="39" customHeight="1" x14ac:dyDescent="0.2">
      <c r="A148" s="41"/>
      <c r="B148" s="42" t="s">
        <v>86</v>
      </c>
      <c r="C148" s="43"/>
      <c r="D148" s="43"/>
      <c r="E148" s="43"/>
      <c r="F148" s="18">
        <v>3803641.9</v>
      </c>
      <c r="G148" s="18">
        <v>3803641.9</v>
      </c>
      <c r="H148" s="18">
        <v>3647775.7</v>
      </c>
      <c r="I148" s="17">
        <f t="shared" si="2"/>
        <v>0.95899999999999996</v>
      </c>
    </row>
    <row r="149" spans="1:9" x14ac:dyDescent="0.2">
      <c r="A149" s="40"/>
      <c r="B149" s="31" t="s">
        <v>114</v>
      </c>
      <c r="C149" s="37" t="s">
        <v>188</v>
      </c>
      <c r="D149" s="31" t="s">
        <v>49</v>
      </c>
      <c r="E149" s="13" t="s">
        <v>115</v>
      </c>
      <c r="F149" s="15">
        <v>58318.7</v>
      </c>
      <c r="G149" s="15">
        <v>56791.8</v>
      </c>
      <c r="H149" s="15">
        <v>47861.3</v>
      </c>
      <c r="I149" s="5">
        <f t="shared" si="2"/>
        <v>0.82099999999999995</v>
      </c>
    </row>
    <row r="150" spans="1:9" ht="74.25" customHeight="1" x14ac:dyDescent="0.2">
      <c r="A150" s="40"/>
      <c r="B150" s="32"/>
      <c r="C150" s="38"/>
      <c r="D150" s="32"/>
      <c r="E150" s="13" t="s">
        <v>189</v>
      </c>
      <c r="F150" s="15">
        <v>11816.1</v>
      </c>
      <c r="G150" s="15">
        <v>145.69999999999999</v>
      </c>
      <c r="H150" s="15">
        <v>145.69999999999999</v>
      </c>
      <c r="I150" s="5">
        <f t="shared" si="2"/>
        <v>1.2E-2</v>
      </c>
    </row>
    <row r="151" spans="1:9" ht="29.25" customHeight="1" x14ac:dyDescent="0.2">
      <c r="A151" s="41"/>
      <c r="B151" s="42" t="s">
        <v>116</v>
      </c>
      <c r="C151" s="43"/>
      <c r="D151" s="43"/>
      <c r="E151" s="43"/>
      <c r="F151" s="18">
        <v>70134.8</v>
      </c>
      <c r="G151" s="18">
        <v>56937.4</v>
      </c>
      <c r="H151" s="18">
        <v>48007</v>
      </c>
      <c r="I151" s="17">
        <f t="shared" si="2"/>
        <v>0.68400000000000005</v>
      </c>
    </row>
    <row r="152" spans="1:9" x14ac:dyDescent="0.2">
      <c r="A152" s="29" t="s">
        <v>121</v>
      </c>
      <c r="B152" s="30"/>
      <c r="C152" s="30"/>
      <c r="D152" s="30"/>
      <c r="E152" s="30"/>
      <c r="F152" s="16">
        <v>11013352.800000001</v>
      </c>
      <c r="G152" s="16">
        <v>10899469.5</v>
      </c>
      <c r="H152" s="16">
        <v>9671208.9000000004</v>
      </c>
      <c r="I152" s="10">
        <f t="shared" si="2"/>
        <v>0.878</v>
      </c>
    </row>
    <row r="153" spans="1:9" ht="38.25" x14ac:dyDescent="0.2">
      <c r="A153" s="39" t="s">
        <v>88</v>
      </c>
      <c r="B153" s="31" t="s">
        <v>87</v>
      </c>
      <c r="C153" s="37" t="s">
        <v>156</v>
      </c>
      <c r="D153" s="31" t="s">
        <v>52</v>
      </c>
      <c r="E153" s="13" t="s">
        <v>41</v>
      </c>
      <c r="F153" s="15">
        <v>11834.9</v>
      </c>
      <c r="G153" s="15">
        <v>11834.9</v>
      </c>
      <c r="H153" s="15">
        <v>9549.7999999999993</v>
      </c>
      <c r="I153" s="5">
        <f t="shared" si="2"/>
        <v>0.80700000000000005</v>
      </c>
    </row>
    <row r="154" spans="1:9" ht="38.25" x14ac:dyDescent="0.2">
      <c r="A154" s="40"/>
      <c r="B154" s="32"/>
      <c r="C154" s="38"/>
      <c r="D154" s="32"/>
      <c r="E154" s="13" t="s">
        <v>213</v>
      </c>
      <c r="F154" s="15">
        <v>21454.2</v>
      </c>
      <c r="G154" s="15">
        <v>21454.2</v>
      </c>
      <c r="H154" s="15">
        <v>21454.2</v>
      </c>
      <c r="I154" s="5">
        <f t="shared" si="2"/>
        <v>1</v>
      </c>
    </row>
    <row r="155" spans="1:9" ht="57" customHeight="1" x14ac:dyDescent="0.2">
      <c r="A155" s="40"/>
      <c r="B155" s="32"/>
      <c r="C155" s="38"/>
      <c r="D155" s="32"/>
      <c r="E155" s="13" t="s">
        <v>43</v>
      </c>
      <c r="F155" s="15">
        <v>16117.5</v>
      </c>
      <c r="G155" s="15">
        <v>16117.5</v>
      </c>
      <c r="H155" s="15">
        <v>16035</v>
      </c>
      <c r="I155" s="5">
        <f t="shared" si="2"/>
        <v>0.995</v>
      </c>
    </row>
    <row r="156" spans="1:9" ht="63.75" x14ac:dyDescent="0.2">
      <c r="A156" s="40"/>
      <c r="B156" s="32"/>
      <c r="C156" s="38"/>
      <c r="D156" s="31" t="s">
        <v>50</v>
      </c>
      <c r="E156" s="13" t="s">
        <v>214</v>
      </c>
      <c r="F156" s="15">
        <v>153453.5</v>
      </c>
      <c r="G156" s="15">
        <v>153453.5</v>
      </c>
      <c r="H156" s="15">
        <v>153453.5</v>
      </c>
      <c r="I156" s="5">
        <f t="shared" si="2"/>
        <v>1</v>
      </c>
    </row>
    <row r="157" spans="1:9" ht="51" x14ac:dyDescent="0.2">
      <c r="A157" s="40"/>
      <c r="B157" s="32"/>
      <c r="C157" s="14" t="s">
        <v>190</v>
      </c>
      <c r="D157" s="32" t="s">
        <v>50</v>
      </c>
      <c r="E157" s="13" t="s">
        <v>42</v>
      </c>
      <c r="F157" s="15">
        <v>34603.300000000003</v>
      </c>
      <c r="G157" s="15">
        <v>34603.300000000003</v>
      </c>
      <c r="H157" s="15">
        <v>10430.5</v>
      </c>
      <c r="I157" s="5">
        <f t="shared" si="2"/>
        <v>0.30099999999999999</v>
      </c>
    </row>
    <row r="158" spans="1:9" ht="25.5" x14ac:dyDescent="0.2">
      <c r="A158" s="40"/>
      <c r="B158" s="32"/>
      <c r="C158" s="37" t="s">
        <v>191</v>
      </c>
      <c r="D158" s="31" t="s">
        <v>52</v>
      </c>
      <c r="E158" s="13" t="s">
        <v>26</v>
      </c>
      <c r="F158" s="15">
        <v>7850.7</v>
      </c>
      <c r="G158" s="15">
        <v>7850.7</v>
      </c>
      <c r="H158" s="15">
        <v>7850.7</v>
      </c>
      <c r="I158" s="5">
        <f t="shared" si="2"/>
        <v>1</v>
      </c>
    </row>
    <row r="159" spans="1:9" ht="25.5" x14ac:dyDescent="0.2">
      <c r="A159" s="40"/>
      <c r="B159" s="32"/>
      <c r="C159" s="38"/>
      <c r="D159" s="32"/>
      <c r="E159" s="13" t="s">
        <v>40</v>
      </c>
      <c r="F159" s="15">
        <v>16047.9</v>
      </c>
      <c r="G159" s="15">
        <v>16047.9</v>
      </c>
      <c r="H159" s="15">
        <v>16047.9</v>
      </c>
      <c r="I159" s="5">
        <f t="shared" si="2"/>
        <v>1</v>
      </c>
    </row>
    <row r="160" spans="1:9" ht="25.5" x14ac:dyDescent="0.2">
      <c r="A160" s="40"/>
      <c r="B160" s="32"/>
      <c r="C160" s="38"/>
      <c r="D160" s="32"/>
      <c r="E160" s="13" t="s">
        <v>27</v>
      </c>
      <c r="F160" s="15">
        <v>148972.20000000001</v>
      </c>
      <c r="G160" s="15">
        <v>148972.20000000001</v>
      </c>
      <c r="H160" s="15">
        <v>148972.1</v>
      </c>
      <c r="I160" s="5">
        <f t="shared" si="2"/>
        <v>1</v>
      </c>
    </row>
    <row r="161" spans="1:9" ht="25.5" x14ac:dyDescent="0.2">
      <c r="A161" s="40"/>
      <c r="B161" s="32"/>
      <c r="C161" s="38"/>
      <c r="D161" s="32"/>
      <c r="E161" s="13" t="s">
        <v>28</v>
      </c>
      <c r="F161" s="15">
        <v>620415.1</v>
      </c>
      <c r="G161" s="15">
        <v>620415.1</v>
      </c>
      <c r="H161" s="15">
        <v>620415.1</v>
      </c>
      <c r="I161" s="5">
        <f t="shared" si="2"/>
        <v>1</v>
      </c>
    </row>
    <row r="162" spans="1:9" ht="38.25" x14ac:dyDescent="0.2">
      <c r="A162" s="40"/>
      <c r="B162" s="32"/>
      <c r="C162" s="38"/>
      <c r="D162" s="32"/>
      <c r="E162" s="13" t="s">
        <v>192</v>
      </c>
      <c r="F162" s="15">
        <v>79754.7</v>
      </c>
      <c r="G162" s="15">
        <v>79754.7</v>
      </c>
      <c r="H162" s="15">
        <v>79754.7</v>
      </c>
      <c r="I162" s="5">
        <f t="shared" si="2"/>
        <v>1</v>
      </c>
    </row>
    <row r="163" spans="1:9" ht="25.5" x14ac:dyDescent="0.2">
      <c r="A163" s="40"/>
      <c r="B163" s="32"/>
      <c r="C163" s="38"/>
      <c r="D163" s="32"/>
      <c r="E163" s="13" t="s">
        <v>193</v>
      </c>
      <c r="F163" s="15">
        <v>58638.5</v>
      </c>
      <c r="G163" s="15">
        <v>58638.5</v>
      </c>
      <c r="H163" s="15">
        <v>58569.599999999999</v>
      </c>
      <c r="I163" s="5">
        <f t="shared" si="2"/>
        <v>0.999</v>
      </c>
    </row>
    <row r="164" spans="1:9" ht="63.75" x14ac:dyDescent="0.2">
      <c r="A164" s="40"/>
      <c r="B164" s="32"/>
      <c r="C164" s="38"/>
      <c r="D164" s="32"/>
      <c r="E164" s="13" t="s">
        <v>194</v>
      </c>
      <c r="F164" s="15">
        <v>185214.5</v>
      </c>
      <c r="G164" s="15">
        <v>185214.5</v>
      </c>
      <c r="H164" s="15">
        <v>185214.5</v>
      </c>
      <c r="I164" s="5">
        <f t="shared" si="2"/>
        <v>1</v>
      </c>
    </row>
    <row r="165" spans="1:9" ht="38.25" x14ac:dyDescent="0.2">
      <c r="A165" s="40"/>
      <c r="B165" s="32"/>
      <c r="C165" s="38"/>
      <c r="D165" s="32"/>
      <c r="E165" s="13" t="s">
        <v>100</v>
      </c>
      <c r="F165" s="15">
        <v>123428.7</v>
      </c>
      <c r="G165" s="15">
        <v>123428.7</v>
      </c>
      <c r="H165" s="15">
        <v>120361.5</v>
      </c>
      <c r="I165" s="5">
        <f t="shared" si="2"/>
        <v>0.97499999999999998</v>
      </c>
    </row>
    <row r="166" spans="1:9" ht="76.5" x14ac:dyDescent="0.2">
      <c r="A166" s="40"/>
      <c r="B166" s="32"/>
      <c r="C166" s="38"/>
      <c r="D166" s="13" t="s">
        <v>50</v>
      </c>
      <c r="E166" s="13" t="s">
        <v>195</v>
      </c>
      <c r="F166" s="15">
        <v>1599.2</v>
      </c>
      <c r="G166" s="15">
        <v>1599.2</v>
      </c>
      <c r="H166" s="15">
        <v>1599.2</v>
      </c>
      <c r="I166" s="5">
        <f t="shared" si="2"/>
        <v>1</v>
      </c>
    </row>
    <row r="167" spans="1:9" ht="37.5" customHeight="1" x14ac:dyDescent="0.2">
      <c r="A167" s="41"/>
      <c r="B167" s="42" t="s">
        <v>101</v>
      </c>
      <c r="C167" s="43"/>
      <c r="D167" s="43"/>
      <c r="E167" s="43"/>
      <c r="F167" s="18">
        <v>1479385.1</v>
      </c>
      <c r="G167" s="18">
        <v>1479385.1</v>
      </c>
      <c r="H167" s="18">
        <v>1449708.3</v>
      </c>
      <c r="I167" s="17">
        <f t="shared" si="2"/>
        <v>0.98</v>
      </c>
    </row>
    <row r="168" spans="1:9" x14ac:dyDescent="0.2">
      <c r="A168" s="29" t="s">
        <v>122</v>
      </c>
      <c r="B168" s="30"/>
      <c r="C168" s="30"/>
      <c r="D168" s="30"/>
      <c r="E168" s="30"/>
      <c r="F168" s="16">
        <v>1479385.1</v>
      </c>
      <c r="G168" s="16">
        <v>1479385.1</v>
      </c>
      <c r="H168" s="16">
        <v>1449708.3</v>
      </c>
      <c r="I168" s="10">
        <f t="shared" si="2"/>
        <v>0.98</v>
      </c>
    </row>
    <row r="169" spans="1:9" ht="102" x14ac:dyDescent="0.2">
      <c r="A169" s="39" t="s">
        <v>196</v>
      </c>
      <c r="B169" s="31" t="s">
        <v>56</v>
      </c>
      <c r="C169" s="14" t="s">
        <v>197</v>
      </c>
      <c r="D169" s="13" t="s">
        <v>53</v>
      </c>
      <c r="E169" s="13" t="s">
        <v>11</v>
      </c>
      <c r="F169" s="15">
        <v>78000</v>
      </c>
      <c r="G169" s="15">
        <v>77998.7</v>
      </c>
      <c r="H169" s="15">
        <v>77998.7</v>
      </c>
      <c r="I169" s="5">
        <f t="shared" si="2"/>
        <v>1</v>
      </c>
    </row>
    <row r="170" spans="1:9" ht="76.5" x14ac:dyDescent="0.2">
      <c r="A170" s="40"/>
      <c r="B170" s="32"/>
      <c r="C170" s="14" t="s">
        <v>163</v>
      </c>
      <c r="D170" s="13" t="s">
        <v>49</v>
      </c>
      <c r="E170" s="13" t="s">
        <v>198</v>
      </c>
      <c r="F170" s="15">
        <v>220933</v>
      </c>
      <c r="G170" s="15">
        <v>220933</v>
      </c>
      <c r="H170" s="15">
        <v>220933</v>
      </c>
      <c r="I170" s="5">
        <f t="shared" si="2"/>
        <v>1</v>
      </c>
    </row>
    <row r="171" spans="1:9" ht="63.75" x14ac:dyDescent="0.2">
      <c r="A171" s="40"/>
      <c r="B171" s="32"/>
      <c r="C171" s="14" t="s">
        <v>199</v>
      </c>
      <c r="D171" s="13" t="s">
        <v>51</v>
      </c>
      <c r="E171" s="13" t="s">
        <v>46</v>
      </c>
      <c r="F171" s="15">
        <v>231509.9</v>
      </c>
      <c r="G171" s="15">
        <v>231509.9</v>
      </c>
      <c r="H171" s="15">
        <v>227727.1</v>
      </c>
      <c r="I171" s="5">
        <f t="shared" si="2"/>
        <v>0.98399999999999999</v>
      </c>
    </row>
    <row r="172" spans="1:9" x14ac:dyDescent="0.2">
      <c r="A172" s="41"/>
      <c r="B172" s="42" t="s">
        <v>62</v>
      </c>
      <c r="C172" s="43"/>
      <c r="D172" s="43"/>
      <c r="E172" s="43"/>
      <c r="F172" s="18">
        <v>530442.9</v>
      </c>
      <c r="G172" s="18">
        <v>530441.6</v>
      </c>
      <c r="H172" s="18">
        <v>526658.80000000005</v>
      </c>
      <c r="I172" s="17">
        <f t="shared" si="2"/>
        <v>0.99299999999999999</v>
      </c>
    </row>
    <row r="173" spans="1:9" x14ac:dyDescent="0.2">
      <c r="A173" s="29" t="s">
        <v>200</v>
      </c>
      <c r="B173" s="30"/>
      <c r="C173" s="30"/>
      <c r="D173" s="30"/>
      <c r="E173" s="30"/>
      <c r="F173" s="16">
        <v>530442.9</v>
      </c>
      <c r="G173" s="16">
        <v>530441.6</v>
      </c>
      <c r="H173" s="16">
        <v>526658.80000000005</v>
      </c>
      <c r="I173" s="10">
        <f t="shared" si="2"/>
        <v>0.99299999999999999</v>
      </c>
    </row>
    <row r="174" spans="1:9" ht="76.5" x14ac:dyDescent="0.2">
      <c r="A174" s="39" t="s">
        <v>150</v>
      </c>
      <c r="B174" s="13" t="s">
        <v>114</v>
      </c>
      <c r="C174" s="14" t="s">
        <v>188</v>
      </c>
      <c r="D174" s="13" t="s">
        <v>49</v>
      </c>
      <c r="E174" s="13" t="s">
        <v>222</v>
      </c>
      <c r="F174" s="15">
        <v>2000</v>
      </c>
      <c r="G174" s="15">
        <v>2000</v>
      </c>
      <c r="H174" s="15">
        <v>2000</v>
      </c>
      <c r="I174" s="5">
        <f t="shared" si="2"/>
        <v>1</v>
      </c>
    </row>
    <row r="175" spans="1:9" x14ac:dyDescent="0.2">
      <c r="A175" s="41"/>
      <c r="B175" s="42" t="s">
        <v>116</v>
      </c>
      <c r="C175" s="43"/>
      <c r="D175" s="43"/>
      <c r="E175" s="43"/>
      <c r="F175" s="18">
        <v>2000</v>
      </c>
      <c r="G175" s="18">
        <v>2000</v>
      </c>
      <c r="H175" s="18">
        <v>2000</v>
      </c>
      <c r="I175" s="17">
        <f t="shared" si="2"/>
        <v>1</v>
      </c>
    </row>
    <row r="176" spans="1:9" x14ac:dyDescent="0.2">
      <c r="A176" s="29" t="s">
        <v>155</v>
      </c>
      <c r="B176" s="30"/>
      <c r="C176" s="30"/>
      <c r="D176" s="30"/>
      <c r="E176" s="30"/>
      <c r="F176" s="16">
        <v>2000</v>
      </c>
      <c r="G176" s="16">
        <v>2000</v>
      </c>
      <c r="H176" s="16">
        <v>2000</v>
      </c>
      <c r="I176" s="10">
        <f t="shared" si="2"/>
        <v>1</v>
      </c>
    </row>
    <row r="177" spans="1:9" ht="15" x14ac:dyDescent="0.25">
      <c r="A177" s="44" t="s">
        <v>123</v>
      </c>
      <c r="B177" s="45"/>
      <c r="C177" s="45"/>
      <c r="D177" s="45"/>
      <c r="E177" s="46"/>
      <c r="F177" s="11">
        <v>19753618.210000001</v>
      </c>
      <c r="G177" s="11">
        <v>18949700.27</v>
      </c>
      <c r="H177" s="11">
        <v>17103316.73</v>
      </c>
      <c r="I177" s="12">
        <f t="shared" si="2"/>
        <v>0.86599999999999999</v>
      </c>
    </row>
  </sheetData>
  <autoFilter ref="A4:I177"/>
  <customSheetViews>
    <customSheetView guid="{DD592DE5-4F37-4B55-90FB-8D298EEFF68D}" scale="85" showPageBreaks="1" fitToPage="1" showAutoFilter="1">
      <selection activeCell="F12" sqref="F12"/>
      <pageMargins left="0.19685039370078741" right="0.19685039370078741" top="0.19685039370078741" bottom="0.27559055118110237" header="0.31496062992125984" footer="0.11811023622047245"/>
      <pageSetup paperSize="9" scale="65" fitToHeight="35" orientation="landscape" r:id="rId1"/>
      <headerFooter>
        <oddFooter>Страница  &amp;P из &amp;N</oddFooter>
      </headerFooter>
      <autoFilter ref="A4:I177"/>
    </customSheetView>
    <customSheetView guid="{37327153-4709-4FAE-9DF8-7D81F485D11C}" scale="85" fitToPage="1" showAutoFilter="1" topLeftCell="D34">
      <selection activeCell="J38" sqref="J38"/>
      <pageMargins left="0.19685039370078741" right="0.19685039370078741" top="0.19685039370078741" bottom="0.27559055118110237" header="0.31496062992125984" footer="0.11811023622047245"/>
      <pageSetup paperSize="9" scale="58" fitToHeight="35" orientation="landscape" r:id="rId2"/>
      <headerFooter>
        <oddFooter>Страница  &amp;P из &amp;N</oddFooter>
      </headerFooter>
      <autoFilter ref="A4:J177"/>
    </customSheetView>
    <customSheetView guid="{65C4753C-8B69-4D3D-8E39-00C0A25835B7}" scale="85" fitToPage="1" showAutoFilter="1" topLeftCell="A128">
      <selection activeCell="J132" sqref="J132"/>
      <pageMargins left="0.19685039370078741" right="0.19685039370078741" top="0.19685039370078741" bottom="0.27559055118110237" header="0.31496062992125984" footer="0.11811023622047245"/>
      <pageSetup paperSize="9" scale="58" fitToHeight="35" orientation="landscape" r:id="rId3"/>
      <headerFooter>
        <oddFooter>Страница  &amp;P из &amp;N</oddFooter>
      </headerFooter>
      <autoFilter ref="A4:J177"/>
    </customSheetView>
    <customSheetView guid="{E30BF54E-2E87-4BBE-B49C-2647C1336BF4}" scale="85" fitToPage="1" showAutoFilter="1" topLeftCell="A43">
      <selection activeCell="E52" sqref="E52"/>
      <pageMargins left="0.19685039370078741" right="0.19685039370078741" top="0.19685039370078741" bottom="0.27559055118110237" header="0.31496062992125984" footer="0.11811023622047245"/>
      <pageSetup paperSize="9" scale="58" fitToHeight="35" orientation="landscape" r:id="rId4"/>
      <headerFooter>
        <oddFooter>Страница  &amp;P из &amp;N</oddFooter>
      </headerFooter>
      <autoFilter ref="A4:J177"/>
    </customSheetView>
  </customSheetViews>
  <mergeCells count="101">
    <mergeCell ref="A177:E177"/>
    <mergeCell ref="A168:E168"/>
    <mergeCell ref="A169:A172"/>
    <mergeCell ref="B169:B171"/>
    <mergeCell ref="B172:E172"/>
    <mergeCell ref="A173:E173"/>
    <mergeCell ref="A174:A175"/>
    <mergeCell ref="B175:E175"/>
    <mergeCell ref="D105:D112"/>
    <mergeCell ref="C111:C112"/>
    <mergeCell ref="B113:E113"/>
    <mergeCell ref="B114:B125"/>
    <mergeCell ref="D114:D115"/>
    <mergeCell ref="C116:C118"/>
    <mergeCell ref="D116:D125"/>
    <mergeCell ref="C119:C123"/>
    <mergeCell ref="A176:E176"/>
    <mergeCell ref="A153:A167"/>
    <mergeCell ref="B153:B166"/>
    <mergeCell ref="C153:C156"/>
    <mergeCell ref="C158:C166"/>
    <mergeCell ref="D153:D155"/>
    <mergeCell ref="D156:D157"/>
    <mergeCell ref="D158:D165"/>
    <mergeCell ref="B93:E93"/>
    <mergeCell ref="B94:B99"/>
    <mergeCell ref="C94:C98"/>
    <mergeCell ref="D94:D99"/>
    <mergeCell ref="B100:E100"/>
    <mergeCell ref="B102:E102"/>
    <mergeCell ref="C58:C70"/>
    <mergeCell ref="D58:D70"/>
    <mergeCell ref="B71:E71"/>
    <mergeCell ref="A72:E72"/>
    <mergeCell ref="A73:A151"/>
    <mergeCell ref="B73:B83"/>
    <mergeCell ref="C73:C83"/>
    <mergeCell ref="D73:D79"/>
    <mergeCell ref="D80:D83"/>
    <mergeCell ref="B84:E84"/>
    <mergeCell ref="C124:C125"/>
    <mergeCell ref="C114:C115"/>
    <mergeCell ref="B103:B112"/>
    <mergeCell ref="C103:C110"/>
    <mergeCell ref="D103:D104"/>
    <mergeCell ref="B85:B92"/>
    <mergeCell ref="D85:D92"/>
    <mergeCell ref="C86:C89"/>
    <mergeCell ref="B38:B42"/>
    <mergeCell ref="C38:C39"/>
    <mergeCell ref="D38:D42"/>
    <mergeCell ref="C40:C42"/>
    <mergeCell ref="A5:A43"/>
    <mergeCell ref="B5:B10"/>
    <mergeCell ref="C5:C9"/>
    <mergeCell ref="D5:D7"/>
    <mergeCell ref="D8:D10"/>
    <mergeCell ref="B11:E11"/>
    <mergeCell ref="B12:B36"/>
    <mergeCell ref="C12:C28"/>
    <mergeCell ref="B43:E43"/>
    <mergeCell ref="B167:E167"/>
    <mergeCell ref="B148:E148"/>
    <mergeCell ref="B149:B150"/>
    <mergeCell ref="C149:C150"/>
    <mergeCell ref="D149:D150"/>
    <mergeCell ref="B151:E151"/>
    <mergeCell ref="A152:E152"/>
    <mergeCell ref="B126:E126"/>
    <mergeCell ref="B128:E128"/>
    <mergeCell ref="B130:E130"/>
    <mergeCell ref="B131:B147"/>
    <mergeCell ref="C131:C141"/>
    <mergeCell ref="D131:D147"/>
    <mergeCell ref="C142:C143"/>
    <mergeCell ref="C144:C145"/>
    <mergeCell ref="C146:C147"/>
    <mergeCell ref="A44:E44"/>
    <mergeCell ref="D12:D21"/>
    <mergeCell ref="A1:I2"/>
    <mergeCell ref="C90:C92"/>
    <mergeCell ref="A57:E57"/>
    <mergeCell ref="A58:A71"/>
    <mergeCell ref="B58:B70"/>
    <mergeCell ref="A54:E54"/>
    <mergeCell ref="A55:A56"/>
    <mergeCell ref="B56:E56"/>
    <mergeCell ref="A45:A49"/>
    <mergeCell ref="B45:B48"/>
    <mergeCell ref="D45:D48"/>
    <mergeCell ref="C46:C47"/>
    <mergeCell ref="B49:E49"/>
    <mergeCell ref="A50:E50"/>
    <mergeCell ref="A51:A53"/>
    <mergeCell ref="B51:B52"/>
    <mergeCell ref="D51:D52"/>
    <mergeCell ref="B53:E53"/>
    <mergeCell ref="D22:D28"/>
    <mergeCell ref="C29:C35"/>
    <mergeCell ref="D29:D36"/>
    <mergeCell ref="B37:E37"/>
  </mergeCells>
  <pageMargins left="0.19685039370078741" right="0.19685039370078741" top="0.19685039370078741" bottom="0.27559055118110237" header="0.31496062992125984" footer="0.11811023622047245"/>
  <pageSetup paperSize="9" scale="65" fitToHeight="35" orientation="landscape" r:id="rId5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79"/>
  <sheetViews>
    <sheetView tabSelected="1" zoomScale="85" zoomScaleNormal="85" workbookViewId="0">
      <selection activeCell="B172" sqref="B172:E172"/>
    </sheetView>
  </sheetViews>
  <sheetFormatPr defaultRowHeight="12.75" x14ac:dyDescent="0.2"/>
  <cols>
    <col min="1" max="1" width="26" style="1" customWidth="1"/>
    <col min="2" max="2" width="22.85546875" style="1" customWidth="1"/>
    <col min="3" max="3" width="27.5703125" style="2" customWidth="1"/>
    <col min="4" max="4" width="26.5703125" style="3" customWidth="1"/>
    <col min="5" max="5" width="61.85546875" style="2" customWidth="1"/>
    <col min="6" max="6" width="15.28515625" customWidth="1"/>
    <col min="7" max="7" width="15" customWidth="1"/>
    <col min="8" max="8" width="18" customWidth="1"/>
    <col min="9" max="9" width="13.140625" style="4" customWidth="1"/>
  </cols>
  <sheetData>
    <row r="1" spans="1:9" ht="12.75" customHeight="1" x14ac:dyDescent="0.2">
      <c r="A1" s="33" t="s">
        <v>223</v>
      </c>
      <c r="B1" s="34"/>
      <c r="C1" s="35"/>
      <c r="D1" s="34"/>
      <c r="E1" s="34"/>
      <c r="F1" s="34"/>
      <c r="G1" s="34"/>
      <c r="H1" s="34"/>
      <c r="I1" s="36"/>
    </row>
    <row r="2" spans="1:9" ht="21.75" customHeight="1" x14ac:dyDescent="0.2">
      <c r="A2" s="34"/>
      <c r="B2" s="34"/>
      <c r="C2" s="35"/>
      <c r="D2" s="34"/>
      <c r="E2" s="34"/>
      <c r="F2" s="34"/>
      <c r="G2" s="34"/>
      <c r="H2" s="34"/>
      <c r="I2" s="36"/>
    </row>
    <row r="4" spans="1:9" s="9" customFormat="1" ht="57.75" customHeight="1" x14ac:dyDescent="0.2">
      <c r="A4" s="6" t="s">
        <v>0</v>
      </c>
      <c r="B4" s="6" t="s">
        <v>1</v>
      </c>
      <c r="C4" s="6" t="s">
        <v>201</v>
      </c>
      <c r="D4" s="6" t="s">
        <v>48</v>
      </c>
      <c r="E4" s="6" t="s">
        <v>2</v>
      </c>
      <c r="F4" s="6" t="s">
        <v>224</v>
      </c>
      <c r="G4" s="6" t="s">
        <v>202</v>
      </c>
      <c r="H4" s="7" t="s">
        <v>225</v>
      </c>
      <c r="I4" s="8" t="s">
        <v>3</v>
      </c>
    </row>
    <row r="5" spans="1:9" ht="76.5" x14ac:dyDescent="0.2">
      <c r="A5" s="55" t="s">
        <v>226</v>
      </c>
      <c r="B5" s="27" t="s">
        <v>108</v>
      </c>
      <c r="C5" s="28" t="s">
        <v>227</v>
      </c>
      <c r="D5" s="27" t="s">
        <v>50</v>
      </c>
      <c r="E5" s="27" t="s">
        <v>127</v>
      </c>
      <c r="F5" s="19">
        <v>53545.9</v>
      </c>
      <c r="G5" s="19">
        <v>53545.9</v>
      </c>
      <c r="H5" s="19">
        <v>53545.9</v>
      </c>
      <c r="I5" s="5">
        <f>H5/F5</f>
        <v>1</v>
      </c>
    </row>
    <row r="6" spans="1:9" x14ac:dyDescent="0.2">
      <c r="A6" s="57"/>
      <c r="B6" s="53" t="s">
        <v>113</v>
      </c>
      <c r="C6" s="54"/>
      <c r="D6" s="54"/>
      <c r="E6" s="54"/>
      <c r="F6" s="20">
        <v>53545.9</v>
      </c>
      <c r="G6" s="20">
        <v>53545.9</v>
      </c>
      <c r="H6" s="20">
        <v>53545.9</v>
      </c>
      <c r="I6" s="21">
        <f t="shared" ref="I6:I69" si="0">H6/F6</f>
        <v>1</v>
      </c>
    </row>
    <row r="7" spans="1:9" x14ac:dyDescent="0.2">
      <c r="A7" s="56"/>
      <c r="B7" s="51" t="s">
        <v>104</v>
      </c>
      <c r="C7" s="49" t="s">
        <v>228</v>
      </c>
      <c r="D7" s="51" t="s">
        <v>49</v>
      </c>
      <c r="E7" s="27" t="s">
        <v>8</v>
      </c>
      <c r="F7" s="19">
        <v>86142</v>
      </c>
      <c r="G7" s="19">
        <v>85891.9</v>
      </c>
      <c r="H7" s="19">
        <v>85776.1</v>
      </c>
      <c r="I7" s="5">
        <f t="shared" si="0"/>
        <v>0.996</v>
      </c>
    </row>
    <row r="8" spans="1:9" ht="51" x14ac:dyDescent="0.2">
      <c r="A8" s="56"/>
      <c r="B8" s="52"/>
      <c r="C8" s="50"/>
      <c r="D8" s="52"/>
      <c r="E8" s="27" t="s">
        <v>229</v>
      </c>
      <c r="F8" s="19">
        <v>40553.699999999997</v>
      </c>
      <c r="G8" s="19">
        <v>40553.699999999997</v>
      </c>
      <c r="H8" s="19">
        <v>40553.699999999997</v>
      </c>
      <c r="I8" s="5">
        <f t="shared" si="0"/>
        <v>1</v>
      </c>
    </row>
    <row r="9" spans="1:9" ht="38.25" x14ac:dyDescent="0.2">
      <c r="A9" s="56"/>
      <c r="B9" s="52"/>
      <c r="C9" s="50"/>
      <c r="D9" s="52"/>
      <c r="E9" s="27" t="s">
        <v>230</v>
      </c>
      <c r="F9" s="19">
        <v>5500</v>
      </c>
      <c r="G9" s="19">
        <v>4772.5</v>
      </c>
      <c r="H9" s="19">
        <v>4772.5</v>
      </c>
      <c r="I9" s="5">
        <f t="shared" si="0"/>
        <v>0.86799999999999999</v>
      </c>
    </row>
    <row r="10" spans="1:9" ht="38.25" x14ac:dyDescent="0.2">
      <c r="A10" s="56"/>
      <c r="B10" s="52"/>
      <c r="C10" s="50"/>
      <c r="D10" s="52"/>
      <c r="E10" s="22" t="s">
        <v>231</v>
      </c>
      <c r="F10" s="19">
        <v>1043553.8</v>
      </c>
      <c r="G10" s="19">
        <v>1043552.3</v>
      </c>
      <c r="H10" s="19">
        <v>907625.8</v>
      </c>
      <c r="I10" s="5">
        <f t="shared" si="0"/>
        <v>0.87</v>
      </c>
    </row>
    <row r="11" spans="1:9" ht="38.25" x14ac:dyDescent="0.2">
      <c r="A11" s="56"/>
      <c r="B11" s="52"/>
      <c r="C11" s="50"/>
      <c r="D11" s="52"/>
      <c r="E11" s="27" t="s">
        <v>138</v>
      </c>
      <c r="F11" s="19">
        <v>6154.7</v>
      </c>
      <c r="G11" s="19">
        <v>5574.8</v>
      </c>
      <c r="H11" s="19">
        <v>4959.8999999999996</v>
      </c>
      <c r="I11" s="5">
        <f t="shared" si="0"/>
        <v>0.80600000000000005</v>
      </c>
    </row>
    <row r="12" spans="1:9" ht="51" x14ac:dyDescent="0.2">
      <c r="A12" s="56"/>
      <c r="B12" s="52"/>
      <c r="C12" s="50"/>
      <c r="D12" s="52"/>
      <c r="E12" s="27" t="s">
        <v>5</v>
      </c>
      <c r="F12" s="19">
        <v>4979</v>
      </c>
      <c r="G12" s="19">
        <v>4979</v>
      </c>
      <c r="H12" s="19">
        <v>4432</v>
      </c>
      <c r="I12" s="5">
        <f t="shared" si="0"/>
        <v>0.89</v>
      </c>
    </row>
    <row r="13" spans="1:9" ht="76.5" x14ac:dyDescent="0.2">
      <c r="A13" s="56"/>
      <c r="B13" s="52"/>
      <c r="C13" s="50"/>
      <c r="D13" s="52"/>
      <c r="E13" s="27" t="s">
        <v>131</v>
      </c>
      <c r="F13" s="19">
        <v>1162254.8999999999</v>
      </c>
      <c r="G13" s="19">
        <v>1162254.8999999999</v>
      </c>
      <c r="H13" s="19">
        <v>1162254.8999999999</v>
      </c>
      <c r="I13" s="5">
        <f t="shared" si="0"/>
        <v>1</v>
      </c>
    </row>
    <row r="14" spans="1:9" ht="63.75" x14ac:dyDescent="0.2">
      <c r="A14" s="56"/>
      <c r="B14" s="52"/>
      <c r="C14" s="50"/>
      <c r="D14" s="52"/>
      <c r="E14" s="27" t="s">
        <v>232</v>
      </c>
      <c r="F14" s="19">
        <v>1538446.6</v>
      </c>
      <c r="G14" s="19">
        <v>1538446.6</v>
      </c>
      <c r="H14" s="19">
        <v>1538446.6</v>
      </c>
      <c r="I14" s="5">
        <f t="shared" si="0"/>
        <v>1</v>
      </c>
    </row>
    <row r="15" spans="1:9" ht="63.75" x14ac:dyDescent="0.2">
      <c r="A15" s="56"/>
      <c r="B15" s="52"/>
      <c r="C15" s="50"/>
      <c r="D15" s="52"/>
      <c r="E15" s="27" t="s">
        <v>233</v>
      </c>
      <c r="F15" s="19">
        <v>80541</v>
      </c>
      <c r="G15" s="19">
        <v>79380.100000000006</v>
      </c>
      <c r="H15" s="19">
        <v>79297.899999999994</v>
      </c>
      <c r="I15" s="5">
        <f t="shared" si="0"/>
        <v>0.98499999999999999</v>
      </c>
    </row>
    <row r="16" spans="1:9" ht="25.5" x14ac:dyDescent="0.2">
      <c r="A16" s="56"/>
      <c r="B16" s="52"/>
      <c r="C16" s="50"/>
      <c r="D16" s="52"/>
      <c r="E16" s="27" t="s">
        <v>133</v>
      </c>
      <c r="F16" s="19">
        <v>27497.599999999999</v>
      </c>
      <c r="G16" s="19">
        <v>27497.4</v>
      </c>
      <c r="H16" s="19">
        <v>27497.3</v>
      </c>
      <c r="I16" s="5">
        <f t="shared" si="0"/>
        <v>1</v>
      </c>
    </row>
    <row r="17" spans="1:9" ht="63.75" x14ac:dyDescent="0.2">
      <c r="A17" s="56"/>
      <c r="B17" s="52"/>
      <c r="C17" s="50"/>
      <c r="D17" s="51" t="s">
        <v>50</v>
      </c>
      <c r="E17" s="27" t="s">
        <v>234</v>
      </c>
      <c r="F17" s="19">
        <v>23420.2</v>
      </c>
      <c r="G17" s="19">
        <v>23420.2</v>
      </c>
      <c r="H17" s="19">
        <v>23417.4</v>
      </c>
      <c r="I17" s="5">
        <f t="shared" si="0"/>
        <v>1</v>
      </c>
    </row>
    <row r="18" spans="1:9" ht="51" x14ac:dyDescent="0.2">
      <c r="A18" s="56"/>
      <c r="B18" s="52"/>
      <c r="C18" s="50"/>
      <c r="D18" s="52"/>
      <c r="E18" s="27" t="s">
        <v>235</v>
      </c>
      <c r="F18" s="19">
        <v>17970.3</v>
      </c>
      <c r="G18" s="19">
        <v>17970.3</v>
      </c>
      <c r="H18" s="19">
        <v>17970.3</v>
      </c>
      <c r="I18" s="5">
        <f t="shared" si="0"/>
        <v>1</v>
      </c>
    </row>
    <row r="19" spans="1:9" ht="51" x14ac:dyDescent="0.2">
      <c r="A19" s="56"/>
      <c r="B19" s="52"/>
      <c r="C19" s="50"/>
      <c r="D19" s="52"/>
      <c r="E19" s="27" t="s">
        <v>236</v>
      </c>
      <c r="F19" s="19">
        <v>29751.4</v>
      </c>
      <c r="G19" s="19">
        <v>29751.4</v>
      </c>
      <c r="H19" s="19">
        <v>29751.4</v>
      </c>
      <c r="I19" s="5">
        <f t="shared" si="0"/>
        <v>1</v>
      </c>
    </row>
    <row r="20" spans="1:9" ht="76.5" x14ac:dyDescent="0.2">
      <c r="A20" s="56"/>
      <c r="B20" s="52"/>
      <c r="C20" s="50"/>
      <c r="D20" s="52"/>
      <c r="E20" s="27" t="s">
        <v>207</v>
      </c>
      <c r="F20" s="19">
        <v>1480.9</v>
      </c>
      <c r="G20" s="19">
        <v>1480.9</v>
      </c>
      <c r="H20" s="19">
        <v>1277.0999999999999</v>
      </c>
      <c r="I20" s="5">
        <f t="shared" si="0"/>
        <v>0.86199999999999999</v>
      </c>
    </row>
    <row r="21" spans="1:9" ht="51" x14ac:dyDescent="0.2">
      <c r="A21" s="56"/>
      <c r="B21" s="52"/>
      <c r="C21" s="50"/>
      <c r="D21" s="52"/>
      <c r="E21" s="27" t="s">
        <v>237</v>
      </c>
      <c r="F21" s="19">
        <v>38155</v>
      </c>
      <c r="G21" s="19">
        <v>38155</v>
      </c>
      <c r="H21" s="19">
        <v>3635.5</v>
      </c>
      <c r="I21" s="5">
        <f t="shared" si="0"/>
        <v>9.5000000000000001E-2</v>
      </c>
    </row>
    <row r="22" spans="1:9" ht="51" x14ac:dyDescent="0.2">
      <c r="A22" s="56"/>
      <c r="B22" s="52"/>
      <c r="C22" s="50"/>
      <c r="D22" s="52"/>
      <c r="E22" s="27" t="s">
        <v>135</v>
      </c>
      <c r="F22" s="19">
        <v>30988</v>
      </c>
      <c r="G22" s="19">
        <v>30988</v>
      </c>
      <c r="H22" s="19">
        <v>7980</v>
      </c>
      <c r="I22" s="5">
        <f t="shared" si="0"/>
        <v>0.25800000000000001</v>
      </c>
    </row>
    <row r="23" spans="1:9" ht="38.25" x14ac:dyDescent="0.2">
      <c r="A23" s="56"/>
      <c r="B23" s="52"/>
      <c r="C23" s="50"/>
      <c r="D23" s="52"/>
      <c r="E23" s="27" t="s">
        <v>10</v>
      </c>
      <c r="F23" s="19">
        <v>27501.3</v>
      </c>
      <c r="G23" s="19">
        <v>27501.3</v>
      </c>
      <c r="H23" s="19">
        <v>27501.3</v>
      </c>
      <c r="I23" s="5">
        <f t="shared" si="0"/>
        <v>1</v>
      </c>
    </row>
    <row r="24" spans="1:9" ht="38.25" x14ac:dyDescent="0.2">
      <c r="A24" s="56"/>
      <c r="B24" s="52"/>
      <c r="C24" s="50"/>
      <c r="D24" s="52"/>
      <c r="E24" s="27" t="s">
        <v>238</v>
      </c>
      <c r="F24" s="19">
        <v>42055.6</v>
      </c>
      <c r="G24" s="19">
        <v>42055.6</v>
      </c>
      <c r="H24" s="19">
        <v>0</v>
      </c>
      <c r="I24" s="5">
        <f t="shared" si="0"/>
        <v>0</v>
      </c>
    </row>
    <row r="25" spans="1:9" ht="38.25" x14ac:dyDescent="0.2">
      <c r="A25" s="56"/>
      <c r="B25" s="52"/>
      <c r="C25" s="49" t="s">
        <v>239</v>
      </c>
      <c r="D25" s="51" t="s">
        <v>49</v>
      </c>
      <c r="E25" s="27" t="s">
        <v>106</v>
      </c>
      <c r="F25" s="19">
        <v>184421.2</v>
      </c>
      <c r="G25" s="19">
        <v>184421.2</v>
      </c>
      <c r="H25" s="19">
        <v>184421.2</v>
      </c>
      <c r="I25" s="5">
        <f t="shared" si="0"/>
        <v>1</v>
      </c>
    </row>
    <row r="26" spans="1:9" ht="51" x14ac:dyDescent="0.2">
      <c r="A26" s="56"/>
      <c r="B26" s="52"/>
      <c r="C26" s="50"/>
      <c r="D26" s="52"/>
      <c r="E26" s="27" t="s">
        <v>105</v>
      </c>
      <c r="F26" s="19">
        <v>785397.3</v>
      </c>
      <c r="G26" s="19">
        <v>785397.3</v>
      </c>
      <c r="H26" s="19">
        <v>785397.3</v>
      </c>
      <c r="I26" s="5">
        <f t="shared" si="0"/>
        <v>1</v>
      </c>
    </row>
    <row r="27" spans="1:9" ht="51" x14ac:dyDescent="0.2">
      <c r="A27" s="56"/>
      <c r="B27" s="52"/>
      <c r="C27" s="50"/>
      <c r="D27" s="52"/>
      <c r="E27" s="27" t="s">
        <v>6</v>
      </c>
      <c r="F27" s="19">
        <v>573544.30000000005</v>
      </c>
      <c r="G27" s="19">
        <v>573544.30000000005</v>
      </c>
      <c r="H27" s="19">
        <v>573544.30000000005</v>
      </c>
      <c r="I27" s="5">
        <f t="shared" si="0"/>
        <v>1</v>
      </c>
    </row>
    <row r="28" spans="1:9" ht="38.25" x14ac:dyDescent="0.2">
      <c r="A28" s="56"/>
      <c r="B28" s="52"/>
      <c r="C28" s="50"/>
      <c r="D28" s="52"/>
      <c r="E28" s="27" t="s">
        <v>240</v>
      </c>
      <c r="F28" s="19">
        <v>333510.8</v>
      </c>
      <c r="G28" s="19">
        <v>333510.8</v>
      </c>
      <c r="H28" s="19">
        <v>333510.8</v>
      </c>
      <c r="I28" s="5">
        <f t="shared" si="0"/>
        <v>1</v>
      </c>
    </row>
    <row r="29" spans="1:9" x14ac:dyDescent="0.2">
      <c r="A29" s="57"/>
      <c r="B29" s="53" t="s">
        <v>107</v>
      </c>
      <c r="C29" s="54"/>
      <c r="D29" s="54"/>
      <c r="E29" s="54"/>
      <c r="F29" s="20">
        <v>6083819.5999999996</v>
      </c>
      <c r="G29" s="20">
        <v>6081099.5</v>
      </c>
      <c r="H29" s="20">
        <v>5844023.2999999998</v>
      </c>
      <c r="I29" s="21">
        <f t="shared" si="0"/>
        <v>0.96099999999999997</v>
      </c>
    </row>
    <row r="30" spans="1:9" ht="76.5" x14ac:dyDescent="0.2">
      <c r="A30" s="56"/>
      <c r="B30" s="51" t="s">
        <v>79</v>
      </c>
      <c r="C30" s="49" t="s">
        <v>241</v>
      </c>
      <c r="D30" s="51" t="s">
        <v>50</v>
      </c>
      <c r="E30" s="27" t="s">
        <v>141</v>
      </c>
      <c r="F30" s="19">
        <v>63696.4</v>
      </c>
      <c r="G30" s="19">
        <v>63696.4</v>
      </c>
      <c r="H30" s="19">
        <v>63696.4</v>
      </c>
      <c r="I30" s="5">
        <f t="shared" si="0"/>
        <v>1</v>
      </c>
    </row>
    <row r="31" spans="1:9" ht="76.5" x14ac:dyDescent="0.2">
      <c r="A31" s="56"/>
      <c r="B31" s="52"/>
      <c r="C31" s="50"/>
      <c r="D31" s="52"/>
      <c r="E31" s="27" t="s">
        <v>242</v>
      </c>
      <c r="F31" s="19">
        <v>13061.3</v>
      </c>
      <c r="G31" s="19">
        <v>13061.3</v>
      </c>
      <c r="H31" s="19">
        <v>11818.3</v>
      </c>
      <c r="I31" s="5">
        <f t="shared" si="0"/>
        <v>0.90500000000000003</v>
      </c>
    </row>
    <row r="32" spans="1:9" x14ac:dyDescent="0.2">
      <c r="A32" s="57"/>
      <c r="B32" s="53" t="s">
        <v>86</v>
      </c>
      <c r="C32" s="54"/>
      <c r="D32" s="54"/>
      <c r="E32" s="54"/>
      <c r="F32" s="20">
        <v>76757.8</v>
      </c>
      <c r="G32" s="20">
        <v>76757.8</v>
      </c>
      <c r="H32" s="20">
        <v>75514.7</v>
      </c>
      <c r="I32" s="21">
        <f t="shared" si="0"/>
        <v>0.98399999999999999</v>
      </c>
    </row>
    <row r="33" spans="1:9" x14ac:dyDescent="0.2">
      <c r="A33" s="47" t="s">
        <v>243</v>
      </c>
      <c r="B33" s="48"/>
      <c r="C33" s="48"/>
      <c r="D33" s="48"/>
      <c r="E33" s="48"/>
      <c r="F33" s="23">
        <v>6214123.2999999998</v>
      </c>
      <c r="G33" s="23">
        <v>6211403.2000000002</v>
      </c>
      <c r="H33" s="23">
        <v>5973083.9000000004</v>
      </c>
      <c r="I33" s="10">
        <f t="shared" si="0"/>
        <v>0.96099999999999997</v>
      </c>
    </row>
    <row r="34" spans="1:9" ht="76.5" x14ac:dyDescent="0.2">
      <c r="A34" s="55" t="s">
        <v>244</v>
      </c>
      <c r="B34" s="51" t="s">
        <v>63</v>
      </c>
      <c r="C34" s="28" t="s">
        <v>245</v>
      </c>
      <c r="D34" s="51" t="s">
        <v>50</v>
      </c>
      <c r="E34" s="27" t="s">
        <v>4</v>
      </c>
      <c r="F34" s="19">
        <v>7395</v>
      </c>
      <c r="G34" s="19">
        <v>7395</v>
      </c>
      <c r="H34" s="19">
        <v>7395</v>
      </c>
      <c r="I34" s="5">
        <f t="shared" si="0"/>
        <v>1</v>
      </c>
    </row>
    <row r="35" spans="1:9" ht="38.25" x14ac:dyDescent="0.2">
      <c r="A35" s="56"/>
      <c r="B35" s="52"/>
      <c r="C35" s="28" t="s">
        <v>246</v>
      </c>
      <c r="D35" s="52" t="s">
        <v>50</v>
      </c>
      <c r="E35" s="27" t="s">
        <v>247</v>
      </c>
      <c r="F35" s="19">
        <v>390847.1</v>
      </c>
      <c r="G35" s="19">
        <v>390847.1</v>
      </c>
      <c r="H35" s="19">
        <v>390847.1</v>
      </c>
      <c r="I35" s="5">
        <f t="shared" si="0"/>
        <v>1</v>
      </c>
    </row>
    <row r="36" spans="1:9" x14ac:dyDescent="0.2">
      <c r="A36" s="57"/>
      <c r="B36" s="53" t="s">
        <v>68</v>
      </c>
      <c r="C36" s="54"/>
      <c r="D36" s="54"/>
      <c r="E36" s="54"/>
      <c r="F36" s="20">
        <v>398242.1</v>
      </c>
      <c r="G36" s="20">
        <v>398242.1</v>
      </c>
      <c r="H36" s="20">
        <v>398242.1</v>
      </c>
      <c r="I36" s="21">
        <f t="shared" si="0"/>
        <v>1</v>
      </c>
    </row>
    <row r="37" spans="1:9" x14ac:dyDescent="0.2">
      <c r="A37" s="47" t="s">
        <v>248</v>
      </c>
      <c r="B37" s="48"/>
      <c r="C37" s="48"/>
      <c r="D37" s="48"/>
      <c r="E37" s="48"/>
      <c r="F37" s="23">
        <v>398242.1</v>
      </c>
      <c r="G37" s="23">
        <v>398242.1</v>
      </c>
      <c r="H37" s="23">
        <v>398242.1</v>
      </c>
      <c r="I37" s="10">
        <f t="shared" si="0"/>
        <v>1</v>
      </c>
    </row>
    <row r="38" spans="1:9" ht="51" x14ac:dyDescent="0.2">
      <c r="A38" s="55" t="s">
        <v>70</v>
      </c>
      <c r="B38" s="51" t="s">
        <v>69</v>
      </c>
      <c r="C38" s="28" t="s">
        <v>249</v>
      </c>
      <c r="D38" s="51" t="s">
        <v>51</v>
      </c>
      <c r="E38" s="27" t="s">
        <v>71</v>
      </c>
      <c r="F38" s="19">
        <v>643452.5</v>
      </c>
      <c r="G38" s="19">
        <v>0</v>
      </c>
      <c r="H38" s="19">
        <v>0</v>
      </c>
      <c r="I38" s="5">
        <f t="shared" si="0"/>
        <v>0</v>
      </c>
    </row>
    <row r="39" spans="1:9" ht="38.25" x14ac:dyDescent="0.2">
      <c r="A39" s="56"/>
      <c r="B39" s="52"/>
      <c r="C39" s="28" t="s">
        <v>250</v>
      </c>
      <c r="D39" s="52" t="s">
        <v>51</v>
      </c>
      <c r="E39" s="27" t="s">
        <v>72</v>
      </c>
      <c r="F39" s="19">
        <v>279031.90000000002</v>
      </c>
      <c r="G39" s="19">
        <v>279031.90000000002</v>
      </c>
      <c r="H39" s="19">
        <v>279031.90000000002</v>
      </c>
      <c r="I39" s="5">
        <f t="shared" si="0"/>
        <v>1</v>
      </c>
    </row>
    <row r="40" spans="1:9" x14ac:dyDescent="0.2">
      <c r="A40" s="57"/>
      <c r="B40" s="53" t="s">
        <v>73</v>
      </c>
      <c r="C40" s="54"/>
      <c r="D40" s="54"/>
      <c r="E40" s="54"/>
      <c r="F40" s="20">
        <v>922484.4</v>
      </c>
      <c r="G40" s="20">
        <v>279031.90000000002</v>
      </c>
      <c r="H40" s="20">
        <v>279031.90000000002</v>
      </c>
      <c r="I40" s="21">
        <f t="shared" si="0"/>
        <v>0.30199999999999999</v>
      </c>
    </row>
    <row r="41" spans="1:9" x14ac:dyDescent="0.2">
      <c r="A41" s="47" t="s">
        <v>119</v>
      </c>
      <c r="B41" s="48"/>
      <c r="C41" s="48"/>
      <c r="D41" s="48"/>
      <c r="E41" s="48"/>
      <c r="F41" s="23">
        <v>922484.4</v>
      </c>
      <c r="G41" s="23">
        <v>279031.90000000002</v>
      </c>
      <c r="H41" s="23">
        <v>279031.90000000002</v>
      </c>
      <c r="I41" s="10">
        <f t="shared" si="0"/>
        <v>0.30199999999999999</v>
      </c>
    </row>
    <row r="42" spans="1:9" ht="51" x14ac:dyDescent="0.2">
      <c r="A42" s="55" t="s">
        <v>251</v>
      </c>
      <c r="B42" s="51" t="s">
        <v>87</v>
      </c>
      <c r="C42" s="49" t="s">
        <v>252</v>
      </c>
      <c r="D42" s="51" t="s">
        <v>50</v>
      </c>
      <c r="E42" s="27" t="s">
        <v>253</v>
      </c>
      <c r="F42" s="19">
        <v>64367.7</v>
      </c>
      <c r="G42" s="19">
        <v>64367.7</v>
      </c>
      <c r="H42" s="19">
        <v>61191.5</v>
      </c>
      <c r="I42" s="5">
        <f t="shared" si="0"/>
        <v>0.95099999999999996</v>
      </c>
    </row>
    <row r="43" spans="1:9" ht="51" x14ac:dyDescent="0.2">
      <c r="A43" s="56"/>
      <c r="B43" s="52"/>
      <c r="C43" s="50"/>
      <c r="D43" s="52"/>
      <c r="E43" s="27" t="s">
        <v>254</v>
      </c>
      <c r="F43" s="19">
        <v>65035.6</v>
      </c>
      <c r="G43" s="19">
        <v>65035.6</v>
      </c>
      <c r="H43" s="19">
        <v>61003.7</v>
      </c>
      <c r="I43" s="5">
        <f t="shared" si="0"/>
        <v>0.93799999999999994</v>
      </c>
    </row>
    <row r="44" spans="1:9" ht="38.25" x14ac:dyDescent="0.2">
      <c r="A44" s="56"/>
      <c r="B44" s="52"/>
      <c r="C44" s="50"/>
      <c r="D44" s="52"/>
      <c r="E44" s="27" t="s">
        <v>255</v>
      </c>
      <c r="F44" s="19">
        <v>11883.7</v>
      </c>
      <c r="G44" s="19">
        <v>11883.7</v>
      </c>
      <c r="H44" s="19">
        <v>3489.7</v>
      </c>
      <c r="I44" s="5">
        <f t="shared" si="0"/>
        <v>0.29399999999999998</v>
      </c>
    </row>
    <row r="45" spans="1:9" ht="25.5" x14ac:dyDescent="0.2">
      <c r="A45" s="56"/>
      <c r="B45" s="52"/>
      <c r="C45" s="50"/>
      <c r="D45" s="52"/>
      <c r="E45" s="27" t="s">
        <v>256</v>
      </c>
      <c r="F45" s="19">
        <v>88371.9</v>
      </c>
      <c r="G45" s="19">
        <v>88371.9</v>
      </c>
      <c r="H45" s="19">
        <v>0</v>
      </c>
      <c r="I45" s="5">
        <f t="shared" si="0"/>
        <v>0</v>
      </c>
    </row>
    <row r="46" spans="1:9" ht="25.5" x14ac:dyDescent="0.2">
      <c r="A46" s="56"/>
      <c r="B46" s="52"/>
      <c r="C46" s="50"/>
      <c r="D46" s="52"/>
      <c r="E46" s="27" t="s">
        <v>257</v>
      </c>
      <c r="F46" s="19">
        <v>7705</v>
      </c>
      <c r="G46" s="19">
        <v>7705</v>
      </c>
      <c r="H46" s="19">
        <v>7705</v>
      </c>
      <c r="I46" s="5">
        <f t="shared" si="0"/>
        <v>1</v>
      </c>
    </row>
    <row r="47" spans="1:9" x14ac:dyDescent="0.2">
      <c r="A47" s="56"/>
      <c r="B47" s="52"/>
      <c r="C47" s="50"/>
      <c r="D47" s="52"/>
      <c r="E47" s="27" t="s">
        <v>258</v>
      </c>
      <c r="F47" s="19">
        <v>23308.9</v>
      </c>
      <c r="G47" s="19">
        <v>23308.9</v>
      </c>
      <c r="H47" s="19">
        <v>23308.9</v>
      </c>
      <c r="I47" s="5">
        <f t="shared" si="0"/>
        <v>1</v>
      </c>
    </row>
    <row r="48" spans="1:9" x14ac:dyDescent="0.2">
      <c r="A48" s="56"/>
      <c r="B48" s="52"/>
      <c r="C48" s="50"/>
      <c r="D48" s="52"/>
      <c r="E48" s="27" t="s">
        <v>259</v>
      </c>
      <c r="F48" s="19">
        <v>15091</v>
      </c>
      <c r="G48" s="19">
        <v>15091</v>
      </c>
      <c r="H48" s="19">
        <v>15091</v>
      </c>
      <c r="I48" s="5">
        <f t="shared" si="0"/>
        <v>1</v>
      </c>
    </row>
    <row r="49" spans="1:9" x14ac:dyDescent="0.2">
      <c r="A49" s="56"/>
      <c r="B49" s="52"/>
      <c r="C49" s="50"/>
      <c r="D49" s="52"/>
      <c r="E49" s="27" t="s">
        <v>260</v>
      </c>
      <c r="F49" s="19">
        <v>19116</v>
      </c>
      <c r="G49" s="19">
        <v>19116</v>
      </c>
      <c r="H49" s="19">
        <v>19116</v>
      </c>
      <c r="I49" s="5">
        <f t="shared" si="0"/>
        <v>1</v>
      </c>
    </row>
    <row r="50" spans="1:9" ht="51" x14ac:dyDescent="0.2">
      <c r="A50" s="56"/>
      <c r="B50" s="52"/>
      <c r="C50" s="50"/>
      <c r="D50" s="52"/>
      <c r="E50" s="27" t="s">
        <v>261</v>
      </c>
      <c r="F50" s="19">
        <v>33278.6</v>
      </c>
      <c r="G50" s="19">
        <v>33278.6</v>
      </c>
      <c r="H50" s="19">
        <v>10381.299999999999</v>
      </c>
      <c r="I50" s="5">
        <f t="shared" si="0"/>
        <v>0.312</v>
      </c>
    </row>
    <row r="51" spans="1:9" x14ac:dyDescent="0.2">
      <c r="A51" s="57"/>
      <c r="B51" s="53" t="s">
        <v>101</v>
      </c>
      <c r="C51" s="54"/>
      <c r="D51" s="54"/>
      <c r="E51" s="54"/>
      <c r="F51" s="20">
        <v>328158.5</v>
      </c>
      <c r="G51" s="20">
        <v>328158.5</v>
      </c>
      <c r="H51" s="20">
        <v>201287.2</v>
      </c>
      <c r="I51" s="21">
        <f t="shared" si="0"/>
        <v>0.61299999999999999</v>
      </c>
    </row>
    <row r="52" spans="1:9" x14ac:dyDescent="0.2">
      <c r="A52" s="47" t="s">
        <v>262</v>
      </c>
      <c r="B52" s="48"/>
      <c r="C52" s="48"/>
      <c r="D52" s="48"/>
      <c r="E52" s="48"/>
      <c r="F52" s="23">
        <v>328158.5</v>
      </c>
      <c r="G52" s="23">
        <v>328158.5</v>
      </c>
      <c r="H52" s="23">
        <v>201287.2</v>
      </c>
      <c r="I52" s="10">
        <f t="shared" si="0"/>
        <v>0.61299999999999999</v>
      </c>
    </row>
    <row r="53" spans="1:9" ht="25.5" x14ac:dyDescent="0.2">
      <c r="A53" s="55" t="s">
        <v>263</v>
      </c>
      <c r="B53" s="51" t="s">
        <v>108</v>
      </c>
      <c r="C53" s="49" t="s">
        <v>264</v>
      </c>
      <c r="D53" s="51" t="s">
        <v>49</v>
      </c>
      <c r="E53" s="27" t="s">
        <v>160</v>
      </c>
      <c r="F53" s="19">
        <v>24309.3</v>
      </c>
      <c r="G53" s="19">
        <v>23479.4</v>
      </c>
      <c r="H53" s="19">
        <v>22017.1</v>
      </c>
      <c r="I53" s="5">
        <f t="shared" si="0"/>
        <v>0.90600000000000003</v>
      </c>
    </row>
    <row r="54" spans="1:9" ht="25.5" x14ac:dyDescent="0.2">
      <c r="A54" s="56"/>
      <c r="B54" s="52"/>
      <c r="C54" s="50"/>
      <c r="D54" s="52"/>
      <c r="E54" s="27" t="s">
        <v>161</v>
      </c>
      <c r="F54" s="19">
        <v>25796.2</v>
      </c>
      <c r="G54" s="19">
        <v>25074.2</v>
      </c>
      <c r="H54" s="19">
        <v>24689.4</v>
      </c>
      <c r="I54" s="5">
        <f t="shared" si="0"/>
        <v>0.95699999999999996</v>
      </c>
    </row>
    <row r="55" spans="1:9" ht="38.25" x14ac:dyDescent="0.2">
      <c r="A55" s="56"/>
      <c r="B55" s="52"/>
      <c r="C55" s="50"/>
      <c r="D55" s="52"/>
      <c r="E55" s="27" t="s">
        <v>111</v>
      </c>
      <c r="F55" s="19">
        <v>249099.9</v>
      </c>
      <c r="G55" s="19">
        <v>246876.5</v>
      </c>
      <c r="H55" s="19">
        <v>79803.600000000006</v>
      </c>
      <c r="I55" s="5">
        <f t="shared" si="0"/>
        <v>0.32</v>
      </c>
    </row>
    <row r="56" spans="1:9" ht="38.25" x14ac:dyDescent="0.2">
      <c r="A56" s="56"/>
      <c r="B56" s="52"/>
      <c r="C56" s="50"/>
      <c r="D56" s="52"/>
      <c r="E56" s="27" t="s">
        <v>55</v>
      </c>
      <c r="F56" s="19">
        <v>4930</v>
      </c>
      <c r="G56" s="19">
        <v>4881.6000000000004</v>
      </c>
      <c r="H56" s="19">
        <v>4881.6000000000004</v>
      </c>
      <c r="I56" s="5">
        <f t="shared" si="0"/>
        <v>0.99</v>
      </c>
    </row>
    <row r="57" spans="1:9" ht="38.25" x14ac:dyDescent="0.2">
      <c r="A57" s="56"/>
      <c r="B57" s="52"/>
      <c r="C57" s="50"/>
      <c r="D57" s="52"/>
      <c r="E57" s="27" t="s">
        <v>54</v>
      </c>
      <c r="F57" s="19">
        <v>66211.399999999994</v>
      </c>
      <c r="G57" s="19">
        <v>14595.5</v>
      </c>
      <c r="H57" s="19">
        <v>10237.299999999999</v>
      </c>
      <c r="I57" s="5">
        <f t="shared" si="0"/>
        <v>0.155</v>
      </c>
    </row>
    <row r="58" spans="1:9" ht="38.25" x14ac:dyDescent="0.2">
      <c r="A58" s="56"/>
      <c r="B58" s="52"/>
      <c r="C58" s="50"/>
      <c r="D58" s="51" t="s">
        <v>50</v>
      </c>
      <c r="E58" s="27" t="s">
        <v>110</v>
      </c>
      <c r="F58" s="19">
        <v>59423.8</v>
      </c>
      <c r="G58" s="19">
        <v>59423.8</v>
      </c>
      <c r="H58" s="19">
        <v>59422.8</v>
      </c>
      <c r="I58" s="5">
        <f t="shared" si="0"/>
        <v>1</v>
      </c>
    </row>
    <row r="59" spans="1:9" ht="38.25" x14ac:dyDescent="0.2">
      <c r="A59" s="56"/>
      <c r="B59" s="52"/>
      <c r="C59" s="50"/>
      <c r="D59" s="52"/>
      <c r="E59" s="27" t="s">
        <v>265</v>
      </c>
      <c r="F59" s="19">
        <v>69300</v>
      </c>
      <c r="G59" s="19">
        <v>69300</v>
      </c>
      <c r="H59" s="19">
        <v>68959.199999999997</v>
      </c>
      <c r="I59" s="5">
        <f t="shared" si="0"/>
        <v>0.995</v>
      </c>
    </row>
    <row r="60" spans="1:9" ht="38.25" x14ac:dyDescent="0.2">
      <c r="A60" s="56"/>
      <c r="B60" s="52"/>
      <c r="C60" s="50"/>
      <c r="D60" s="52"/>
      <c r="E60" s="27" t="s">
        <v>30</v>
      </c>
      <c r="F60" s="19">
        <v>44838.5</v>
      </c>
      <c r="G60" s="19">
        <v>44838.5</v>
      </c>
      <c r="H60" s="19">
        <v>38712.199999999997</v>
      </c>
      <c r="I60" s="5">
        <f t="shared" si="0"/>
        <v>0.86299999999999999</v>
      </c>
    </row>
    <row r="61" spans="1:9" ht="51" x14ac:dyDescent="0.2">
      <c r="A61" s="56"/>
      <c r="B61" s="52"/>
      <c r="C61" s="50"/>
      <c r="D61" s="52"/>
      <c r="E61" s="27" t="s">
        <v>31</v>
      </c>
      <c r="F61" s="19">
        <v>9885.2000000000007</v>
      </c>
      <c r="G61" s="19">
        <v>9885.2000000000007</v>
      </c>
      <c r="H61" s="19">
        <v>9885.2000000000007</v>
      </c>
      <c r="I61" s="5">
        <f t="shared" si="0"/>
        <v>1</v>
      </c>
    </row>
    <row r="62" spans="1:9" ht="38.25" x14ac:dyDescent="0.2">
      <c r="A62" s="56"/>
      <c r="B62" s="52"/>
      <c r="C62" s="50"/>
      <c r="D62" s="52"/>
      <c r="E62" s="27" t="s">
        <v>266</v>
      </c>
      <c r="F62" s="19">
        <v>35322.9</v>
      </c>
      <c r="G62" s="19">
        <v>35322.9</v>
      </c>
      <c r="H62" s="19">
        <v>35322.9</v>
      </c>
      <c r="I62" s="5">
        <f t="shared" si="0"/>
        <v>1</v>
      </c>
    </row>
    <row r="63" spans="1:9" x14ac:dyDescent="0.2">
      <c r="A63" s="57"/>
      <c r="B63" s="53" t="s">
        <v>113</v>
      </c>
      <c r="C63" s="54"/>
      <c r="D63" s="54"/>
      <c r="E63" s="54"/>
      <c r="F63" s="20">
        <v>589117.19999999995</v>
      </c>
      <c r="G63" s="20">
        <v>533677.6</v>
      </c>
      <c r="H63" s="20">
        <v>353931.3</v>
      </c>
      <c r="I63" s="21">
        <f t="shared" si="0"/>
        <v>0.60099999999999998</v>
      </c>
    </row>
    <row r="64" spans="1:9" ht="25.5" x14ac:dyDescent="0.2">
      <c r="A64" s="56"/>
      <c r="B64" s="51" t="s">
        <v>56</v>
      </c>
      <c r="C64" s="49" t="s">
        <v>267</v>
      </c>
      <c r="D64" s="51" t="s">
        <v>49</v>
      </c>
      <c r="E64" s="27" t="s">
        <v>268</v>
      </c>
      <c r="F64" s="19">
        <v>10000</v>
      </c>
      <c r="G64" s="19">
        <v>10000</v>
      </c>
      <c r="H64" s="19">
        <v>10000</v>
      </c>
      <c r="I64" s="5">
        <f t="shared" si="0"/>
        <v>1</v>
      </c>
    </row>
    <row r="65" spans="1:9" ht="25.5" x14ac:dyDescent="0.2">
      <c r="A65" s="56"/>
      <c r="B65" s="52"/>
      <c r="C65" s="50"/>
      <c r="D65" s="52"/>
      <c r="E65" s="27" t="s">
        <v>12</v>
      </c>
      <c r="F65" s="19">
        <v>199568</v>
      </c>
      <c r="G65" s="19">
        <v>110971.1</v>
      </c>
      <c r="H65" s="19">
        <v>58766.7</v>
      </c>
      <c r="I65" s="5">
        <f t="shared" si="0"/>
        <v>0.29399999999999998</v>
      </c>
    </row>
    <row r="66" spans="1:9" ht="25.5" x14ac:dyDescent="0.2">
      <c r="A66" s="56"/>
      <c r="B66" s="52"/>
      <c r="C66" s="50"/>
      <c r="D66" s="52"/>
      <c r="E66" s="27" t="s">
        <v>13</v>
      </c>
      <c r="F66" s="19">
        <v>64178.5</v>
      </c>
      <c r="G66" s="19">
        <v>56569.2</v>
      </c>
      <c r="H66" s="19">
        <v>52573.1</v>
      </c>
      <c r="I66" s="5">
        <f t="shared" si="0"/>
        <v>0.81899999999999995</v>
      </c>
    </row>
    <row r="67" spans="1:9" x14ac:dyDescent="0.2">
      <c r="A67" s="56"/>
      <c r="B67" s="52"/>
      <c r="C67" s="50"/>
      <c r="D67" s="52"/>
      <c r="E67" s="27" t="s">
        <v>14</v>
      </c>
      <c r="F67" s="19">
        <v>454402.4</v>
      </c>
      <c r="G67" s="19">
        <v>452995.3</v>
      </c>
      <c r="H67" s="19">
        <v>18791.099999999999</v>
      </c>
      <c r="I67" s="5">
        <f t="shared" si="0"/>
        <v>4.1000000000000002E-2</v>
      </c>
    </row>
    <row r="68" spans="1:9" ht="25.5" x14ac:dyDescent="0.2">
      <c r="A68" s="56"/>
      <c r="B68" s="52"/>
      <c r="C68" s="50"/>
      <c r="D68" s="52"/>
      <c r="E68" s="27" t="s">
        <v>58</v>
      </c>
      <c r="F68" s="19">
        <v>5949.6</v>
      </c>
      <c r="G68" s="19">
        <v>4542.8</v>
      </c>
      <c r="H68" s="19">
        <v>4542.8</v>
      </c>
      <c r="I68" s="5">
        <f t="shared" si="0"/>
        <v>0.76400000000000001</v>
      </c>
    </row>
    <row r="69" spans="1:9" ht="38.25" x14ac:dyDescent="0.2">
      <c r="A69" s="56"/>
      <c r="B69" s="52"/>
      <c r="C69" s="49" t="s">
        <v>269</v>
      </c>
      <c r="D69" s="52" t="s">
        <v>49</v>
      </c>
      <c r="E69" s="27" t="s">
        <v>61</v>
      </c>
      <c r="F69" s="19">
        <v>387064.4</v>
      </c>
      <c r="G69" s="19">
        <v>382870.5</v>
      </c>
      <c r="H69" s="19">
        <v>379869.2</v>
      </c>
      <c r="I69" s="5">
        <f t="shared" si="0"/>
        <v>0.98099999999999998</v>
      </c>
    </row>
    <row r="70" spans="1:9" ht="51" x14ac:dyDescent="0.2">
      <c r="A70" s="56"/>
      <c r="B70" s="52"/>
      <c r="C70" s="50"/>
      <c r="D70" s="52"/>
      <c r="E70" s="27" t="s">
        <v>59</v>
      </c>
      <c r="F70" s="19">
        <v>1058788.2</v>
      </c>
      <c r="G70" s="19">
        <v>1040467.7</v>
      </c>
      <c r="H70" s="19">
        <v>949881.7</v>
      </c>
      <c r="I70" s="5">
        <f t="shared" ref="I70:I133" si="1">H70/F70</f>
        <v>0.89700000000000002</v>
      </c>
    </row>
    <row r="71" spans="1:9" ht="51" x14ac:dyDescent="0.2">
      <c r="A71" s="56"/>
      <c r="B71" s="52"/>
      <c r="C71" s="50"/>
      <c r="D71" s="52"/>
      <c r="E71" s="27" t="s">
        <v>60</v>
      </c>
      <c r="F71" s="19">
        <v>190953.3</v>
      </c>
      <c r="G71" s="19">
        <v>190953.3</v>
      </c>
      <c r="H71" s="19">
        <v>190953.3</v>
      </c>
      <c r="I71" s="5">
        <f t="shared" si="1"/>
        <v>1</v>
      </c>
    </row>
    <row r="72" spans="1:9" x14ac:dyDescent="0.2">
      <c r="A72" s="57"/>
      <c r="B72" s="53" t="s">
        <v>62</v>
      </c>
      <c r="C72" s="54"/>
      <c r="D72" s="54"/>
      <c r="E72" s="54"/>
      <c r="F72" s="20">
        <v>2370904.4</v>
      </c>
      <c r="G72" s="20">
        <v>2249370</v>
      </c>
      <c r="H72" s="20">
        <v>1665377.9</v>
      </c>
      <c r="I72" s="21">
        <f t="shared" si="1"/>
        <v>0.70199999999999996</v>
      </c>
    </row>
    <row r="73" spans="1:9" ht="25.5" x14ac:dyDescent="0.2">
      <c r="A73" s="56"/>
      <c r="B73" s="51" t="s">
        <v>74</v>
      </c>
      <c r="C73" s="49" t="s">
        <v>270</v>
      </c>
      <c r="D73" s="51" t="s">
        <v>50</v>
      </c>
      <c r="E73" s="27" t="s">
        <v>38</v>
      </c>
      <c r="F73" s="19">
        <v>71847.199999999997</v>
      </c>
      <c r="G73" s="19">
        <v>71847.199999999997</v>
      </c>
      <c r="H73" s="19">
        <v>45522.9</v>
      </c>
      <c r="I73" s="5">
        <f t="shared" si="1"/>
        <v>0.63400000000000001</v>
      </c>
    </row>
    <row r="74" spans="1:9" ht="38.25" x14ac:dyDescent="0.2">
      <c r="A74" s="56"/>
      <c r="B74" s="52"/>
      <c r="C74" s="50"/>
      <c r="D74" s="52"/>
      <c r="E74" s="27" t="s">
        <v>76</v>
      </c>
      <c r="F74" s="19">
        <v>73987.100000000006</v>
      </c>
      <c r="G74" s="19">
        <v>73987.100000000006</v>
      </c>
      <c r="H74" s="19">
        <v>73234.399999999994</v>
      </c>
      <c r="I74" s="5">
        <f t="shared" si="1"/>
        <v>0.99</v>
      </c>
    </row>
    <row r="75" spans="1:9" ht="51" x14ac:dyDescent="0.2">
      <c r="A75" s="56"/>
      <c r="B75" s="52"/>
      <c r="C75" s="50"/>
      <c r="D75" s="52"/>
      <c r="E75" s="27" t="s">
        <v>271</v>
      </c>
      <c r="F75" s="19">
        <v>74400</v>
      </c>
      <c r="G75" s="19">
        <v>74400</v>
      </c>
      <c r="H75" s="19">
        <v>74400</v>
      </c>
      <c r="I75" s="5">
        <f t="shared" si="1"/>
        <v>1</v>
      </c>
    </row>
    <row r="76" spans="1:9" ht="38.25" x14ac:dyDescent="0.2">
      <c r="A76" s="56"/>
      <c r="B76" s="52"/>
      <c r="C76" s="50"/>
      <c r="D76" s="52"/>
      <c r="E76" s="27" t="s">
        <v>272</v>
      </c>
      <c r="F76" s="19">
        <v>73600</v>
      </c>
      <c r="G76" s="19">
        <v>73600</v>
      </c>
      <c r="H76" s="19">
        <v>73600</v>
      </c>
      <c r="I76" s="5">
        <f t="shared" si="1"/>
        <v>1</v>
      </c>
    </row>
    <row r="77" spans="1:9" ht="51" x14ac:dyDescent="0.2">
      <c r="A77" s="56"/>
      <c r="B77" s="52"/>
      <c r="C77" s="50"/>
      <c r="D77" s="52"/>
      <c r="E77" s="27" t="s">
        <v>273</v>
      </c>
      <c r="F77" s="19">
        <v>159768.6</v>
      </c>
      <c r="G77" s="19">
        <v>159768.6</v>
      </c>
      <c r="H77" s="19">
        <v>157759.29999999999</v>
      </c>
      <c r="I77" s="5">
        <f t="shared" si="1"/>
        <v>0.98699999999999999</v>
      </c>
    </row>
    <row r="78" spans="1:9" ht="51" x14ac:dyDescent="0.2">
      <c r="A78" s="56"/>
      <c r="B78" s="52"/>
      <c r="C78" s="50"/>
      <c r="D78" s="52"/>
      <c r="E78" s="27" t="s">
        <v>16</v>
      </c>
      <c r="F78" s="19">
        <v>85207.6</v>
      </c>
      <c r="G78" s="19">
        <v>85207.6</v>
      </c>
      <c r="H78" s="19">
        <v>32281.200000000001</v>
      </c>
      <c r="I78" s="5">
        <f t="shared" si="1"/>
        <v>0.379</v>
      </c>
    </row>
    <row r="79" spans="1:9" ht="38.25" x14ac:dyDescent="0.2">
      <c r="A79" s="56"/>
      <c r="B79" s="52"/>
      <c r="C79" s="50"/>
      <c r="D79" s="52"/>
      <c r="E79" s="27" t="s">
        <v>75</v>
      </c>
      <c r="F79" s="19">
        <v>99445.2</v>
      </c>
      <c r="G79" s="19">
        <v>99445.2</v>
      </c>
      <c r="H79" s="19">
        <v>124.7</v>
      </c>
      <c r="I79" s="5">
        <f t="shared" si="1"/>
        <v>1E-3</v>
      </c>
    </row>
    <row r="80" spans="1:9" x14ac:dyDescent="0.2">
      <c r="A80" s="57"/>
      <c r="B80" s="53" t="s">
        <v>78</v>
      </c>
      <c r="C80" s="54"/>
      <c r="D80" s="54"/>
      <c r="E80" s="54"/>
      <c r="F80" s="20">
        <v>638255.6</v>
      </c>
      <c r="G80" s="20">
        <v>638255.6</v>
      </c>
      <c r="H80" s="20">
        <v>456922.4</v>
      </c>
      <c r="I80" s="21">
        <f t="shared" si="1"/>
        <v>0.71599999999999997</v>
      </c>
    </row>
    <row r="81" spans="1:9" ht="38.25" x14ac:dyDescent="0.2">
      <c r="A81" s="56"/>
      <c r="B81" s="51" t="s">
        <v>274</v>
      </c>
      <c r="C81" s="49" t="s">
        <v>275</v>
      </c>
      <c r="D81" s="51" t="s">
        <v>49</v>
      </c>
      <c r="E81" s="27" t="s">
        <v>276</v>
      </c>
      <c r="F81" s="19">
        <v>10000</v>
      </c>
      <c r="G81" s="19">
        <v>9890</v>
      </c>
      <c r="H81" s="19">
        <v>9890</v>
      </c>
      <c r="I81" s="5">
        <f t="shared" si="1"/>
        <v>0.98899999999999999</v>
      </c>
    </row>
    <row r="82" spans="1:9" ht="38.25" x14ac:dyDescent="0.2">
      <c r="A82" s="56"/>
      <c r="B82" s="52"/>
      <c r="C82" s="50"/>
      <c r="D82" s="52"/>
      <c r="E82" s="27" t="s">
        <v>277</v>
      </c>
      <c r="F82" s="19">
        <v>80000</v>
      </c>
      <c r="G82" s="19">
        <v>79638.600000000006</v>
      </c>
      <c r="H82" s="19">
        <v>79638.600000000006</v>
      </c>
      <c r="I82" s="5">
        <f t="shared" si="1"/>
        <v>0.995</v>
      </c>
    </row>
    <row r="83" spans="1:9" x14ac:dyDescent="0.2">
      <c r="A83" s="57"/>
      <c r="B83" s="53" t="s">
        <v>278</v>
      </c>
      <c r="C83" s="54"/>
      <c r="D83" s="54"/>
      <c r="E83" s="54"/>
      <c r="F83" s="20">
        <v>90000</v>
      </c>
      <c r="G83" s="20">
        <v>89528.6</v>
      </c>
      <c r="H83" s="20">
        <v>89528.6</v>
      </c>
      <c r="I83" s="21">
        <f t="shared" si="1"/>
        <v>0.995</v>
      </c>
    </row>
    <row r="84" spans="1:9" ht="38.25" x14ac:dyDescent="0.2">
      <c r="A84" s="56"/>
      <c r="B84" s="51" t="s">
        <v>69</v>
      </c>
      <c r="C84" s="49" t="s">
        <v>249</v>
      </c>
      <c r="D84" s="51" t="s">
        <v>49</v>
      </c>
      <c r="E84" s="27" t="s">
        <v>279</v>
      </c>
      <c r="F84" s="19">
        <v>9990</v>
      </c>
      <c r="G84" s="19">
        <v>9899.6</v>
      </c>
      <c r="H84" s="19">
        <v>9899.6</v>
      </c>
      <c r="I84" s="5">
        <f t="shared" si="1"/>
        <v>0.99099999999999999</v>
      </c>
    </row>
    <row r="85" spans="1:9" ht="25.5" x14ac:dyDescent="0.2">
      <c r="A85" s="56"/>
      <c r="B85" s="52"/>
      <c r="C85" s="50"/>
      <c r="D85" s="52"/>
      <c r="E85" s="27" t="s">
        <v>36</v>
      </c>
      <c r="F85" s="19">
        <v>61126.1</v>
      </c>
      <c r="G85" s="19">
        <v>58621.3</v>
      </c>
      <c r="H85" s="19">
        <v>58621.3</v>
      </c>
      <c r="I85" s="5">
        <f t="shared" si="1"/>
        <v>0.95899999999999996</v>
      </c>
    </row>
    <row r="86" spans="1:9" ht="38.25" x14ac:dyDescent="0.2">
      <c r="A86" s="56"/>
      <c r="B86" s="52"/>
      <c r="C86" s="50"/>
      <c r="D86" s="51" t="s">
        <v>50</v>
      </c>
      <c r="E86" s="27" t="s">
        <v>279</v>
      </c>
      <c r="F86" s="19">
        <v>140462.29999999999</v>
      </c>
      <c r="G86" s="19">
        <v>140462.29999999999</v>
      </c>
      <c r="H86" s="19">
        <v>140462.29999999999</v>
      </c>
      <c r="I86" s="5">
        <f t="shared" si="1"/>
        <v>1</v>
      </c>
    </row>
    <row r="87" spans="1:9" ht="25.5" x14ac:dyDescent="0.2">
      <c r="A87" s="56"/>
      <c r="B87" s="52"/>
      <c r="C87" s="50"/>
      <c r="D87" s="52"/>
      <c r="E87" s="27" t="s">
        <v>280</v>
      </c>
      <c r="F87" s="19">
        <v>201140</v>
      </c>
      <c r="G87" s="19">
        <v>201140</v>
      </c>
      <c r="H87" s="19">
        <v>200777.7</v>
      </c>
      <c r="I87" s="5">
        <f t="shared" si="1"/>
        <v>0.998</v>
      </c>
    </row>
    <row r="88" spans="1:9" ht="25.5" x14ac:dyDescent="0.2">
      <c r="A88" s="56"/>
      <c r="B88" s="52"/>
      <c r="C88" s="50"/>
      <c r="D88" s="52"/>
      <c r="E88" s="27" t="s">
        <v>169</v>
      </c>
      <c r="F88" s="19">
        <v>65276.9</v>
      </c>
      <c r="G88" s="19">
        <v>65276.9</v>
      </c>
      <c r="H88" s="19">
        <v>7317.1</v>
      </c>
      <c r="I88" s="5">
        <f t="shared" si="1"/>
        <v>0.112</v>
      </c>
    </row>
    <row r="89" spans="1:9" ht="38.25" x14ac:dyDescent="0.2">
      <c r="A89" s="56"/>
      <c r="B89" s="52"/>
      <c r="C89" s="50"/>
      <c r="D89" s="52"/>
      <c r="E89" s="27" t="s">
        <v>281</v>
      </c>
      <c r="F89" s="19">
        <v>35880</v>
      </c>
      <c r="G89" s="19">
        <v>35880</v>
      </c>
      <c r="H89" s="19">
        <v>35880</v>
      </c>
      <c r="I89" s="5">
        <f t="shared" si="1"/>
        <v>1</v>
      </c>
    </row>
    <row r="90" spans="1:9" ht="25.5" x14ac:dyDescent="0.2">
      <c r="A90" s="56"/>
      <c r="B90" s="52"/>
      <c r="C90" s="50"/>
      <c r="D90" s="52"/>
      <c r="E90" s="27" t="s">
        <v>282</v>
      </c>
      <c r="F90" s="19">
        <v>26708</v>
      </c>
      <c r="G90" s="19">
        <v>26708</v>
      </c>
      <c r="H90" s="19">
        <v>26708</v>
      </c>
      <c r="I90" s="5">
        <f t="shared" si="1"/>
        <v>1</v>
      </c>
    </row>
    <row r="91" spans="1:9" ht="38.25" x14ac:dyDescent="0.2">
      <c r="A91" s="56"/>
      <c r="B91" s="52"/>
      <c r="C91" s="50"/>
      <c r="D91" s="52"/>
      <c r="E91" s="27" t="s">
        <v>18</v>
      </c>
      <c r="F91" s="19">
        <v>173118.7</v>
      </c>
      <c r="G91" s="19">
        <v>173118.7</v>
      </c>
      <c r="H91" s="19">
        <v>173118.7</v>
      </c>
      <c r="I91" s="5">
        <f t="shared" si="1"/>
        <v>1</v>
      </c>
    </row>
    <row r="92" spans="1:9" ht="25.5" x14ac:dyDescent="0.2">
      <c r="A92" s="56"/>
      <c r="B92" s="52"/>
      <c r="C92" s="50"/>
      <c r="D92" s="52"/>
      <c r="E92" s="27" t="s">
        <v>19</v>
      </c>
      <c r="F92" s="19">
        <v>20000</v>
      </c>
      <c r="G92" s="19">
        <v>20000</v>
      </c>
      <c r="H92" s="19">
        <v>3756.7</v>
      </c>
      <c r="I92" s="5">
        <f t="shared" si="1"/>
        <v>0.188</v>
      </c>
    </row>
    <row r="93" spans="1:9" ht="51" x14ac:dyDescent="0.2">
      <c r="A93" s="56"/>
      <c r="B93" s="52"/>
      <c r="C93" s="50"/>
      <c r="D93" s="52"/>
      <c r="E93" s="27" t="s">
        <v>283</v>
      </c>
      <c r="F93" s="19">
        <v>96138.9</v>
      </c>
      <c r="G93" s="19">
        <v>96138.9</v>
      </c>
      <c r="H93" s="19">
        <v>96138.9</v>
      </c>
      <c r="I93" s="5">
        <f t="shared" si="1"/>
        <v>1</v>
      </c>
    </row>
    <row r="94" spans="1:9" ht="38.25" x14ac:dyDescent="0.2">
      <c r="A94" s="56"/>
      <c r="B94" s="52"/>
      <c r="C94" s="28" t="s">
        <v>250</v>
      </c>
      <c r="D94" s="52" t="s">
        <v>50</v>
      </c>
      <c r="E94" s="27" t="s">
        <v>171</v>
      </c>
      <c r="F94" s="19">
        <v>314531.09999999998</v>
      </c>
      <c r="G94" s="19">
        <v>314531.09999999998</v>
      </c>
      <c r="H94" s="19">
        <v>255717</v>
      </c>
      <c r="I94" s="5">
        <f t="shared" si="1"/>
        <v>0.81299999999999994</v>
      </c>
    </row>
    <row r="95" spans="1:9" x14ac:dyDescent="0.2">
      <c r="A95" s="57"/>
      <c r="B95" s="53" t="s">
        <v>73</v>
      </c>
      <c r="C95" s="54"/>
      <c r="D95" s="54"/>
      <c r="E95" s="54"/>
      <c r="F95" s="20">
        <v>1144372</v>
      </c>
      <c r="G95" s="20">
        <v>1141776.7</v>
      </c>
      <c r="H95" s="20">
        <v>1008397.2</v>
      </c>
      <c r="I95" s="21">
        <f t="shared" si="1"/>
        <v>0.88100000000000001</v>
      </c>
    </row>
    <row r="96" spans="1:9" ht="51" x14ac:dyDescent="0.2">
      <c r="A96" s="56"/>
      <c r="B96" s="51" t="s">
        <v>63</v>
      </c>
      <c r="C96" s="49" t="s">
        <v>284</v>
      </c>
      <c r="D96" s="51" t="s">
        <v>50</v>
      </c>
      <c r="E96" s="27" t="s">
        <v>285</v>
      </c>
      <c r="F96" s="19">
        <v>69625.7</v>
      </c>
      <c r="G96" s="19">
        <v>69625.7</v>
      </c>
      <c r="H96" s="19">
        <v>69625.7</v>
      </c>
      <c r="I96" s="5">
        <f t="shared" si="1"/>
        <v>1</v>
      </c>
    </row>
    <row r="97" spans="1:9" ht="51" x14ac:dyDescent="0.2">
      <c r="A97" s="56"/>
      <c r="B97" s="52"/>
      <c r="C97" s="50"/>
      <c r="D97" s="52"/>
      <c r="E97" s="27" t="s">
        <v>286</v>
      </c>
      <c r="F97" s="19">
        <v>84642.2</v>
      </c>
      <c r="G97" s="19">
        <v>84642.2</v>
      </c>
      <c r="H97" s="19">
        <v>84642.2</v>
      </c>
      <c r="I97" s="5">
        <f t="shared" si="1"/>
        <v>1</v>
      </c>
    </row>
    <row r="98" spans="1:9" ht="51" x14ac:dyDescent="0.2">
      <c r="A98" s="56"/>
      <c r="B98" s="52"/>
      <c r="C98" s="50"/>
      <c r="D98" s="52"/>
      <c r="E98" s="27" t="s">
        <v>287</v>
      </c>
      <c r="F98" s="19">
        <v>69625.7</v>
      </c>
      <c r="G98" s="19">
        <v>69625.7</v>
      </c>
      <c r="H98" s="19">
        <v>69625.7</v>
      </c>
      <c r="I98" s="5">
        <f t="shared" si="1"/>
        <v>1</v>
      </c>
    </row>
    <row r="99" spans="1:9" ht="51" x14ac:dyDescent="0.2">
      <c r="A99" s="56"/>
      <c r="B99" s="52"/>
      <c r="C99" s="50"/>
      <c r="D99" s="52"/>
      <c r="E99" s="27" t="s">
        <v>288</v>
      </c>
      <c r="F99" s="19">
        <v>69625.7</v>
      </c>
      <c r="G99" s="19">
        <v>69625.7</v>
      </c>
      <c r="H99" s="19">
        <v>69625.7</v>
      </c>
      <c r="I99" s="5">
        <f t="shared" si="1"/>
        <v>1</v>
      </c>
    </row>
    <row r="100" spans="1:9" ht="63.75" x14ac:dyDescent="0.2">
      <c r="A100" s="56"/>
      <c r="B100" s="52"/>
      <c r="C100" s="50"/>
      <c r="D100" s="52"/>
      <c r="E100" s="27" t="s">
        <v>289</v>
      </c>
      <c r="F100" s="19">
        <v>104656.5</v>
      </c>
      <c r="G100" s="19">
        <v>104656.5</v>
      </c>
      <c r="H100" s="19">
        <v>104656.5</v>
      </c>
      <c r="I100" s="5">
        <f t="shared" si="1"/>
        <v>1</v>
      </c>
    </row>
    <row r="101" spans="1:9" ht="51" x14ac:dyDescent="0.2">
      <c r="A101" s="56"/>
      <c r="B101" s="52"/>
      <c r="C101" s="50"/>
      <c r="D101" s="52"/>
      <c r="E101" s="27" t="s">
        <v>290</v>
      </c>
      <c r="F101" s="19">
        <v>117216.4</v>
      </c>
      <c r="G101" s="19">
        <v>117216.4</v>
      </c>
      <c r="H101" s="19">
        <v>117216.4</v>
      </c>
      <c r="I101" s="5">
        <f t="shared" si="1"/>
        <v>1</v>
      </c>
    </row>
    <row r="102" spans="1:9" ht="63.75" x14ac:dyDescent="0.2">
      <c r="A102" s="56"/>
      <c r="B102" s="52"/>
      <c r="C102" s="50"/>
      <c r="D102" s="52"/>
      <c r="E102" s="27" t="s">
        <v>291</v>
      </c>
      <c r="F102" s="19">
        <v>180583.3</v>
      </c>
      <c r="G102" s="19">
        <v>180583.3</v>
      </c>
      <c r="H102" s="19">
        <v>180583.3</v>
      </c>
      <c r="I102" s="5">
        <f t="shared" si="1"/>
        <v>1</v>
      </c>
    </row>
    <row r="103" spans="1:9" ht="63.75" x14ac:dyDescent="0.2">
      <c r="A103" s="56"/>
      <c r="B103" s="52"/>
      <c r="C103" s="50"/>
      <c r="D103" s="52"/>
      <c r="E103" s="27" t="s">
        <v>292</v>
      </c>
      <c r="F103" s="19">
        <v>107730.6</v>
      </c>
      <c r="G103" s="19">
        <v>107730.6</v>
      </c>
      <c r="H103" s="19">
        <v>107730.6</v>
      </c>
      <c r="I103" s="5">
        <f t="shared" si="1"/>
        <v>1</v>
      </c>
    </row>
    <row r="104" spans="1:9" ht="63.75" x14ac:dyDescent="0.2">
      <c r="A104" s="56"/>
      <c r="B104" s="52"/>
      <c r="C104" s="50"/>
      <c r="D104" s="52"/>
      <c r="E104" s="27" t="s">
        <v>293</v>
      </c>
      <c r="F104" s="19">
        <v>330717</v>
      </c>
      <c r="G104" s="19">
        <v>330717</v>
      </c>
      <c r="H104" s="19">
        <v>330717</v>
      </c>
      <c r="I104" s="5">
        <f t="shared" si="1"/>
        <v>1</v>
      </c>
    </row>
    <row r="105" spans="1:9" ht="63.75" x14ac:dyDescent="0.2">
      <c r="A105" s="56"/>
      <c r="B105" s="52"/>
      <c r="C105" s="50"/>
      <c r="D105" s="52"/>
      <c r="E105" s="27" t="s">
        <v>294</v>
      </c>
      <c r="F105" s="19">
        <v>203885.2</v>
      </c>
      <c r="G105" s="19">
        <v>203885.2</v>
      </c>
      <c r="H105" s="19">
        <v>203885.2</v>
      </c>
      <c r="I105" s="5">
        <f t="shared" si="1"/>
        <v>1</v>
      </c>
    </row>
    <row r="106" spans="1:9" ht="63.75" x14ac:dyDescent="0.2">
      <c r="A106" s="56"/>
      <c r="B106" s="52"/>
      <c r="C106" s="50"/>
      <c r="D106" s="52"/>
      <c r="E106" s="27" t="s">
        <v>295</v>
      </c>
      <c r="F106" s="19">
        <v>148038.6</v>
      </c>
      <c r="G106" s="19">
        <v>148038.6</v>
      </c>
      <c r="H106" s="19">
        <v>148038.6</v>
      </c>
      <c r="I106" s="5">
        <f t="shared" si="1"/>
        <v>1</v>
      </c>
    </row>
    <row r="107" spans="1:9" ht="63.75" x14ac:dyDescent="0.2">
      <c r="A107" s="56"/>
      <c r="B107" s="52"/>
      <c r="C107" s="50"/>
      <c r="D107" s="52"/>
      <c r="E107" s="27" t="s">
        <v>296</v>
      </c>
      <c r="F107" s="19">
        <v>196038.5</v>
      </c>
      <c r="G107" s="19">
        <v>196038.5</v>
      </c>
      <c r="H107" s="19">
        <v>196038.5</v>
      </c>
      <c r="I107" s="5">
        <f t="shared" si="1"/>
        <v>1</v>
      </c>
    </row>
    <row r="108" spans="1:9" ht="63.75" x14ac:dyDescent="0.2">
      <c r="A108" s="56"/>
      <c r="B108" s="52"/>
      <c r="C108" s="50"/>
      <c r="D108" s="52"/>
      <c r="E108" s="27" t="s">
        <v>297</v>
      </c>
      <c r="F108" s="19">
        <v>325773.8</v>
      </c>
      <c r="G108" s="19">
        <v>325773.8</v>
      </c>
      <c r="H108" s="19">
        <v>325773.8</v>
      </c>
      <c r="I108" s="5">
        <f t="shared" si="1"/>
        <v>1</v>
      </c>
    </row>
    <row r="109" spans="1:9" ht="76.5" x14ac:dyDescent="0.2">
      <c r="A109" s="56"/>
      <c r="B109" s="52"/>
      <c r="C109" s="50"/>
      <c r="D109" s="52"/>
      <c r="E109" s="27" t="s">
        <v>298</v>
      </c>
      <c r="F109" s="19">
        <v>161465.4</v>
      </c>
      <c r="G109" s="19">
        <v>161465.4</v>
      </c>
      <c r="H109" s="19">
        <v>161465.4</v>
      </c>
      <c r="I109" s="5">
        <f t="shared" si="1"/>
        <v>1</v>
      </c>
    </row>
    <row r="110" spans="1:9" ht="51" x14ac:dyDescent="0.2">
      <c r="A110" s="56"/>
      <c r="B110" s="52"/>
      <c r="C110" s="50"/>
      <c r="D110" s="52"/>
      <c r="E110" s="27" t="s">
        <v>299</v>
      </c>
      <c r="F110" s="19">
        <v>98947.199999999997</v>
      </c>
      <c r="G110" s="19">
        <v>98947.199999999997</v>
      </c>
      <c r="H110" s="19">
        <v>98947.199999999997</v>
      </c>
      <c r="I110" s="5">
        <f t="shared" si="1"/>
        <v>1</v>
      </c>
    </row>
    <row r="111" spans="1:9" ht="63.75" x14ac:dyDescent="0.2">
      <c r="A111" s="56"/>
      <c r="B111" s="52"/>
      <c r="C111" s="50"/>
      <c r="D111" s="52"/>
      <c r="E111" s="27" t="s">
        <v>300</v>
      </c>
      <c r="F111" s="19">
        <v>89297</v>
      </c>
      <c r="G111" s="19">
        <v>89297</v>
      </c>
      <c r="H111" s="19">
        <v>89297</v>
      </c>
      <c r="I111" s="5">
        <f t="shared" si="1"/>
        <v>1</v>
      </c>
    </row>
    <row r="112" spans="1:9" ht="63.75" x14ac:dyDescent="0.2">
      <c r="A112" s="56"/>
      <c r="B112" s="52"/>
      <c r="C112" s="50"/>
      <c r="D112" s="52"/>
      <c r="E112" s="27" t="s">
        <v>301</v>
      </c>
      <c r="F112" s="19">
        <v>91530.2</v>
      </c>
      <c r="G112" s="19">
        <v>91530.2</v>
      </c>
      <c r="H112" s="19">
        <v>91530.2</v>
      </c>
      <c r="I112" s="5">
        <f t="shared" si="1"/>
        <v>1</v>
      </c>
    </row>
    <row r="113" spans="1:9" ht="51" x14ac:dyDescent="0.2">
      <c r="A113" s="56"/>
      <c r="B113" s="52"/>
      <c r="C113" s="50"/>
      <c r="D113" s="52"/>
      <c r="E113" s="27" t="s">
        <v>302</v>
      </c>
      <c r="F113" s="19">
        <v>93768.5</v>
      </c>
      <c r="G113" s="19">
        <v>93768.5</v>
      </c>
      <c r="H113" s="19">
        <v>93768.5</v>
      </c>
      <c r="I113" s="5">
        <f t="shared" si="1"/>
        <v>1</v>
      </c>
    </row>
    <row r="114" spans="1:9" ht="25.5" x14ac:dyDescent="0.2">
      <c r="A114" s="56"/>
      <c r="B114" s="52"/>
      <c r="C114" s="50"/>
      <c r="D114" s="52"/>
      <c r="E114" s="27" t="s">
        <v>303</v>
      </c>
      <c r="F114" s="19">
        <v>93000</v>
      </c>
      <c r="G114" s="19">
        <v>93000</v>
      </c>
      <c r="H114" s="19">
        <v>93000</v>
      </c>
      <c r="I114" s="5">
        <f t="shared" si="1"/>
        <v>1</v>
      </c>
    </row>
    <row r="115" spans="1:9" ht="25.5" x14ac:dyDescent="0.2">
      <c r="A115" s="56"/>
      <c r="B115" s="52"/>
      <c r="C115" s="50"/>
      <c r="D115" s="52"/>
      <c r="E115" s="27" t="s">
        <v>304</v>
      </c>
      <c r="F115" s="19">
        <v>93000</v>
      </c>
      <c r="G115" s="19">
        <v>93000</v>
      </c>
      <c r="H115" s="19">
        <v>93000</v>
      </c>
      <c r="I115" s="5">
        <f t="shared" si="1"/>
        <v>1</v>
      </c>
    </row>
    <row r="116" spans="1:9" ht="25.5" x14ac:dyDescent="0.2">
      <c r="A116" s="56"/>
      <c r="B116" s="52"/>
      <c r="C116" s="50"/>
      <c r="D116" s="52"/>
      <c r="E116" s="27" t="s">
        <v>305</v>
      </c>
      <c r="F116" s="19">
        <v>81900</v>
      </c>
      <c r="G116" s="19">
        <v>81900</v>
      </c>
      <c r="H116" s="19">
        <v>81900</v>
      </c>
      <c r="I116" s="5">
        <f t="shared" si="1"/>
        <v>1</v>
      </c>
    </row>
    <row r="117" spans="1:9" ht="25.5" x14ac:dyDescent="0.2">
      <c r="A117" s="56"/>
      <c r="B117" s="52"/>
      <c r="C117" s="50"/>
      <c r="D117" s="52"/>
      <c r="E117" s="27" t="s">
        <v>306</v>
      </c>
      <c r="F117" s="19">
        <v>93000</v>
      </c>
      <c r="G117" s="19">
        <v>93000</v>
      </c>
      <c r="H117" s="19">
        <v>92999.8</v>
      </c>
      <c r="I117" s="5">
        <f t="shared" si="1"/>
        <v>1</v>
      </c>
    </row>
    <row r="118" spans="1:9" ht="38.25" x14ac:dyDescent="0.2">
      <c r="A118" s="56"/>
      <c r="B118" s="52"/>
      <c r="C118" s="50"/>
      <c r="D118" s="52"/>
      <c r="E118" s="27" t="s">
        <v>22</v>
      </c>
      <c r="F118" s="19">
        <v>345631.8</v>
      </c>
      <c r="G118" s="19">
        <v>345631.8</v>
      </c>
      <c r="H118" s="19">
        <v>93772.2</v>
      </c>
      <c r="I118" s="5">
        <f t="shared" si="1"/>
        <v>0.27100000000000002</v>
      </c>
    </row>
    <row r="119" spans="1:9" ht="38.25" x14ac:dyDescent="0.2">
      <c r="A119" s="56"/>
      <c r="B119" s="52"/>
      <c r="C119" s="50"/>
      <c r="D119" s="52"/>
      <c r="E119" s="27" t="s">
        <v>307</v>
      </c>
      <c r="F119" s="19">
        <v>93000.1</v>
      </c>
      <c r="G119" s="19">
        <v>93000.1</v>
      </c>
      <c r="H119" s="19">
        <v>93000</v>
      </c>
      <c r="I119" s="5">
        <f t="shared" si="1"/>
        <v>1</v>
      </c>
    </row>
    <row r="120" spans="1:9" ht="38.25" x14ac:dyDescent="0.2">
      <c r="A120" s="56"/>
      <c r="B120" s="52"/>
      <c r="C120" s="50"/>
      <c r="D120" s="52"/>
      <c r="E120" s="27" t="s">
        <v>308</v>
      </c>
      <c r="F120" s="19">
        <v>63700</v>
      </c>
      <c r="G120" s="19">
        <v>63700</v>
      </c>
      <c r="H120" s="19">
        <v>63700</v>
      </c>
      <c r="I120" s="5">
        <f t="shared" si="1"/>
        <v>1</v>
      </c>
    </row>
    <row r="121" spans="1:9" ht="76.5" x14ac:dyDescent="0.2">
      <c r="A121" s="56"/>
      <c r="B121" s="52"/>
      <c r="C121" s="49" t="s">
        <v>245</v>
      </c>
      <c r="D121" s="27" t="s">
        <v>49</v>
      </c>
      <c r="E121" s="27" t="s">
        <v>309</v>
      </c>
      <c r="F121" s="19">
        <v>10000</v>
      </c>
      <c r="G121" s="19">
        <v>10000</v>
      </c>
      <c r="H121" s="19">
        <v>10000</v>
      </c>
      <c r="I121" s="5">
        <f t="shared" si="1"/>
        <v>1</v>
      </c>
    </row>
    <row r="122" spans="1:9" ht="63.75" x14ac:dyDescent="0.2">
      <c r="A122" s="56"/>
      <c r="B122" s="52"/>
      <c r="C122" s="50"/>
      <c r="D122" s="51" t="s">
        <v>50</v>
      </c>
      <c r="E122" s="27" t="s">
        <v>310</v>
      </c>
      <c r="F122" s="19">
        <v>669816.69999999995</v>
      </c>
      <c r="G122" s="19">
        <v>669816.69999999995</v>
      </c>
      <c r="H122" s="19">
        <v>669816.69999999995</v>
      </c>
      <c r="I122" s="5">
        <f t="shared" si="1"/>
        <v>1</v>
      </c>
    </row>
    <row r="123" spans="1:9" ht="51" x14ac:dyDescent="0.2">
      <c r="A123" s="56"/>
      <c r="B123" s="52"/>
      <c r="C123" s="50"/>
      <c r="D123" s="52"/>
      <c r="E123" s="27" t="s">
        <v>311</v>
      </c>
      <c r="F123" s="19">
        <v>927729.8</v>
      </c>
      <c r="G123" s="19">
        <v>927729.8</v>
      </c>
      <c r="H123" s="19">
        <v>927729.8</v>
      </c>
      <c r="I123" s="5">
        <f t="shared" si="1"/>
        <v>1</v>
      </c>
    </row>
    <row r="124" spans="1:9" ht="63.75" x14ac:dyDescent="0.2">
      <c r="A124" s="56"/>
      <c r="B124" s="52"/>
      <c r="C124" s="50"/>
      <c r="D124" s="52"/>
      <c r="E124" s="27" t="s">
        <v>312</v>
      </c>
      <c r="F124" s="19">
        <v>1397952.4</v>
      </c>
      <c r="G124" s="19">
        <v>1397952.4</v>
      </c>
      <c r="H124" s="19">
        <v>1304881.8999999999</v>
      </c>
      <c r="I124" s="5">
        <f t="shared" si="1"/>
        <v>0.93300000000000005</v>
      </c>
    </row>
    <row r="125" spans="1:9" ht="38.25" x14ac:dyDescent="0.2">
      <c r="A125" s="56"/>
      <c r="B125" s="52"/>
      <c r="C125" s="50"/>
      <c r="D125" s="52"/>
      <c r="E125" s="27" t="s">
        <v>313</v>
      </c>
      <c r="F125" s="19">
        <v>18600</v>
      </c>
      <c r="G125" s="19">
        <v>18600</v>
      </c>
      <c r="H125" s="19">
        <v>18600</v>
      </c>
      <c r="I125" s="5">
        <f t="shared" si="1"/>
        <v>1</v>
      </c>
    </row>
    <row r="126" spans="1:9" ht="25.5" x14ac:dyDescent="0.2">
      <c r="A126" s="56"/>
      <c r="B126" s="52"/>
      <c r="C126" s="50"/>
      <c r="D126" s="52"/>
      <c r="E126" s="27" t="s">
        <v>21</v>
      </c>
      <c r="F126" s="19">
        <v>223188.8</v>
      </c>
      <c r="G126" s="19">
        <v>223188.8</v>
      </c>
      <c r="H126" s="19">
        <v>165888.1</v>
      </c>
      <c r="I126" s="5">
        <f t="shared" si="1"/>
        <v>0.74299999999999999</v>
      </c>
    </row>
    <row r="127" spans="1:9" ht="25.5" x14ac:dyDescent="0.2">
      <c r="A127" s="56"/>
      <c r="B127" s="52"/>
      <c r="C127" s="50"/>
      <c r="D127" s="52"/>
      <c r="E127" s="27" t="s">
        <v>314</v>
      </c>
      <c r="F127" s="19">
        <v>110400</v>
      </c>
      <c r="G127" s="19">
        <v>110400</v>
      </c>
      <c r="H127" s="19">
        <v>110400</v>
      </c>
      <c r="I127" s="5">
        <f t="shared" si="1"/>
        <v>1</v>
      </c>
    </row>
    <row r="128" spans="1:9" ht="25.5" x14ac:dyDescent="0.2">
      <c r="A128" s="56"/>
      <c r="B128" s="52"/>
      <c r="C128" s="50"/>
      <c r="D128" s="52"/>
      <c r="E128" s="27" t="s">
        <v>315</v>
      </c>
      <c r="F128" s="19">
        <v>232500</v>
      </c>
      <c r="G128" s="19">
        <v>232500</v>
      </c>
      <c r="H128" s="19">
        <v>232500</v>
      </c>
      <c r="I128" s="5">
        <f t="shared" si="1"/>
        <v>1</v>
      </c>
    </row>
    <row r="129" spans="1:9" ht="38.25" x14ac:dyDescent="0.2">
      <c r="A129" s="56"/>
      <c r="B129" s="52"/>
      <c r="C129" s="50"/>
      <c r="D129" s="52"/>
      <c r="E129" s="27" t="s">
        <v>23</v>
      </c>
      <c r="F129" s="19">
        <v>240184.1</v>
      </c>
      <c r="G129" s="19">
        <v>240184.1</v>
      </c>
      <c r="H129" s="19">
        <v>233709</v>
      </c>
      <c r="I129" s="5">
        <f t="shared" si="1"/>
        <v>0.97299999999999998</v>
      </c>
    </row>
    <row r="130" spans="1:9" ht="51" x14ac:dyDescent="0.2">
      <c r="A130" s="56"/>
      <c r="B130" s="52"/>
      <c r="C130" s="49" t="s">
        <v>316</v>
      </c>
      <c r="D130" s="51" t="s">
        <v>49</v>
      </c>
      <c r="E130" s="27" t="s">
        <v>317</v>
      </c>
      <c r="F130" s="19">
        <v>70000</v>
      </c>
      <c r="G130" s="19">
        <v>69731.3</v>
      </c>
      <c r="H130" s="19">
        <v>69731.3</v>
      </c>
      <c r="I130" s="5">
        <f t="shared" si="1"/>
        <v>0.996</v>
      </c>
    </row>
    <row r="131" spans="1:9" ht="51" x14ac:dyDescent="0.2">
      <c r="A131" s="56"/>
      <c r="B131" s="52"/>
      <c r="C131" s="50"/>
      <c r="D131" s="52"/>
      <c r="E131" s="27" t="s">
        <v>318</v>
      </c>
      <c r="F131" s="19">
        <v>19000</v>
      </c>
      <c r="G131" s="19">
        <v>18878.5</v>
      </c>
      <c r="H131" s="19">
        <v>18878.5</v>
      </c>
      <c r="I131" s="5">
        <f t="shared" si="1"/>
        <v>0.99399999999999999</v>
      </c>
    </row>
    <row r="132" spans="1:9" ht="38.25" x14ac:dyDescent="0.2">
      <c r="A132" s="56"/>
      <c r="B132" s="52"/>
      <c r="C132" s="50"/>
      <c r="D132" s="52"/>
      <c r="E132" s="27" t="s">
        <v>34</v>
      </c>
      <c r="F132" s="19">
        <v>35267.800000000003</v>
      </c>
      <c r="G132" s="19">
        <v>35267.800000000003</v>
      </c>
      <c r="H132" s="19">
        <v>35267.800000000003</v>
      </c>
      <c r="I132" s="5">
        <f t="shared" si="1"/>
        <v>1</v>
      </c>
    </row>
    <row r="133" spans="1:9" ht="25.5" x14ac:dyDescent="0.2">
      <c r="A133" s="56"/>
      <c r="B133" s="52"/>
      <c r="C133" s="50"/>
      <c r="D133" s="52"/>
      <c r="E133" s="27" t="s">
        <v>20</v>
      </c>
      <c r="F133" s="19">
        <v>100302.5</v>
      </c>
      <c r="G133" s="19">
        <v>99610.2</v>
      </c>
      <c r="H133" s="19">
        <v>96121.2</v>
      </c>
      <c r="I133" s="5">
        <f t="shared" si="1"/>
        <v>0.95799999999999996</v>
      </c>
    </row>
    <row r="134" spans="1:9" ht="76.5" x14ac:dyDescent="0.2">
      <c r="A134" s="56"/>
      <c r="B134" s="52"/>
      <c r="C134" s="28" t="s">
        <v>246</v>
      </c>
      <c r="D134" s="27" t="s">
        <v>50</v>
      </c>
      <c r="E134" s="27" t="s">
        <v>67</v>
      </c>
      <c r="F134" s="19">
        <v>962585.2</v>
      </c>
      <c r="G134" s="19">
        <v>962585.2</v>
      </c>
      <c r="H134" s="19">
        <v>962585.2</v>
      </c>
      <c r="I134" s="5">
        <f t="shared" ref="I134:I179" si="2">H134/F134</f>
        <v>1</v>
      </c>
    </row>
    <row r="135" spans="1:9" x14ac:dyDescent="0.2">
      <c r="A135" s="57"/>
      <c r="B135" s="53" t="s">
        <v>68</v>
      </c>
      <c r="C135" s="54"/>
      <c r="D135" s="54"/>
      <c r="E135" s="54"/>
      <c r="F135" s="20">
        <v>8423926.5</v>
      </c>
      <c r="G135" s="20">
        <v>8422844</v>
      </c>
      <c r="H135" s="20">
        <v>8010648.7999999998</v>
      </c>
      <c r="I135" s="21">
        <f t="shared" si="2"/>
        <v>0.95099999999999996</v>
      </c>
    </row>
    <row r="136" spans="1:9" ht="76.5" x14ac:dyDescent="0.2">
      <c r="A136" s="56"/>
      <c r="B136" s="27" t="s">
        <v>319</v>
      </c>
      <c r="C136" s="28" t="s">
        <v>320</v>
      </c>
      <c r="D136" s="27" t="s">
        <v>49</v>
      </c>
      <c r="E136" s="27" t="s">
        <v>321</v>
      </c>
      <c r="F136" s="19">
        <v>30000</v>
      </c>
      <c r="G136" s="19">
        <v>30000</v>
      </c>
      <c r="H136" s="19">
        <v>30000</v>
      </c>
      <c r="I136" s="5">
        <f t="shared" si="2"/>
        <v>1</v>
      </c>
    </row>
    <row r="137" spans="1:9" x14ac:dyDescent="0.2">
      <c r="A137" s="57"/>
      <c r="B137" s="53" t="s">
        <v>322</v>
      </c>
      <c r="C137" s="54"/>
      <c r="D137" s="54"/>
      <c r="E137" s="54"/>
      <c r="F137" s="20">
        <v>30000</v>
      </c>
      <c r="G137" s="20">
        <v>30000</v>
      </c>
      <c r="H137" s="20">
        <v>30000</v>
      </c>
      <c r="I137" s="21">
        <f t="shared" si="2"/>
        <v>1</v>
      </c>
    </row>
    <row r="138" spans="1:9" ht="102" x14ac:dyDescent="0.2">
      <c r="A138" s="56"/>
      <c r="B138" s="27" t="s">
        <v>323</v>
      </c>
      <c r="C138" s="28" t="s">
        <v>324</v>
      </c>
      <c r="D138" s="27" t="s">
        <v>49</v>
      </c>
      <c r="E138" s="27" t="s">
        <v>325</v>
      </c>
      <c r="F138" s="19">
        <v>290000</v>
      </c>
      <c r="G138" s="19">
        <v>287706.40000000002</v>
      </c>
      <c r="H138" s="19">
        <v>280672.59999999998</v>
      </c>
      <c r="I138" s="5">
        <f t="shared" si="2"/>
        <v>0.96799999999999997</v>
      </c>
    </row>
    <row r="139" spans="1:9" x14ac:dyDescent="0.2">
      <c r="A139" s="57"/>
      <c r="B139" s="53" t="s">
        <v>326</v>
      </c>
      <c r="C139" s="54"/>
      <c r="D139" s="54"/>
      <c r="E139" s="54"/>
      <c r="F139" s="20">
        <v>290000</v>
      </c>
      <c r="G139" s="20">
        <v>287706.40000000002</v>
      </c>
      <c r="H139" s="20">
        <v>280672.59999999998</v>
      </c>
      <c r="I139" s="21">
        <f t="shared" si="2"/>
        <v>0.96799999999999997</v>
      </c>
    </row>
    <row r="140" spans="1:9" ht="51" x14ac:dyDescent="0.2">
      <c r="A140" s="56"/>
      <c r="B140" s="51" t="s">
        <v>102</v>
      </c>
      <c r="C140" s="49" t="s">
        <v>327</v>
      </c>
      <c r="D140" s="51" t="s">
        <v>50</v>
      </c>
      <c r="E140" s="27" t="s">
        <v>44</v>
      </c>
      <c r="F140" s="19">
        <v>8587.7000000000007</v>
      </c>
      <c r="G140" s="19">
        <v>8587.7000000000007</v>
      </c>
      <c r="H140" s="19">
        <v>8587.7000000000007</v>
      </c>
      <c r="I140" s="5">
        <f t="shared" si="2"/>
        <v>1</v>
      </c>
    </row>
    <row r="141" spans="1:9" ht="38.25" x14ac:dyDescent="0.2">
      <c r="A141" s="56"/>
      <c r="B141" s="52"/>
      <c r="C141" s="50"/>
      <c r="D141" s="52"/>
      <c r="E141" s="27" t="s">
        <v>328</v>
      </c>
      <c r="F141" s="19">
        <v>93000</v>
      </c>
      <c r="G141" s="19">
        <v>93000</v>
      </c>
      <c r="H141" s="19">
        <v>93000</v>
      </c>
      <c r="I141" s="5">
        <f t="shared" si="2"/>
        <v>1</v>
      </c>
    </row>
    <row r="142" spans="1:9" x14ac:dyDescent="0.2">
      <c r="A142" s="57"/>
      <c r="B142" s="53" t="s">
        <v>103</v>
      </c>
      <c r="C142" s="54"/>
      <c r="D142" s="54"/>
      <c r="E142" s="54"/>
      <c r="F142" s="20">
        <v>101587.7</v>
      </c>
      <c r="G142" s="20">
        <v>101587.7</v>
      </c>
      <c r="H142" s="20">
        <v>101587.7</v>
      </c>
      <c r="I142" s="21">
        <f t="shared" si="2"/>
        <v>1</v>
      </c>
    </row>
    <row r="143" spans="1:9" ht="89.25" x14ac:dyDescent="0.2">
      <c r="A143" s="56"/>
      <c r="B143" s="27" t="s">
        <v>174</v>
      </c>
      <c r="C143" s="28" t="s">
        <v>329</v>
      </c>
      <c r="D143" s="27" t="s">
        <v>49</v>
      </c>
      <c r="E143" s="27" t="s">
        <v>176</v>
      </c>
      <c r="F143" s="19">
        <v>75847.8</v>
      </c>
      <c r="G143" s="19">
        <v>69318.2</v>
      </c>
      <c r="H143" s="19">
        <v>3540</v>
      </c>
      <c r="I143" s="5">
        <f t="shared" si="2"/>
        <v>4.7E-2</v>
      </c>
    </row>
    <row r="144" spans="1:9" x14ac:dyDescent="0.2">
      <c r="A144" s="57"/>
      <c r="B144" s="53" t="s">
        <v>177</v>
      </c>
      <c r="C144" s="54"/>
      <c r="D144" s="54"/>
      <c r="E144" s="54"/>
      <c r="F144" s="20">
        <v>75847.8</v>
      </c>
      <c r="G144" s="20">
        <v>69318.2</v>
      </c>
      <c r="H144" s="20">
        <v>3540</v>
      </c>
      <c r="I144" s="21">
        <f t="shared" si="2"/>
        <v>4.7E-2</v>
      </c>
    </row>
    <row r="145" spans="1:9" ht="25.5" x14ac:dyDescent="0.2">
      <c r="A145" s="56"/>
      <c r="B145" s="51" t="s">
        <v>79</v>
      </c>
      <c r="C145" s="49" t="s">
        <v>330</v>
      </c>
      <c r="D145" s="51" t="s">
        <v>50</v>
      </c>
      <c r="E145" s="27" t="s">
        <v>331</v>
      </c>
      <c r="F145" s="19">
        <v>80000</v>
      </c>
      <c r="G145" s="19">
        <v>80000</v>
      </c>
      <c r="H145" s="19">
        <v>39477.300000000003</v>
      </c>
      <c r="I145" s="5">
        <f t="shared" si="2"/>
        <v>0.49299999999999999</v>
      </c>
    </row>
    <row r="146" spans="1:9" ht="38.25" x14ac:dyDescent="0.2">
      <c r="A146" s="56"/>
      <c r="B146" s="52"/>
      <c r="C146" s="50"/>
      <c r="D146" s="52"/>
      <c r="E146" s="27" t="s">
        <v>178</v>
      </c>
      <c r="F146" s="19">
        <v>7725.7</v>
      </c>
      <c r="G146" s="19">
        <v>7725.7</v>
      </c>
      <c r="H146" s="19">
        <v>7725.7</v>
      </c>
      <c r="I146" s="5">
        <f t="shared" si="2"/>
        <v>1</v>
      </c>
    </row>
    <row r="147" spans="1:9" ht="38.25" x14ac:dyDescent="0.2">
      <c r="A147" s="56"/>
      <c r="B147" s="52"/>
      <c r="C147" s="50"/>
      <c r="D147" s="52"/>
      <c r="E147" s="27" t="s">
        <v>179</v>
      </c>
      <c r="F147" s="19">
        <v>5653.5</v>
      </c>
      <c r="G147" s="19">
        <v>5653.5</v>
      </c>
      <c r="H147" s="19">
        <v>5653.5</v>
      </c>
      <c r="I147" s="5">
        <f t="shared" si="2"/>
        <v>1</v>
      </c>
    </row>
    <row r="148" spans="1:9" ht="38.25" x14ac:dyDescent="0.2">
      <c r="A148" s="56"/>
      <c r="B148" s="52"/>
      <c r="C148" s="50"/>
      <c r="D148" s="52"/>
      <c r="E148" s="27" t="s">
        <v>332</v>
      </c>
      <c r="F148" s="19">
        <v>9486.2999999999993</v>
      </c>
      <c r="G148" s="19">
        <v>9486.2999999999993</v>
      </c>
      <c r="H148" s="19">
        <v>0</v>
      </c>
      <c r="I148" s="5">
        <f t="shared" si="2"/>
        <v>0</v>
      </c>
    </row>
    <row r="149" spans="1:9" ht="38.25" x14ac:dyDescent="0.2">
      <c r="A149" s="56"/>
      <c r="B149" s="52"/>
      <c r="C149" s="50"/>
      <c r="D149" s="52"/>
      <c r="E149" s="27" t="s">
        <v>181</v>
      </c>
      <c r="F149" s="19">
        <v>3117.7</v>
      </c>
      <c r="G149" s="19">
        <v>3117.7</v>
      </c>
      <c r="H149" s="19">
        <v>2148.1</v>
      </c>
      <c r="I149" s="5">
        <f t="shared" si="2"/>
        <v>0.68899999999999995</v>
      </c>
    </row>
    <row r="150" spans="1:9" ht="38.25" x14ac:dyDescent="0.2">
      <c r="A150" s="56"/>
      <c r="B150" s="52"/>
      <c r="C150" s="50"/>
      <c r="D150" s="52"/>
      <c r="E150" s="27" t="s">
        <v>182</v>
      </c>
      <c r="F150" s="19">
        <v>6819.5</v>
      </c>
      <c r="G150" s="19">
        <v>6819.5</v>
      </c>
      <c r="H150" s="19">
        <v>6746.1</v>
      </c>
      <c r="I150" s="5">
        <f t="shared" si="2"/>
        <v>0.98899999999999999</v>
      </c>
    </row>
    <row r="151" spans="1:9" ht="38.25" x14ac:dyDescent="0.2">
      <c r="A151" s="56"/>
      <c r="B151" s="52"/>
      <c r="C151" s="50"/>
      <c r="D151" s="52"/>
      <c r="E151" s="27" t="s">
        <v>39</v>
      </c>
      <c r="F151" s="19">
        <v>34890.199999999997</v>
      </c>
      <c r="G151" s="19">
        <v>34890.199999999997</v>
      </c>
      <c r="H151" s="19">
        <v>34890.199999999997</v>
      </c>
      <c r="I151" s="5">
        <f t="shared" si="2"/>
        <v>1</v>
      </c>
    </row>
    <row r="152" spans="1:9" ht="38.25" x14ac:dyDescent="0.2">
      <c r="A152" s="56"/>
      <c r="B152" s="52"/>
      <c r="C152" s="50"/>
      <c r="D152" s="52"/>
      <c r="E152" s="27" t="s">
        <v>333</v>
      </c>
      <c r="F152" s="19">
        <v>11811.2</v>
      </c>
      <c r="G152" s="19">
        <v>11811.2</v>
      </c>
      <c r="H152" s="19">
        <v>0</v>
      </c>
      <c r="I152" s="5">
        <f t="shared" si="2"/>
        <v>0</v>
      </c>
    </row>
    <row r="153" spans="1:9" ht="25.5" x14ac:dyDescent="0.2">
      <c r="A153" s="56"/>
      <c r="B153" s="52"/>
      <c r="C153" s="50"/>
      <c r="D153" s="52"/>
      <c r="E153" s="27" t="s">
        <v>185</v>
      </c>
      <c r="F153" s="19">
        <v>93907.7</v>
      </c>
      <c r="G153" s="19">
        <v>93907.7</v>
      </c>
      <c r="H153" s="19">
        <v>93895.4</v>
      </c>
      <c r="I153" s="5">
        <f t="shared" si="2"/>
        <v>1</v>
      </c>
    </row>
    <row r="154" spans="1:9" ht="76.5" x14ac:dyDescent="0.2">
      <c r="A154" s="56"/>
      <c r="B154" s="52"/>
      <c r="C154" s="24" t="s">
        <v>334</v>
      </c>
      <c r="D154" s="52"/>
      <c r="E154" s="27" t="s">
        <v>335</v>
      </c>
      <c r="F154" s="19">
        <v>8266650.5</v>
      </c>
      <c r="G154" s="19">
        <v>8266650.5</v>
      </c>
      <c r="H154" s="19">
        <v>7595603.5999999996</v>
      </c>
      <c r="I154" s="5">
        <f t="shared" si="2"/>
        <v>0.91900000000000004</v>
      </c>
    </row>
    <row r="155" spans="1:9" x14ac:dyDescent="0.2">
      <c r="A155" s="57"/>
      <c r="B155" s="53" t="s">
        <v>86</v>
      </c>
      <c r="C155" s="54"/>
      <c r="D155" s="54"/>
      <c r="E155" s="54"/>
      <c r="F155" s="20">
        <v>8520062.1999999993</v>
      </c>
      <c r="G155" s="20">
        <v>8520062.1999999993</v>
      </c>
      <c r="H155" s="20">
        <v>7786139.7999999998</v>
      </c>
      <c r="I155" s="21">
        <f t="shared" si="2"/>
        <v>0.91400000000000003</v>
      </c>
    </row>
    <row r="156" spans="1:9" x14ac:dyDescent="0.2">
      <c r="A156" s="56"/>
      <c r="B156" s="51" t="s">
        <v>114</v>
      </c>
      <c r="C156" s="49" t="s">
        <v>188</v>
      </c>
      <c r="D156" s="51" t="s">
        <v>49</v>
      </c>
      <c r="E156" s="27" t="s">
        <v>115</v>
      </c>
      <c r="F156" s="19">
        <v>135825.5</v>
      </c>
      <c r="G156" s="19">
        <v>128702.5</v>
      </c>
      <c r="H156" s="19">
        <v>30329.599999999999</v>
      </c>
      <c r="I156" s="5">
        <f t="shared" si="2"/>
        <v>0.223</v>
      </c>
    </row>
    <row r="157" spans="1:9" ht="51" x14ac:dyDescent="0.2">
      <c r="A157" s="56"/>
      <c r="B157" s="52"/>
      <c r="C157" s="50"/>
      <c r="D157" s="52"/>
      <c r="E157" s="27" t="s">
        <v>189</v>
      </c>
      <c r="F157" s="19">
        <v>5000</v>
      </c>
      <c r="G157" s="19">
        <v>0</v>
      </c>
      <c r="H157" s="19">
        <v>0</v>
      </c>
      <c r="I157" s="5">
        <f t="shared" si="2"/>
        <v>0</v>
      </c>
    </row>
    <row r="158" spans="1:9" x14ac:dyDescent="0.2">
      <c r="A158" s="57"/>
      <c r="B158" s="53" t="s">
        <v>116</v>
      </c>
      <c r="C158" s="54"/>
      <c r="D158" s="54"/>
      <c r="E158" s="54"/>
      <c r="F158" s="20">
        <v>140825.5</v>
      </c>
      <c r="G158" s="20">
        <v>128702.5</v>
      </c>
      <c r="H158" s="20">
        <v>30329.599999999999</v>
      </c>
      <c r="I158" s="21">
        <f t="shared" si="2"/>
        <v>0.215</v>
      </c>
    </row>
    <row r="159" spans="1:9" x14ac:dyDescent="0.2">
      <c r="A159" s="47" t="s">
        <v>336</v>
      </c>
      <c r="B159" s="48"/>
      <c r="C159" s="48"/>
      <c r="D159" s="48"/>
      <c r="E159" s="48"/>
      <c r="F159" s="23">
        <v>22414899</v>
      </c>
      <c r="G159" s="23">
        <v>22212829.5</v>
      </c>
      <c r="H159" s="23">
        <v>19817075.899999999</v>
      </c>
      <c r="I159" s="10">
        <f t="shared" si="2"/>
        <v>0.88400000000000001</v>
      </c>
    </row>
    <row r="160" spans="1:9" ht="38.25" x14ac:dyDescent="0.2">
      <c r="A160" s="55" t="s">
        <v>337</v>
      </c>
      <c r="B160" s="51" t="s">
        <v>87</v>
      </c>
      <c r="C160" s="49" t="s">
        <v>338</v>
      </c>
      <c r="D160" s="51" t="s">
        <v>52</v>
      </c>
      <c r="E160" s="27" t="s">
        <v>339</v>
      </c>
      <c r="F160" s="19">
        <v>11163</v>
      </c>
      <c r="G160" s="19">
        <v>11163</v>
      </c>
      <c r="H160" s="19">
        <v>11130</v>
      </c>
      <c r="I160" s="5">
        <f t="shared" si="2"/>
        <v>0.997</v>
      </c>
    </row>
    <row r="161" spans="1:9" ht="25.5" x14ac:dyDescent="0.2">
      <c r="A161" s="56"/>
      <c r="B161" s="52"/>
      <c r="C161" s="50"/>
      <c r="D161" s="52"/>
      <c r="E161" s="27" t="s">
        <v>340</v>
      </c>
      <c r="F161" s="19">
        <v>1000000</v>
      </c>
      <c r="G161" s="19">
        <v>1000000</v>
      </c>
      <c r="H161" s="19">
        <v>1000000</v>
      </c>
      <c r="I161" s="5">
        <f t="shared" si="2"/>
        <v>1</v>
      </c>
    </row>
    <row r="162" spans="1:9" ht="25.5" x14ac:dyDescent="0.2">
      <c r="A162" s="56"/>
      <c r="B162" s="52"/>
      <c r="C162" s="50"/>
      <c r="D162" s="52"/>
      <c r="E162" s="27" t="s">
        <v>341</v>
      </c>
      <c r="F162" s="19">
        <v>14732</v>
      </c>
      <c r="G162" s="19">
        <v>14732</v>
      </c>
      <c r="H162" s="19">
        <v>14400</v>
      </c>
      <c r="I162" s="5">
        <f t="shared" si="2"/>
        <v>0.97699999999999998</v>
      </c>
    </row>
    <row r="163" spans="1:9" ht="38.25" x14ac:dyDescent="0.2">
      <c r="A163" s="56"/>
      <c r="B163" s="52"/>
      <c r="C163" s="50"/>
      <c r="D163" s="52"/>
      <c r="E163" s="27" t="s">
        <v>41</v>
      </c>
      <c r="F163" s="19">
        <v>2285.1</v>
      </c>
      <c r="G163" s="19">
        <v>2285.1</v>
      </c>
      <c r="H163" s="19">
        <v>2285.1</v>
      </c>
      <c r="I163" s="5">
        <f t="shared" si="2"/>
        <v>1</v>
      </c>
    </row>
    <row r="164" spans="1:9" ht="38.25" x14ac:dyDescent="0.2">
      <c r="A164" s="56"/>
      <c r="B164" s="52"/>
      <c r="C164" s="50"/>
      <c r="D164" s="52"/>
      <c r="E164" s="27" t="s">
        <v>43</v>
      </c>
      <c r="F164" s="19">
        <v>250311.8</v>
      </c>
      <c r="G164" s="19">
        <v>250311.8</v>
      </c>
      <c r="H164" s="19">
        <v>194558.2</v>
      </c>
      <c r="I164" s="5">
        <f t="shared" si="2"/>
        <v>0.77700000000000002</v>
      </c>
    </row>
    <row r="165" spans="1:9" ht="38.25" x14ac:dyDescent="0.2">
      <c r="A165" s="56"/>
      <c r="B165" s="52"/>
      <c r="C165" s="50"/>
      <c r="D165" s="51" t="s">
        <v>50</v>
      </c>
      <c r="E165" s="27" t="s">
        <v>42</v>
      </c>
      <c r="F165" s="19">
        <v>23796.1</v>
      </c>
      <c r="G165" s="19">
        <v>23796.1</v>
      </c>
      <c r="H165" s="19">
        <v>23796.1</v>
      </c>
      <c r="I165" s="5">
        <f t="shared" si="2"/>
        <v>1</v>
      </c>
    </row>
    <row r="166" spans="1:9" ht="63.75" x14ac:dyDescent="0.2">
      <c r="A166" s="56"/>
      <c r="B166" s="52"/>
      <c r="C166" s="50"/>
      <c r="D166" s="52"/>
      <c r="E166" s="27" t="s">
        <v>342</v>
      </c>
      <c r="F166" s="19">
        <v>180650</v>
      </c>
      <c r="G166" s="19">
        <v>180650</v>
      </c>
      <c r="H166" s="19">
        <v>180650</v>
      </c>
      <c r="I166" s="5">
        <f t="shared" si="2"/>
        <v>1</v>
      </c>
    </row>
    <row r="167" spans="1:9" ht="25.5" x14ac:dyDescent="0.2">
      <c r="A167" s="56"/>
      <c r="B167" s="52"/>
      <c r="C167" s="49" t="s">
        <v>343</v>
      </c>
      <c r="D167" s="51" t="s">
        <v>52</v>
      </c>
      <c r="E167" s="27" t="s">
        <v>28</v>
      </c>
      <c r="F167" s="19">
        <v>5796.1</v>
      </c>
      <c r="G167" s="19">
        <v>5796.1</v>
      </c>
      <c r="H167" s="19">
        <v>5796.1</v>
      </c>
      <c r="I167" s="5">
        <f t="shared" si="2"/>
        <v>1</v>
      </c>
    </row>
    <row r="168" spans="1:9" ht="25.5" x14ac:dyDescent="0.2">
      <c r="A168" s="56"/>
      <c r="B168" s="52"/>
      <c r="C168" s="50"/>
      <c r="D168" s="52"/>
      <c r="E168" s="27" t="s">
        <v>344</v>
      </c>
      <c r="F168" s="19">
        <v>493.8</v>
      </c>
      <c r="G168" s="19">
        <v>493.8</v>
      </c>
      <c r="H168" s="19">
        <v>493.8</v>
      </c>
      <c r="I168" s="5">
        <f t="shared" si="2"/>
        <v>1</v>
      </c>
    </row>
    <row r="169" spans="1:9" ht="63.75" x14ac:dyDescent="0.2">
      <c r="A169" s="56"/>
      <c r="B169" s="52"/>
      <c r="C169" s="50"/>
      <c r="D169" s="52"/>
      <c r="E169" s="27" t="s">
        <v>345</v>
      </c>
      <c r="F169" s="19">
        <v>318.10000000000002</v>
      </c>
      <c r="G169" s="19">
        <v>318.10000000000002</v>
      </c>
      <c r="H169" s="19">
        <v>318.10000000000002</v>
      </c>
      <c r="I169" s="5">
        <f t="shared" si="2"/>
        <v>1</v>
      </c>
    </row>
    <row r="170" spans="1:9" ht="38.25" x14ac:dyDescent="0.2">
      <c r="A170" s="56"/>
      <c r="B170" s="52"/>
      <c r="C170" s="50"/>
      <c r="D170" s="52"/>
      <c r="E170" s="27" t="s">
        <v>100</v>
      </c>
      <c r="F170" s="19">
        <v>156137.5</v>
      </c>
      <c r="G170" s="19">
        <v>156137.5</v>
      </c>
      <c r="H170" s="19">
        <v>156137.5</v>
      </c>
      <c r="I170" s="5">
        <f t="shared" si="2"/>
        <v>1</v>
      </c>
    </row>
    <row r="171" spans="1:9" ht="76.5" x14ac:dyDescent="0.2">
      <c r="A171" s="56"/>
      <c r="B171" s="52"/>
      <c r="C171" s="50"/>
      <c r="D171" s="27" t="s">
        <v>50</v>
      </c>
      <c r="E171" s="27" t="s">
        <v>346</v>
      </c>
      <c r="F171" s="19">
        <v>142732.79999999999</v>
      </c>
      <c r="G171" s="19">
        <v>142732.79999999999</v>
      </c>
      <c r="H171" s="19">
        <v>110793.4</v>
      </c>
      <c r="I171" s="5">
        <f t="shared" si="2"/>
        <v>0.77600000000000002</v>
      </c>
    </row>
    <row r="172" spans="1:9" x14ac:dyDescent="0.2">
      <c r="A172" s="57"/>
      <c r="B172" s="53" t="s">
        <v>101</v>
      </c>
      <c r="C172" s="54"/>
      <c r="D172" s="54"/>
      <c r="E172" s="54"/>
      <c r="F172" s="20">
        <v>1788416.3</v>
      </c>
      <c r="G172" s="20">
        <v>1788416.3</v>
      </c>
      <c r="H172" s="20">
        <v>1700358.3</v>
      </c>
      <c r="I172" s="21">
        <f t="shared" si="2"/>
        <v>0.95099999999999996</v>
      </c>
    </row>
    <row r="173" spans="1:9" x14ac:dyDescent="0.2">
      <c r="A173" s="47" t="s">
        <v>347</v>
      </c>
      <c r="B173" s="48"/>
      <c r="C173" s="48"/>
      <c r="D173" s="48"/>
      <c r="E173" s="48"/>
      <c r="F173" s="23">
        <v>1788416.3</v>
      </c>
      <c r="G173" s="23">
        <v>1788416.3</v>
      </c>
      <c r="H173" s="23">
        <v>1700358.3</v>
      </c>
      <c r="I173" s="10">
        <f t="shared" si="2"/>
        <v>0.95099999999999996</v>
      </c>
    </row>
    <row r="174" spans="1:9" ht="76.5" x14ac:dyDescent="0.2">
      <c r="A174" s="55" t="s">
        <v>196</v>
      </c>
      <c r="B174" s="51" t="s">
        <v>56</v>
      </c>
      <c r="C174" s="28" t="s">
        <v>348</v>
      </c>
      <c r="D174" s="51" t="s">
        <v>53</v>
      </c>
      <c r="E174" s="27" t="s">
        <v>11</v>
      </c>
      <c r="F174" s="19">
        <v>185700</v>
      </c>
      <c r="G174" s="19">
        <v>185610.5</v>
      </c>
      <c r="H174" s="19">
        <v>185610.5</v>
      </c>
      <c r="I174" s="5">
        <f t="shared" si="2"/>
        <v>1</v>
      </c>
    </row>
    <row r="175" spans="1:9" ht="51" x14ac:dyDescent="0.2">
      <c r="A175" s="56"/>
      <c r="B175" s="52"/>
      <c r="C175" s="28" t="s">
        <v>267</v>
      </c>
      <c r="D175" s="52" t="s">
        <v>53</v>
      </c>
      <c r="E175" s="27" t="s">
        <v>349</v>
      </c>
      <c r="F175" s="19">
        <v>150000</v>
      </c>
      <c r="G175" s="19">
        <v>150000</v>
      </c>
      <c r="H175" s="19">
        <v>150000</v>
      </c>
      <c r="I175" s="5">
        <f t="shared" si="2"/>
        <v>1</v>
      </c>
    </row>
    <row r="176" spans="1:9" ht="63.75" x14ac:dyDescent="0.2">
      <c r="A176" s="56"/>
      <c r="B176" s="52"/>
      <c r="C176" s="28" t="s">
        <v>199</v>
      </c>
      <c r="D176" s="27" t="s">
        <v>51</v>
      </c>
      <c r="E176" s="27" t="s">
        <v>46</v>
      </c>
      <c r="F176" s="19">
        <v>294977.3</v>
      </c>
      <c r="G176" s="19">
        <v>294977.3</v>
      </c>
      <c r="H176" s="19">
        <v>294977.3</v>
      </c>
      <c r="I176" s="5">
        <f t="shared" si="2"/>
        <v>1</v>
      </c>
    </row>
    <row r="177" spans="1:9" x14ac:dyDescent="0.2">
      <c r="A177" s="57"/>
      <c r="B177" s="53" t="s">
        <v>62</v>
      </c>
      <c r="C177" s="54"/>
      <c r="D177" s="54"/>
      <c r="E177" s="54"/>
      <c r="F177" s="20">
        <v>630677.30000000005</v>
      </c>
      <c r="G177" s="20">
        <v>630587.80000000005</v>
      </c>
      <c r="H177" s="20">
        <v>630587.80000000005</v>
      </c>
      <c r="I177" s="21">
        <f t="shared" si="2"/>
        <v>1</v>
      </c>
    </row>
    <row r="178" spans="1:9" x14ac:dyDescent="0.2">
      <c r="A178" s="47" t="s">
        <v>200</v>
      </c>
      <c r="B178" s="48"/>
      <c r="C178" s="48"/>
      <c r="D178" s="48"/>
      <c r="E178" s="48"/>
      <c r="F178" s="23">
        <v>630677.30000000005</v>
      </c>
      <c r="G178" s="23">
        <v>630587.80000000005</v>
      </c>
      <c r="H178" s="23">
        <v>630587.80000000005</v>
      </c>
      <c r="I178" s="10">
        <f t="shared" si="2"/>
        <v>1</v>
      </c>
    </row>
    <row r="179" spans="1:9" ht="15" x14ac:dyDescent="0.25">
      <c r="A179" s="44" t="s">
        <v>123</v>
      </c>
      <c r="B179" s="45"/>
      <c r="C179" s="45"/>
      <c r="D179" s="45"/>
      <c r="E179" s="46"/>
      <c r="F179" s="25">
        <v>32697000.800000001</v>
      </c>
      <c r="G179" s="25">
        <v>31848669.100000001</v>
      </c>
      <c r="H179" s="25">
        <v>28999666.899999999</v>
      </c>
      <c r="I179" s="26">
        <f t="shared" si="2"/>
        <v>0.88700000000000001</v>
      </c>
    </row>
  </sheetData>
  <sheetProtection password="CC0F" sheet="1" objects="1" scenarios="1"/>
  <autoFilter ref="A4:I4"/>
  <customSheetViews>
    <customSheetView guid="{DD592DE5-4F37-4B55-90FB-8D298EEFF68D}" scale="85" showPageBreaks="1" fitToPage="1" showAutoFilter="1" topLeftCell="A158">
      <selection activeCell="E169" sqref="E169"/>
      <pageMargins left="0.19685039370078741" right="0.19685039370078741" top="0.19685039370078741" bottom="0.27559055118110237" header="0.31496062992125984" footer="0.11811023622047245"/>
      <pageSetup paperSize="9" scale="65" fitToHeight="35" orientation="landscape" r:id="rId1"/>
      <headerFooter>
        <oddFooter>Страница  &amp;P из &amp;N</oddFooter>
      </headerFooter>
      <autoFilter ref="A4:I4"/>
    </customSheetView>
  </customSheetViews>
  <mergeCells count="94">
    <mergeCell ref="C25:C28"/>
    <mergeCell ref="B42:B50"/>
    <mergeCell ref="C42:C50"/>
    <mergeCell ref="D42:D50"/>
    <mergeCell ref="A33:E33"/>
    <mergeCell ref="A34:A36"/>
    <mergeCell ref="B34:B35"/>
    <mergeCell ref="D34:D35"/>
    <mergeCell ref="B36:E36"/>
    <mergeCell ref="A37:E37"/>
    <mergeCell ref="A38:A40"/>
    <mergeCell ref="B38:B39"/>
    <mergeCell ref="D38:D39"/>
    <mergeCell ref="B40:E40"/>
    <mergeCell ref="A41:E41"/>
    <mergeCell ref="B177:E177"/>
    <mergeCell ref="A178:E178"/>
    <mergeCell ref="A179:E179"/>
    <mergeCell ref="A174:A177"/>
    <mergeCell ref="A5:A32"/>
    <mergeCell ref="D25:D28"/>
    <mergeCell ref="B29:E29"/>
    <mergeCell ref="B30:B31"/>
    <mergeCell ref="C30:C31"/>
    <mergeCell ref="D30:D31"/>
    <mergeCell ref="B32:E32"/>
    <mergeCell ref="B6:E6"/>
    <mergeCell ref="B7:B28"/>
    <mergeCell ref="C7:C24"/>
    <mergeCell ref="D7:D16"/>
    <mergeCell ref="D17:D24"/>
    <mergeCell ref="C145:C153"/>
    <mergeCell ref="D145:D154"/>
    <mergeCell ref="B172:E172"/>
    <mergeCell ref="B174:B176"/>
    <mergeCell ref="D174:D175"/>
    <mergeCell ref="B155:E155"/>
    <mergeCell ref="B156:B157"/>
    <mergeCell ref="C156:C157"/>
    <mergeCell ref="B158:E158"/>
    <mergeCell ref="A159:E159"/>
    <mergeCell ref="A160:A172"/>
    <mergeCell ref="B160:B171"/>
    <mergeCell ref="C160:C166"/>
    <mergeCell ref="D160:D164"/>
    <mergeCell ref="D165:D166"/>
    <mergeCell ref="A52:E52"/>
    <mergeCell ref="A53:A158"/>
    <mergeCell ref="B53:B62"/>
    <mergeCell ref="C53:C62"/>
    <mergeCell ref="D53:D57"/>
    <mergeCell ref="D58:D62"/>
    <mergeCell ref="B63:E63"/>
    <mergeCell ref="B64:B71"/>
    <mergeCell ref="C64:C68"/>
    <mergeCell ref="B95:E95"/>
    <mergeCell ref="B145:B154"/>
    <mergeCell ref="B72:E72"/>
    <mergeCell ref="B73:B79"/>
    <mergeCell ref="C73:C79"/>
    <mergeCell ref="B140:B141"/>
    <mergeCell ref="B142:E142"/>
    <mergeCell ref="C140:C141"/>
    <mergeCell ref="D64:D71"/>
    <mergeCell ref="C69:C71"/>
    <mergeCell ref="A42:A51"/>
    <mergeCell ref="B80:E80"/>
    <mergeCell ref="B81:B82"/>
    <mergeCell ref="C81:C82"/>
    <mergeCell ref="D81:D82"/>
    <mergeCell ref="D73:D79"/>
    <mergeCell ref="B83:E83"/>
    <mergeCell ref="B84:B94"/>
    <mergeCell ref="C84:C93"/>
    <mergeCell ref="D84:D85"/>
    <mergeCell ref="D86:D94"/>
    <mergeCell ref="D140:D141"/>
    <mergeCell ref="B51:E51"/>
    <mergeCell ref="A173:E173"/>
    <mergeCell ref="C167:C171"/>
    <mergeCell ref="D167:D170"/>
    <mergeCell ref="D156:D157"/>
    <mergeCell ref="A1:I2"/>
    <mergeCell ref="B96:B134"/>
    <mergeCell ref="C96:C120"/>
    <mergeCell ref="D96:D120"/>
    <mergeCell ref="B144:E144"/>
    <mergeCell ref="C121:C129"/>
    <mergeCell ref="D122:D129"/>
    <mergeCell ref="C130:C133"/>
    <mergeCell ref="D130:D133"/>
    <mergeCell ref="B135:E135"/>
    <mergeCell ref="B137:E137"/>
    <mergeCell ref="B139:E139"/>
  </mergeCells>
  <pageMargins left="0.19685039370078741" right="0.19685039370078741" top="0.19685039370078741" bottom="0.27559055118110237" header="0.31496062992125984" footer="0.11811023622047245"/>
  <pageSetup paperSize="9" scale="65" fitToHeight="35" orientation="landscape" r:id="rId2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 КСП  (3)</vt:lpstr>
      <vt:lpstr>В КСП  (4)</vt:lpstr>
      <vt:lpstr>'В КСП  (3)'!Заголовки_для_печати</vt:lpstr>
      <vt:lpstr>'В КСП  (4)'!Заголовки_для_печати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Савченко Галина Вячеславовна</dc:creator>
  <cp:lastModifiedBy>Борисова Наталья Олеговна</cp:lastModifiedBy>
  <cp:lastPrinted>2025-02-14T12:33:03Z</cp:lastPrinted>
  <dcterms:created xsi:type="dcterms:W3CDTF">2021-04-08T08:42:53Z</dcterms:created>
  <dcterms:modified xsi:type="dcterms:W3CDTF">2025-02-24T07:00:09Z</dcterms:modified>
</cp:coreProperties>
</file>