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25" windowWidth="23265" windowHeight="8790"/>
  </bookViews>
  <sheets>
    <sheet name="Результат" sheetId="1" r:id="rId1"/>
  </sheets>
  <calcPr calcId="145621"/>
</workbook>
</file>

<file path=xl/calcChain.xml><?xml version="1.0" encoding="utf-8"?>
<calcChain xmlns="http://schemas.openxmlformats.org/spreadsheetml/2006/main">
  <c r="AG88" i="1" l="1"/>
  <c r="AA88" i="1"/>
  <c r="V88" i="1"/>
  <c r="P88" i="1"/>
  <c r="J88" i="1"/>
  <c r="F88" i="1"/>
  <c r="C89" i="1"/>
  <c r="AG89" i="1"/>
  <c r="AA89" i="1"/>
  <c r="V89" i="1"/>
  <c r="P89" i="1"/>
  <c r="J89" i="1"/>
  <c r="F89" i="1"/>
  <c r="AG90" i="1"/>
  <c r="AA90" i="1"/>
  <c r="V90" i="1"/>
  <c r="P90" i="1"/>
  <c r="J90" i="1"/>
  <c r="F90" i="1"/>
  <c r="AG92" i="1"/>
  <c r="AA92" i="1"/>
  <c r="V92" i="1"/>
  <c r="P92" i="1"/>
  <c r="J92" i="1"/>
  <c r="AG95" i="1"/>
  <c r="AA95" i="1"/>
  <c r="V95" i="1"/>
  <c r="P95" i="1"/>
  <c r="J95" i="1"/>
  <c r="AG96" i="1"/>
  <c r="AA96" i="1"/>
  <c r="V96" i="1"/>
  <c r="P96" i="1"/>
  <c r="J96" i="1"/>
  <c r="C96" i="1"/>
  <c r="AK109" i="1"/>
  <c r="AK161" i="1"/>
  <c r="AK166" i="1"/>
  <c r="AK89" i="1" l="1"/>
  <c r="F92" i="1"/>
  <c r="AK92" i="1" s="1"/>
  <c r="F95" i="1"/>
  <c r="F96" i="1"/>
  <c r="AK96" i="1" s="1"/>
  <c r="C88" i="1"/>
  <c r="AK88" i="1" s="1"/>
  <c r="C90" i="1"/>
  <c r="AK90" i="1" s="1"/>
  <c r="C91" i="1"/>
  <c r="C92" i="1"/>
  <c r="C95" i="1"/>
  <c r="AK95" i="1" l="1"/>
  <c r="AK99" i="1"/>
  <c r="AK100" i="1"/>
  <c r="AK103" i="1"/>
  <c r="AK106" i="1"/>
  <c r="AK110" i="1"/>
  <c r="AK111" i="1"/>
  <c r="AK113" i="1"/>
  <c r="AK116" i="1"/>
  <c r="AK117" i="1"/>
  <c r="AK119" i="1" l="1"/>
  <c r="AK120" i="1"/>
  <c r="AK123" i="1"/>
  <c r="AK126" i="1"/>
  <c r="AK129" i="1"/>
  <c r="AK130" i="1"/>
  <c r="AK139" i="1" l="1"/>
  <c r="AK140" i="1"/>
  <c r="AK146" i="1" l="1"/>
  <c r="AK143" i="1"/>
  <c r="AK149" i="1" l="1"/>
  <c r="AK150" i="1"/>
  <c r="AK151" i="1"/>
  <c r="AK153" i="1"/>
  <c r="AK156" i="1"/>
  <c r="AK157" i="1"/>
  <c r="AK159" i="1"/>
  <c r="AK160" i="1"/>
  <c r="AK163" i="1"/>
  <c r="AK169" i="1"/>
  <c r="AK170" i="1"/>
  <c r="AK177" i="1"/>
</calcChain>
</file>

<file path=xl/sharedStrings.xml><?xml version="1.0" encoding="utf-8"?>
<sst xmlns="http://schemas.openxmlformats.org/spreadsheetml/2006/main" count="967" uniqueCount="203">
  <si>
    <t>П А С П О Р Т</t>
  </si>
  <si>
    <t>государственной программы</t>
  </si>
  <si>
    <t>«Формирование городской среды и обеспечение качественным жильем граждан на территории Ленинградской области»</t>
  </si>
  <si>
    <t>1. Основные положения</t>
  </si>
  <si>
    <t>Куратор государственной программы</t>
  </si>
  <si>
    <t>Барановский Евгений Петрович</t>
  </si>
  <si>
    <t>Ответственный исполнитель государственной программы</t>
  </si>
  <si>
    <t>Лазуткин Виталий Витальевич</t>
  </si>
  <si>
    <t>Период реализации государственной программы</t>
  </si>
  <si>
    <t>Этап I: 2022 - 2023
Этап II: 2024 - 2030</t>
  </si>
  <si>
    <t>Цели государственной программы</t>
  </si>
  <si>
    <t>Цель 1 "Достижение объемов жилищного строительства к 2030 году не менее 4080 тыс.кв.м. в год"</t>
  </si>
  <si>
    <t>Цель 2 "Повышение индекса качества городской среды к 2030 году до 49 процентов"</t>
  </si>
  <si>
    <t>Цель 3 "Улучшение жилищных условий семей  к 2030 году  не менее 118,4 тыс.семей"</t>
  </si>
  <si>
    <t>Направления (подпрограммы) государственной программы</t>
  </si>
  <si>
    <t/>
  </si>
  <si>
    <t>Объемы финансового обеспечения за весь период реализации</t>
  </si>
  <si>
    <t>Связь с национальными целями развития Российской Федерации/ государственной программой Российской Федерации</t>
  </si>
  <si>
    <t>2. Показатели государственной программы</t>
  </si>
  <si>
    <t>№ п/п</t>
  </si>
  <si>
    <t>Наименование показателя</t>
  </si>
  <si>
    <t>Уровень показателя</t>
  </si>
  <si>
    <t>Признак возрастания/ убывания</t>
  </si>
  <si>
    <t>Единица измерения
(по ОКЕИ)</t>
  </si>
  <si>
    <t>Базовое значение</t>
  </si>
  <si>
    <t>Значение показателя по годам</t>
  </si>
  <si>
    <t>Документ</t>
  </si>
  <si>
    <t>Ответственный за достижение показателя</t>
  </si>
  <si>
    <t>Связь с показателями национальных целей</t>
  </si>
  <si>
    <t>значение</t>
  </si>
  <si>
    <t>год</t>
  </si>
  <si>
    <t>Цель государственной программы «Достижение объемов жилищного строительства к 2030 году не менее 4080 тыс.кв.м. в год»</t>
  </si>
  <si>
    <t>1.</t>
  </si>
  <si>
    <t>Удельный вес введенной общей площади жилых домов по отношению к общей площади жилого фонда</t>
  </si>
  <si>
    <t>ГП</t>
  </si>
  <si>
    <t>Возрастание</t>
  </si>
  <si>
    <t>Процент</t>
  </si>
  <si>
    <t>0</t>
  </si>
  <si>
    <t>5,2</t>
  </si>
  <si>
    <t>5,21</t>
  </si>
  <si>
    <t>5,23</t>
  </si>
  <si>
    <t>5,25</t>
  </si>
  <si>
    <t>5,27</t>
  </si>
  <si>
    <t>5,29</t>
  </si>
  <si>
    <t>5,3</t>
  </si>
  <si>
    <t>Постановление "О внесении изменений в постановление Правительства Ленинградской области от 27.09.2017 № 388 "Об утверждении плана мероприятий по реализации Стратегии социально-экономического развития Ленинградской области до 2030 года"" ПРАВИТЕЛЬСТВО ЛЕНИНГРАДСКОЙ ОБЛАСТИ от 19.07.2023 № 3507</t>
  </si>
  <si>
    <t>2.</t>
  </si>
  <si>
    <t xml:space="preserve">Объем жилищного строительства </t>
  </si>
  <si>
    <t>КОМИТЕТ ПО СТРОИТЕЛЬСТВУ ЛЕНИНГРАДСКОЙ ОБЛАСТИ</t>
  </si>
  <si>
    <t>Тысяча квадратных метров</t>
  </si>
  <si>
    <t>Улучшение жилищных условий не менее 5 млн. семей ежегодно и увеличение объема жилищного строительства не менее чем до 120 млн. кв. метров в год.</t>
  </si>
  <si>
    <t>3 969</t>
  </si>
  <si>
    <t>3 300</t>
  </si>
  <si>
    <t>3 457</t>
  </si>
  <si>
    <t>4 030</t>
  </si>
  <si>
    <t>4 080</t>
  </si>
  <si>
    <t>Распоряжение "Единый план по достижению национальных целей развития Российской Федерации на период до 2024 года и на плановый период до 2030 года " ПРАВИТЕЛЬСТВО РОССИЙСКОЙ ФЕДЕРАЦИИ от 01.10.2021 № 2765-р</t>
  </si>
  <si>
    <t>Цель государственной программы «Повышение индекса качества городской среды к 2030 году до 49 процентов»</t>
  </si>
  <si>
    <t>Качество городской среды</t>
  </si>
  <si>
    <t>12</t>
  </si>
  <si>
    <t>22</t>
  </si>
  <si>
    <t>27</t>
  </si>
  <si>
    <t>31</t>
  </si>
  <si>
    <t>36</t>
  </si>
  <si>
    <t>40</t>
  </si>
  <si>
    <t>44</t>
  </si>
  <si>
    <t>49</t>
  </si>
  <si>
    <t>Постановление Правительства РФ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Федерации"" ПРАВИТЕЛЬСТВО РОССИЙСКОЙ ФЕДЕРАЦИИ от 30.12.2017 № 1710</t>
  </si>
  <si>
    <t>Цель государственной программы «Улучшение жилищных условий семей  к 2030 году  не менее 118,4 тыс.семей»</t>
  </si>
  <si>
    <t>КОМИТЕТ ПО ЖИЛИЩНО-КОММУНАЛЬНОМУ ХОЗЯЙСТВУ ЛЕНИНГРАДСКОЙ ОБЛАСТИ</t>
  </si>
  <si>
    <t>Улучшение качества городской среды в полтора раза.</t>
  </si>
  <si>
    <t>Количество семей, улучшивших жилищные условия</t>
  </si>
  <si>
    <t>Тысяча семей</t>
  </si>
  <si>
    <t>84,14</t>
  </si>
  <si>
    <t>97,97</t>
  </si>
  <si>
    <t>99,89</t>
  </si>
  <si>
    <t>102,38</t>
  </si>
  <si>
    <t>104,34</t>
  </si>
  <si>
    <t>109,67</t>
  </si>
  <si>
    <t>117,43</t>
  </si>
  <si>
    <t>118,4</t>
  </si>
  <si>
    <t>3. Помесячный план достижения показателей государственной программы в 2024 году</t>
  </si>
  <si>
    <t>Цели/показатели государственной программы</t>
  </si>
  <si>
    <t>Плановые значения по месяцам</t>
  </si>
  <si>
    <t>На конец 2024 года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</si>
  <si>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</si>
  <si>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</si>
  <si>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</si>
  <si>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</si>
  <si>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</si>
  <si>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</si>
  <si>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</si>
  <si>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</si>
  <si>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</si>
  <si>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</si>
  <si>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</si>
  <si>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1.1.</t>
  </si>
  <si>
    <t>X</t>
  </si>
  <si>
    <t>1.2.</t>
  </si>
  <si>
    <t>2.1.</t>
  </si>
  <si>
    <t>3.</t>
  </si>
  <si>
    <t>3.1.</t>
  </si>
  <si>
    <t>4. Структура государственной программы</t>
  </si>
  <si>
    <t>№
п/п</t>
  </si>
  <si>
    <t>Задачи структурного элемента</t>
  </si>
  <si>
    <t>Связь
с показателями</t>
  </si>
  <si>
    <t>Структурные элементы, не входящие в направления (подпрограммы)</t>
  </si>
  <si>
    <t>Региональный проект "Региональный проект Ленинградской области Жилье"
Барановский Евгений Петрович</t>
  </si>
  <si>
    <t>Ответственный за реализацию:
КОМИТЕТ ПО СТРОИТЕЛЬСТВУ ЛЕНИНГРАДСКОЙ ОБЛАСТИ</t>
  </si>
  <si>
    <t>Срок реализации:
2019 - 2024</t>
  </si>
  <si>
    <t>1.1</t>
  </si>
  <si>
    <t>Совершенствование механизма поддержки программ субъектов Российской Федерации по развитию жилищного строительства с учетом обязательств субъектов Российской Федерации по обеспечению ввода жилья</t>
  </si>
  <si>
    <t>Обеспечение жителей Ленинградской области новыми объектами транспортной инфраструктуры</t>
  </si>
  <si>
    <t>1.2</t>
  </si>
  <si>
    <t>Не менее 5 млн.семей улучшают жилищные условия ежегодно к 2030 году</t>
  </si>
  <si>
    <t>Увеличение объемов жилищного строительства</t>
  </si>
  <si>
    <t>Региональный проект "Формирование комфортной городской среды (Ленинградская область)"
Барановский Евгений Петрович</t>
  </si>
  <si>
    <t>Ответственный за реализацию:
КОМИТЕТ ПО ЖИЛИЩНО-КОММУНАЛЬНОМУ ХОЗЯЙСТВУ ЛЕНИНГРАДСКОЙ ОБЛАСТИ</t>
  </si>
  <si>
    <t>Срок реализации:
2018 - 2024</t>
  </si>
  <si>
    <t>2.1</t>
  </si>
  <si>
    <t>Повышена комфортность городской среды, в том числе общественных пространств</t>
  </si>
  <si>
    <t>Обеспечение безопасной, качественной, современной среды</t>
  </si>
  <si>
    <t>2.2</t>
  </si>
  <si>
    <t>Создание механизмов развития комфортной городской среды, комплексного развития городов и других населенных пунктов с учетом индекса качества городской среды</t>
  </si>
  <si>
    <t>Региональный проект "Обеспечение устойчивого сокращения непригодного для проживания жилищного фонда (Ленинградская область)"
Барановский Евгений Петрович</t>
  </si>
  <si>
    <t>3.1</t>
  </si>
  <si>
    <t>Создание новых механизмов переселения граждан из непригодного для проживания жилищного фонда, обеспечивающих соблюдение их жилищных прав, установленных законодательством Российской Федерации</t>
  </si>
  <si>
    <t>Расселение граждан из аварийного жилищного фонда</t>
  </si>
  <si>
    <t>3.2</t>
  </si>
  <si>
    <t>Граждане расселены из аварийного жилищного фонда, признанного аварийным по состоянию на 01.01.2017г.</t>
  </si>
  <si>
    <t>Региональный проект "Отраслевой проект "Завершение строительства объектов незавершенного строительства (проблемных объектов)""
Лазуткин Виталий Витальевич</t>
  </si>
  <si>
    <t>Срок реализации:
2024 - 2026</t>
  </si>
  <si>
    <t>4.1</t>
  </si>
  <si>
    <t>Сокращение количества объектов незавершенного строительства в Ленинградской области</t>
  </si>
  <si>
    <t xml:space="preserve">Исполнение обязательств застройщика перед пострадавшими участниками долевого  строительства в Ленинградской области </t>
  </si>
  <si>
    <t>Региональный проект "Отраслевой проект "Благоустройство общественных, дворовых пространств и цифровизация городского хозяйства""
Аристова Ольга Гаруновна</t>
  </si>
  <si>
    <t>Срок реализации:
2024 - 2030</t>
  </si>
  <si>
    <t>5.1</t>
  </si>
  <si>
    <t>Повышение комфортности городской среды в муниципальных образованиях Ленинградской области</t>
  </si>
  <si>
    <t>Улучшение качества жизни в Ленинградской области путем благоустройства общественных и дворовых пространств, а также путем внедрения цифровых технологий и платформенных решений в рамках цифровизации городского хозяйства</t>
  </si>
  <si>
    <t>Региональный проект "отраслевой проект "Улучшение жилищных условий и обеспечение жильем отдельных категорий граждан""
Лазуткин Виталий Витальевич</t>
  </si>
  <si>
    <t>6.1</t>
  </si>
  <si>
    <t>Расселение аварийного жилищного фонда</t>
  </si>
  <si>
    <t>Улучшение жилищных условий граждан</t>
  </si>
  <si>
    <t>6.2</t>
  </si>
  <si>
    <t>Оказание поддержки гражданам (семьям) на приобретение (строительство, найм) жилья</t>
  </si>
  <si>
    <t>6.3</t>
  </si>
  <si>
    <t>Обеспечение жителей Ленинградской области объектами транспортной и инженерной инфраструктуры в жилой застройке</t>
  </si>
  <si>
    <t xml:space="preserve">Повышение комфортности проживания граждан </t>
  </si>
  <si>
    <t>Комплекс процессных мероприятий "Обеспечение жильем отдельных категорий граждан, 
установленных федеральным законодательством, и капитальным  ремонтом жилых домов 
отдельных категорий граждан, установленных областным  законом"</t>
  </si>
  <si>
    <t>-</t>
  </si>
  <si>
    <t>7.1</t>
  </si>
  <si>
    <t>Предоставление жилых помещений по договору социального найма или в собственность, единовременных денежных выплат для приобретения или строительства жилых помещений гражданами Российской Федерации, проживающими на территории Ленинградской области и признанными нуждающимися в жилых помещениях, перед которыми государство  имеет обязательства по обеспечению жилыми помещениями, выполнение которых передано органам государственной власти Ленинградской области в соответствии с законодательством Российской Федерации</t>
  </si>
  <si>
    <t xml:space="preserve">Улучшение жилищных условий граждан </t>
  </si>
  <si>
    <t>7.2</t>
  </si>
  <si>
    <t xml:space="preserve">обеспечение капитального ремонта жилых домов, принадлежащих на праве собственности отдельным категориям граждан </t>
  </si>
  <si>
    <t>7.3</t>
  </si>
  <si>
    <t>обеспечение выполнения органами местного самоуправления муниципальных образований переданных государственных полномочий Ленинградской области в сфере жилищных отношений</t>
  </si>
  <si>
    <t>Комплекс процессных мероприятий "Капитальный ремонт многоквартирных домов"</t>
  </si>
  <si>
    <t>8.1</t>
  </si>
  <si>
    <t>Обеспечение капитального ремонта общего имущества в многоквартирных домах Ленинградской области при возникновении неотложной необходимости</t>
  </si>
  <si>
    <t>Предотвращение старения жилищного фонда</t>
  </si>
  <si>
    <t>8.2</t>
  </si>
  <si>
    <t>Обеспечение капитального ремонта общего имущества в многоквартирных домах Ленинградской области</t>
  </si>
  <si>
    <t>8.3</t>
  </si>
  <si>
    <t>Финансовое обеспечение затрат по уставной деятельности некоммерческой организации "Фонд капитального ремонта многоквартирных домов Ленинградской области"</t>
  </si>
  <si>
    <t>5. Финансовое обеспечение государственной программы</t>
  </si>
  <si>
    <t>Наименование государственной программы, структурного элемента/источник финансового обеспечения</t>
  </si>
  <si>
    <t>Объем финансового обеспечения по годам реализации, тыс. рублей</t>
  </si>
  <si>
    <t>Всего</t>
  </si>
  <si>
    <t>Государственная программа "Формирование городской среды и обеспечение качественным жильем граждан на территории Ленинградской области" (всего), в том числе:</t>
  </si>
  <si>
    <t>Бюджет субъекта Российской Федерации (всего), из них:</t>
  </si>
  <si>
    <t>в том числе межбюджетные трансферты из федерального бюджета (справочно)</t>
  </si>
  <si>
    <t>в том числе межбюджетные трансферты из иных бюджетов бюджетной системы Российской Федерации (справочно)</t>
  </si>
  <si>
    <t>0,00</t>
  </si>
  <si>
    <t>межбюджетные трансферты местным бюджетам</t>
  </si>
  <si>
    <t>межбюджетные трансферты бюджету территориального государственного внебюджетного фонда (бюджету территориального фонда обязательного медицинского страхования)</t>
  </si>
  <si>
    <t>Бюджет территориального государственного внебюджетного фонда (бюджет территориального фонда обязательного медицинского страхования)</t>
  </si>
  <si>
    <t>Консолидированные бюджеты муниципальных образований</t>
  </si>
  <si>
    <t>Внебюджетные источники</t>
  </si>
  <si>
    <t>Нераспределенный резерв</t>
  </si>
  <si>
    <t>Объемы налоговых расходов</t>
  </si>
  <si>
    <t>Региональный проект "Региональный проект Ленинградской области Жилье" (всего), в том числе:</t>
  </si>
  <si>
    <t>Региональный проект "Формирование комфортной городской среды (Ленинградская область)" (всего), в том числе:</t>
  </si>
  <si>
    <t>Региональный проект "Обеспечение устойчивого сокращения непригодного для проживания жилищного фонда (Ленинградская область)" (всего), в том числе:</t>
  </si>
  <si>
    <t>Комплекс процессных мероприятий "Капитальный ремонт многоквартирных домов" (всего), в том числе:</t>
  </si>
  <si>
    <t>5.1. Финансовое обеспечение государственной программы за счет бюджетных ассигнований по источникам финансирования дефицита бюджета субъекта Российской Федерации/ местного бюджета</t>
  </si>
  <si>
    <t>Наименование структурного элемента</t>
  </si>
  <si>
    <t>Государственная программа за счет бюджетных ассигнований по источникам финансирования дефицита бюджета субъекта Российской Федерации, всего</t>
  </si>
  <si>
    <t>Региональный проект "Обеспечение устойчивого сокращения непригодного для проживания жилищного фонда (Ленинградская область)"</t>
  </si>
  <si>
    <t>Региональный проект "Отраслевой проект "Благоустройство общественных, дворовых пространств и цифровизация городского хозяйства""</t>
  </si>
  <si>
    <t>Региональный проект "Отраслевой проект "Завершение строительства объектов незавершенного строительства (проблемных объектов)""</t>
  </si>
  <si>
    <t>Региональный проект "Региональный проект Ленинградской области Жилье"</t>
  </si>
  <si>
    <t>Региональный проект "Формирование комфортной городской среды (Ленинградская область)"</t>
  </si>
  <si>
    <t>Региональный проект "отраслевой проект "Улучшение жилищных условий и обеспечение жильем отдельных категорий граждан""</t>
  </si>
  <si>
    <t>Региональный проект "Отраслевой проект "Завершение строительства объектов незавершенного строительства (проблемных объектов)" (всего), в том числе:</t>
  </si>
  <si>
    <t>Региональный проект "Отраслевой проект "Благоустройство общественных, дворовых пространств и цифровизация городского хозяйства" (всего), в том числе:</t>
  </si>
  <si>
    <t>Региональный проект "отраслевой проект "Улучшение жилищных условий и обеспечение жильем отдельных категорий граждан" (всего), в том числе:</t>
  </si>
  <si>
    <t>Комплекс процессных мероприятий "Обеспечение жильем отдельных категорий граждан, установленных федеральным законодательством, и капитальным  ремонтом жилых домов отдельных категорий граждан, установленных областным  законом" (всего), в том числе:</t>
  </si>
  <si>
    <t>Краткое описание ожидаемых эффектов от реализации задачи структурного элемента</t>
  </si>
  <si>
    <t>Комфортная и безопасная среда для жизни/ Обеспечение доступным и комфортным жильем и коммунальными услугами граждан Российской Федерации</t>
  </si>
  <si>
    <t>Комплекс процессных мероприятий "Обеспечение жильем отдельных категорий граждан, установленных федеральным законодательством, и капитальным  ремонтом жилых домов отдельных категорий граждан, установленных областным  законом"</t>
  </si>
  <si>
    <t>87 698 375,16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</si>
</sst>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/>
    <xf numFmtId="0" fontId="3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94"/>
  <sheetViews>
    <sheetView tabSelected="1" topLeftCell="A64" zoomScale="75" zoomScaleNormal="75" workbookViewId="0">
      <selection activeCell="A89" sqref="A89:XFD89"/>
    </sheetView>
  </sheetViews>
  <sheetFormatPr defaultRowHeight="15" x14ac:dyDescent="0.25"/>
  <cols>
    <col min="1" max="1" width="7.7109375" customWidth="1"/>
    <col min="2" max="2" width="44.7109375" customWidth="1"/>
    <col min="3" max="3" width="3.7109375" customWidth="1"/>
    <col min="4" max="4" width="15.42578125" customWidth="1"/>
    <col min="5" max="5" width="11" customWidth="1"/>
    <col min="6" max="6" width="4.42578125" customWidth="1"/>
    <col min="7" max="7" width="6.42578125" customWidth="1"/>
    <col min="8" max="8" width="9" customWidth="1"/>
    <col min="9" max="9" width="10.28515625" customWidth="1"/>
    <col min="10" max="10" width="2.42578125" customWidth="1"/>
    <col min="11" max="11" width="1.85546875" customWidth="1"/>
    <col min="12" max="12" width="10.85546875" customWidth="1"/>
    <col min="13" max="13" width="3.85546875" customWidth="1"/>
    <col min="14" max="14" width="8.85546875" customWidth="1"/>
    <col min="15" max="15" width="2.28515625" customWidth="1"/>
    <col min="16" max="16" width="4" customWidth="1"/>
    <col min="17" max="17" width="6.42578125" customWidth="1"/>
    <col min="18" max="18" width="2.42578125" customWidth="1"/>
    <col min="19" max="19" width="5.42578125" customWidth="1"/>
    <col min="20" max="20" width="4.85546875" customWidth="1"/>
    <col min="21" max="21" width="7" customWidth="1"/>
    <col min="22" max="23" width="2.85546875" customWidth="1"/>
    <col min="24" max="24" width="11.85546875" customWidth="1"/>
    <col min="25" max="25" width="0.85546875" customWidth="1"/>
    <col min="26" max="26" width="11.7109375" customWidth="1"/>
    <col min="27" max="27" width="1" customWidth="1"/>
    <col min="28" max="28" width="1.140625" customWidth="1"/>
    <col min="29" max="29" width="11.5703125" customWidth="1"/>
    <col min="30" max="30" width="1.140625" customWidth="1"/>
    <col min="31" max="31" width="2" customWidth="1"/>
    <col min="32" max="32" width="13.28515625" customWidth="1"/>
    <col min="33" max="33" width="1.42578125" customWidth="1"/>
    <col min="34" max="34" width="7.7109375" customWidth="1"/>
    <col min="35" max="35" width="7" customWidth="1"/>
    <col min="36" max="36" width="14" customWidth="1"/>
    <col min="37" max="37" width="0.7109375" customWidth="1"/>
    <col min="38" max="38" width="3.85546875" customWidth="1"/>
    <col min="39" max="39" width="10.85546875" customWidth="1"/>
    <col min="40" max="40" width="14.7109375" customWidth="1"/>
  </cols>
  <sheetData>
    <row r="1" spans="1:40" ht="1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.75" customHeight="1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15.75" customHeight="1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85" customHeight="1" x14ac:dyDescent="0.25">
      <c r="A7" s="7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 t="s">
        <v>5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26.85" customHeight="1" x14ac:dyDescent="0.25">
      <c r="A8" s="7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s">
        <v>7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ht="31.5" customHeight="1" x14ac:dyDescent="0.25">
      <c r="A10" s="7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s">
        <v>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5.75" customHeight="1" x14ac:dyDescent="0.25">
      <c r="A11" s="7" t="s">
        <v>10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 t="s">
        <v>11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5.75" customHeight="1" x14ac:dyDescent="0.25">
      <c r="A12" s="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  <c r="Q12" s="7" t="s">
        <v>12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5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s">
        <v>13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5.75" customHeight="1" x14ac:dyDescent="0.25">
      <c r="A14" s="7" t="s">
        <v>14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 t="s">
        <v>15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5.75" customHeight="1" x14ac:dyDescent="0.25">
      <c r="A15" s="7" t="s">
        <v>16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 t="s">
        <v>202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32.25" customHeight="1" x14ac:dyDescent="0.25">
      <c r="A16" s="7" t="s">
        <v>17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 t="s">
        <v>200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1:40" ht="15.75" customHeight="1" x14ac:dyDescent="0.25">
      <c r="A18" s="6" t="s">
        <v>18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5" customHeight="1" x14ac:dyDescent="0.25">
      <c r="A19" s="3"/>
      <c r="B19" s="11"/>
      <c r="C19" s="11"/>
      <c r="D19" s="3"/>
      <c r="E19" s="11"/>
      <c r="F19" s="1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1:40" ht="30.75" customHeight="1" x14ac:dyDescent="0.25">
      <c r="A20" s="12" t="s">
        <v>19</v>
      </c>
      <c r="B20" s="12" t="s">
        <v>20</v>
      </c>
      <c r="C20" s="12"/>
      <c r="D20" s="12" t="s">
        <v>21</v>
      </c>
      <c r="E20" s="12" t="s">
        <v>22</v>
      </c>
      <c r="F20" s="12"/>
      <c r="G20" s="12" t="s">
        <v>23</v>
      </c>
      <c r="H20" s="12"/>
      <c r="I20" s="12" t="s">
        <v>24</v>
      </c>
      <c r="J20" s="12"/>
      <c r="K20" s="12"/>
      <c r="L20" s="12"/>
      <c r="M20" s="12" t="s">
        <v>25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 t="s">
        <v>26</v>
      </c>
      <c r="AE20" s="12"/>
      <c r="AF20" s="12"/>
      <c r="AG20" s="12"/>
      <c r="AH20" s="12"/>
      <c r="AI20" s="12" t="s">
        <v>27</v>
      </c>
      <c r="AJ20" s="12"/>
      <c r="AK20" s="12"/>
      <c r="AL20" s="12"/>
      <c r="AM20" s="12" t="s">
        <v>28</v>
      </c>
      <c r="AN20" s="12"/>
    </row>
    <row r="21" spans="1:40" ht="32.25" customHeight="1" x14ac:dyDescent="0.25">
      <c r="A21" s="12"/>
      <c r="B21" s="12"/>
      <c r="C21" s="12"/>
      <c r="D21" s="12"/>
      <c r="E21" s="12"/>
      <c r="F21" s="12"/>
      <c r="G21" s="12"/>
      <c r="H21" s="12"/>
      <c r="I21" s="12" t="s">
        <v>29</v>
      </c>
      <c r="J21" s="12"/>
      <c r="K21" s="12" t="s">
        <v>30</v>
      </c>
      <c r="L21" s="12"/>
      <c r="M21" s="12">
        <v>2024</v>
      </c>
      <c r="N21" s="12"/>
      <c r="O21" s="12">
        <v>2025</v>
      </c>
      <c r="P21" s="12"/>
      <c r="Q21" s="12"/>
      <c r="R21" s="12">
        <v>2026</v>
      </c>
      <c r="S21" s="12"/>
      <c r="T21" s="12"/>
      <c r="U21" s="12">
        <v>2027</v>
      </c>
      <c r="V21" s="12"/>
      <c r="W21" s="12"/>
      <c r="X21" s="12">
        <v>2028</v>
      </c>
      <c r="Y21" s="12"/>
      <c r="Z21" s="12">
        <v>2029</v>
      </c>
      <c r="AA21" s="12"/>
      <c r="AB21" s="12">
        <v>2030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40" ht="15.75" customHeight="1" x14ac:dyDescent="0.25">
      <c r="A22" s="4">
        <v>1</v>
      </c>
      <c r="B22" s="12">
        <v>2</v>
      </c>
      <c r="C22" s="12"/>
      <c r="D22" s="4">
        <v>3</v>
      </c>
      <c r="E22" s="12">
        <v>4</v>
      </c>
      <c r="F22" s="12"/>
      <c r="G22" s="12">
        <v>5</v>
      </c>
      <c r="H22" s="12"/>
      <c r="I22" s="12">
        <v>6</v>
      </c>
      <c r="J22" s="12"/>
      <c r="K22" s="12">
        <v>7</v>
      </c>
      <c r="L22" s="12"/>
      <c r="M22" s="12">
        <v>8</v>
      </c>
      <c r="N22" s="12"/>
      <c r="O22" s="12">
        <v>9</v>
      </c>
      <c r="P22" s="12"/>
      <c r="Q22" s="12"/>
      <c r="R22" s="12">
        <v>10</v>
      </c>
      <c r="S22" s="12"/>
      <c r="T22" s="12"/>
      <c r="U22" s="12">
        <v>11</v>
      </c>
      <c r="V22" s="12"/>
      <c r="W22" s="12"/>
      <c r="X22" s="12">
        <v>12</v>
      </c>
      <c r="Y22" s="12"/>
      <c r="Z22" s="12">
        <v>13</v>
      </c>
      <c r="AA22" s="12"/>
      <c r="AB22" s="12">
        <v>14</v>
      </c>
      <c r="AC22" s="12"/>
      <c r="AD22" s="12">
        <v>15</v>
      </c>
      <c r="AE22" s="12"/>
      <c r="AF22" s="12"/>
      <c r="AG22" s="12"/>
      <c r="AH22" s="12"/>
      <c r="AI22" s="12">
        <v>16</v>
      </c>
      <c r="AJ22" s="12"/>
      <c r="AK22" s="12"/>
      <c r="AL22" s="12"/>
      <c r="AM22" s="12">
        <v>17</v>
      </c>
      <c r="AN22" s="12"/>
    </row>
    <row r="23" spans="1:40" ht="15.75" customHeight="1" x14ac:dyDescent="0.25">
      <c r="A23" s="12" t="s">
        <v>31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0" ht="271.5" customHeight="1" x14ac:dyDescent="0.25">
      <c r="A24" s="4" t="s">
        <v>32</v>
      </c>
      <c r="B24" s="7" t="s">
        <v>33</v>
      </c>
      <c r="C24" s="7"/>
      <c r="D24" s="4" t="s">
        <v>34</v>
      </c>
      <c r="E24" s="12" t="s">
        <v>35</v>
      </c>
      <c r="F24" s="12"/>
      <c r="G24" s="12" t="s">
        <v>36</v>
      </c>
      <c r="H24" s="12"/>
      <c r="I24" s="12" t="s">
        <v>37</v>
      </c>
      <c r="J24" s="12"/>
      <c r="K24" s="12">
        <v>2022</v>
      </c>
      <c r="L24" s="12"/>
      <c r="M24" s="12" t="s">
        <v>38</v>
      </c>
      <c r="N24" s="12"/>
      <c r="O24" s="12" t="s">
        <v>39</v>
      </c>
      <c r="P24" s="12"/>
      <c r="Q24" s="12"/>
      <c r="R24" s="12" t="s">
        <v>40</v>
      </c>
      <c r="S24" s="12"/>
      <c r="T24" s="12"/>
      <c r="U24" s="12" t="s">
        <v>41</v>
      </c>
      <c r="V24" s="12"/>
      <c r="W24" s="12"/>
      <c r="X24" s="12" t="s">
        <v>42</v>
      </c>
      <c r="Y24" s="12"/>
      <c r="Z24" s="12" t="s">
        <v>43</v>
      </c>
      <c r="AA24" s="12"/>
      <c r="AB24" s="12" t="s">
        <v>44</v>
      </c>
      <c r="AC24" s="12"/>
      <c r="AD24" s="7" t="s">
        <v>45</v>
      </c>
      <c r="AE24" s="7"/>
      <c r="AF24" s="7"/>
      <c r="AG24" s="7"/>
      <c r="AH24" s="7"/>
      <c r="AI24" s="7" t="s">
        <v>48</v>
      </c>
      <c r="AJ24" s="7"/>
      <c r="AK24" s="7"/>
      <c r="AL24" s="7"/>
      <c r="AM24" s="7" t="s">
        <v>50</v>
      </c>
      <c r="AN24" s="7"/>
    </row>
    <row r="25" spans="1:40" ht="175.5" customHeight="1" x14ac:dyDescent="0.25">
      <c r="A25" s="4" t="s">
        <v>46</v>
      </c>
      <c r="B25" s="7" t="s">
        <v>47</v>
      </c>
      <c r="C25" s="7"/>
      <c r="D25" s="4" t="s">
        <v>34</v>
      </c>
      <c r="E25" s="12" t="s">
        <v>35</v>
      </c>
      <c r="F25" s="12"/>
      <c r="G25" s="12" t="s">
        <v>49</v>
      </c>
      <c r="H25" s="12"/>
      <c r="I25" s="12" t="s">
        <v>51</v>
      </c>
      <c r="J25" s="12"/>
      <c r="K25" s="12">
        <v>2022</v>
      </c>
      <c r="L25" s="12"/>
      <c r="M25" s="12" t="s">
        <v>52</v>
      </c>
      <c r="N25" s="12"/>
      <c r="O25" s="12" t="s">
        <v>52</v>
      </c>
      <c r="P25" s="12"/>
      <c r="Q25" s="12"/>
      <c r="R25" s="12" t="s">
        <v>52</v>
      </c>
      <c r="S25" s="12"/>
      <c r="T25" s="12"/>
      <c r="U25" s="12" t="s">
        <v>53</v>
      </c>
      <c r="V25" s="12"/>
      <c r="W25" s="12"/>
      <c r="X25" s="12" t="s">
        <v>54</v>
      </c>
      <c r="Y25" s="12"/>
      <c r="Z25" s="12" t="s">
        <v>55</v>
      </c>
      <c r="AA25" s="12"/>
      <c r="AB25" s="12" t="s">
        <v>55</v>
      </c>
      <c r="AC25" s="12"/>
      <c r="AD25" s="7" t="s">
        <v>56</v>
      </c>
      <c r="AE25" s="7"/>
      <c r="AF25" s="7"/>
      <c r="AG25" s="7"/>
      <c r="AH25" s="7"/>
      <c r="AI25" s="7" t="s">
        <v>48</v>
      </c>
      <c r="AJ25" s="7"/>
      <c r="AK25" s="7"/>
      <c r="AL25" s="7"/>
      <c r="AM25" s="7" t="s">
        <v>50</v>
      </c>
      <c r="AN25" s="7"/>
    </row>
    <row r="26" spans="1:40" ht="15.75" customHeight="1" x14ac:dyDescent="0.25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0" ht="238.5" customHeight="1" x14ac:dyDescent="0.25">
      <c r="A27" s="4" t="s">
        <v>32</v>
      </c>
      <c r="B27" s="7" t="s">
        <v>58</v>
      </c>
      <c r="C27" s="7"/>
      <c r="D27" s="4" t="s">
        <v>34</v>
      </c>
      <c r="E27" s="12" t="s">
        <v>35</v>
      </c>
      <c r="F27" s="12"/>
      <c r="G27" s="12" t="s">
        <v>36</v>
      </c>
      <c r="H27" s="12"/>
      <c r="I27" s="12" t="s">
        <v>59</v>
      </c>
      <c r="J27" s="12"/>
      <c r="K27" s="12">
        <v>2022</v>
      </c>
      <c r="L27" s="12"/>
      <c r="M27" s="12" t="s">
        <v>60</v>
      </c>
      <c r="N27" s="12"/>
      <c r="O27" s="12" t="s">
        <v>61</v>
      </c>
      <c r="P27" s="12"/>
      <c r="Q27" s="12"/>
      <c r="R27" s="12" t="s">
        <v>62</v>
      </c>
      <c r="S27" s="12"/>
      <c r="T27" s="12"/>
      <c r="U27" s="12" t="s">
        <v>63</v>
      </c>
      <c r="V27" s="12"/>
      <c r="W27" s="12"/>
      <c r="X27" s="12" t="s">
        <v>64</v>
      </c>
      <c r="Y27" s="12"/>
      <c r="Z27" s="12" t="s">
        <v>65</v>
      </c>
      <c r="AA27" s="12"/>
      <c r="AB27" s="12" t="s">
        <v>66</v>
      </c>
      <c r="AC27" s="12"/>
      <c r="AD27" s="7" t="s">
        <v>67</v>
      </c>
      <c r="AE27" s="7"/>
      <c r="AF27" s="7"/>
      <c r="AG27" s="7"/>
      <c r="AH27" s="7"/>
      <c r="AI27" s="7" t="s">
        <v>69</v>
      </c>
      <c r="AJ27" s="7"/>
      <c r="AK27" s="7"/>
      <c r="AL27" s="7"/>
      <c r="AM27" s="7" t="s">
        <v>70</v>
      </c>
      <c r="AN27" s="7"/>
    </row>
    <row r="28" spans="1:40" ht="15.75" customHeight="1" x14ac:dyDescent="0.25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</row>
    <row r="29" spans="1:40" ht="240" customHeight="1" x14ac:dyDescent="0.25">
      <c r="A29" s="4" t="s">
        <v>32</v>
      </c>
      <c r="B29" s="7" t="s">
        <v>71</v>
      </c>
      <c r="C29" s="7"/>
      <c r="D29" s="4" t="s">
        <v>34</v>
      </c>
      <c r="E29" s="12" t="s">
        <v>35</v>
      </c>
      <c r="F29" s="12"/>
      <c r="G29" s="12" t="s">
        <v>72</v>
      </c>
      <c r="H29" s="12"/>
      <c r="I29" s="12" t="s">
        <v>73</v>
      </c>
      <c r="J29" s="12"/>
      <c r="K29" s="12">
        <v>2022</v>
      </c>
      <c r="L29" s="12"/>
      <c r="M29" s="12" t="s">
        <v>74</v>
      </c>
      <c r="N29" s="12"/>
      <c r="O29" s="12" t="s">
        <v>75</v>
      </c>
      <c r="P29" s="12"/>
      <c r="Q29" s="12"/>
      <c r="R29" s="12" t="s">
        <v>76</v>
      </c>
      <c r="S29" s="12"/>
      <c r="T29" s="12"/>
      <c r="U29" s="12" t="s">
        <v>77</v>
      </c>
      <c r="V29" s="12"/>
      <c r="W29" s="12"/>
      <c r="X29" s="12" t="s">
        <v>78</v>
      </c>
      <c r="Y29" s="12"/>
      <c r="Z29" s="12" t="s">
        <v>79</v>
      </c>
      <c r="AA29" s="12"/>
      <c r="AB29" s="12" t="s">
        <v>80</v>
      </c>
      <c r="AC29" s="12"/>
      <c r="AD29" s="7" t="s">
        <v>67</v>
      </c>
      <c r="AE29" s="7"/>
      <c r="AF29" s="7"/>
      <c r="AG29" s="7"/>
      <c r="AH29" s="7"/>
      <c r="AI29" s="7" t="s">
        <v>48</v>
      </c>
      <c r="AJ29" s="7"/>
      <c r="AK29" s="7"/>
      <c r="AL29" s="7"/>
      <c r="AM29" s="7" t="s">
        <v>50</v>
      </c>
      <c r="AN29" s="7"/>
    </row>
    <row r="30" spans="1:40" ht="15" customHeight="1" x14ac:dyDescent="0.25">
      <c r="A30" s="3"/>
      <c r="B30" s="11"/>
      <c r="C30" s="11"/>
      <c r="D30" s="3"/>
      <c r="E30" s="11"/>
      <c r="F30" s="11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40" ht="15.75" customHeight="1" x14ac:dyDescent="0.25">
      <c r="A31" s="6" t="s">
        <v>81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5" customHeight="1" x14ac:dyDescent="0.25">
      <c r="A32" s="3"/>
      <c r="B32" s="11"/>
      <c r="C32" s="11"/>
      <c r="D32" s="11"/>
      <c r="E32" s="11"/>
      <c r="F32" s="11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2"/>
    </row>
    <row r="33" spans="1:40" ht="15.75" customHeight="1" x14ac:dyDescent="0.25">
      <c r="A33" s="12" t="s">
        <v>19</v>
      </c>
      <c r="B33" s="12" t="s">
        <v>82</v>
      </c>
      <c r="C33" s="12"/>
      <c r="D33" s="12" t="s">
        <v>21</v>
      </c>
      <c r="E33" s="12"/>
      <c r="F33" s="12"/>
      <c r="G33" s="12" t="s">
        <v>23</v>
      </c>
      <c r="H33" s="12"/>
      <c r="I33" s="12"/>
      <c r="J33" s="12"/>
      <c r="K33" s="12"/>
      <c r="L33" s="12" t="s">
        <v>83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 t="s">
        <v>84</v>
      </c>
    </row>
    <row r="34" spans="1:40" ht="16.149999999999999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 t="s">
        <v>85</v>
      </c>
      <c r="M34" s="12"/>
      <c r="N34" s="12" t="s">
        <v>86</v>
      </c>
      <c r="O34" s="12"/>
      <c r="P34" s="12"/>
      <c r="Q34" s="12" t="s">
        <v>87</v>
      </c>
      <c r="R34" s="12"/>
      <c r="S34" s="12"/>
      <c r="T34" s="12" t="s">
        <v>88</v>
      </c>
      <c r="U34" s="12"/>
      <c r="V34" s="12"/>
      <c r="W34" s="12" t="s">
        <v>89</v>
      </c>
      <c r="X34" s="12"/>
      <c r="Y34" s="12" t="s">
        <v>90</v>
      </c>
      <c r="Z34" s="12"/>
      <c r="AA34" s="12"/>
      <c r="AB34" s="12"/>
      <c r="AC34" s="12" t="s">
        <v>91</v>
      </c>
      <c r="AD34" s="12"/>
      <c r="AE34" s="12"/>
      <c r="AF34" s="12" t="s">
        <v>92</v>
      </c>
      <c r="AG34" s="12"/>
      <c r="AH34" s="12" t="s">
        <v>93</v>
      </c>
      <c r="AI34" s="12"/>
      <c r="AJ34" s="12" t="s">
        <v>94</v>
      </c>
      <c r="AK34" s="12"/>
      <c r="AL34" s="12" t="s">
        <v>95</v>
      </c>
      <c r="AM34" s="12"/>
      <c r="AN34" s="12"/>
    </row>
    <row r="35" spans="1:40" ht="15.75" customHeight="1" x14ac:dyDescent="0.25">
      <c r="A35" s="4">
        <v>1</v>
      </c>
      <c r="B35" s="12">
        <v>2</v>
      </c>
      <c r="C35" s="12"/>
      <c r="D35" s="12">
        <v>3</v>
      </c>
      <c r="E35" s="12"/>
      <c r="F35" s="12"/>
      <c r="G35" s="12">
        <v>4</v>
      </c>
      <c r="H35" s="12"/>
      <c r="I35" s="12"/>
      <c r="J35" s="12"/>
      <c r="K35" s="12"/>
      <c r="L35" s="12">
        <v>5</v>
      </c>
      <c r="M35" s="12"/>
      <c r="N35" s="12">
        <v>6</v>
      </c>
      <c r="O35" s="12"/>
      <c r="P35" s="12"/>
      <c r="Q35" s="12">
        <v>7</v>
      </c>
      <c r="R35" s="12"/>
      <c r="S35" s="12"/>
      <c r="T35" s="12">
        <v>8</v>
      </c>
      <c r="U35" s="12"/>
      <c r="V35" s="12"/>
      <c r="W35" s="12">
        <v>9</v>
      </c>
      <c r="X35" s="12"/>
      <c r="Y35" s="12">
        <v>10</v>
      </c>
      <c r="Z35" s="12"/>
      <c r="AA35" s="12"/>
      <c r="AB35" s="12"/>
      <c r="AC35" s="12">
        <v>11</v>
      </c>
      <c r="AD35" s="12"/>
      <c r="AE35" s="12"/>
      <c r="AF35" s="12">
        <v>12</v>
      </c>
      <c r="AG35" s="12"/>
      <c r="AH35" s="12">
        <v>13</v>
      </c>
      <c r="AI35" s="12"/>
      <c r="AJ35" s="12">
        <v>14</v>
      </c>
      <c r="AK35" s="12"/>
      <c r="AL35" s="12">
        <v>15</v>
      </c>
      <c r="AM35" s="12"/>
      <c r="AN35" s="4">
        <v>16</v>
      </c>
    </row>
    <row r="36" spans="1:40" ht="15.75" customHeight="1" x14ac:dyDescent="0.25">
      <c r="A36" s="4" t="s">
        <v>32</v>
      </c>
      <c r="B36" s="7" t="s">
        <v>31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47.25" customHeight="1" x14ac:dyDescent="0.25">
      <c r="A37" s="4" t="s">
        <v>96</v>
      </c>
      <c r="B37" s="7" t="s">
        <v>33</v>
      </c>
      <c r="C37" s="7"/>
      <c r="D37" s="12" t="s">
        <v>34</v>
      </c>
      <c r="E37" s="12"/>
      <c r="F37" s="12"/>
      <c r="G37" s="12" t="s">
        <v>36</v>
      </c>
      <c r="H37" s="12"/>
      <c r="I37" s="12"/>
      <c r="J37" s="12"/>
      <c r="K37" s="12"/>
      <c r="L37" s="12" t="s">
        <v>97</v>
      </c>
      <c r="M37" s="12"/>
      <c r="N37" s="12" t="s">
        <v>97</v>
      </c>
      <c r="O37" s="12"/>
      <c r="P37" s="12"/>
      <c r="Q37" s="12" t="s">
        <v>97</v>
      </c>
      <c r="R37" s="12"/>
      <c r="S37" s="12"/>
      <c r="T37" s="12" t="s">
        <v>97</v>
      </c>
      <c r="U37" s="12"/>
      <c r="V37" s="12"/>
      <c r="W37" s="12" t="s">
        <v>97</v>
      </c>
      <c r="X37" s="12"/>
      <c r="Y37" s="12" t="s">
        <v>97</v>
      </c>
      <c r="Z37" s="12"/>
      <c r="AA37" s="12"/>
      <c r="AB37" s="12"/>
      <c r="AC37" s="12" t="s">
        <v>97</v>
      </c>
      <c r="AD37" s="12"/>
      <c r="AE37" s="12"/>
      <c r="AF37" s="12" t="s">
        <v>97</v>
      </c>
      <c r="AG37" s="12"/>
      <c r="AH37" s="12" t="s">
        <v>97</v>
      </c>
      <c r="AI37" s="12"/>
      <c r="AJ37" s="12" t="s">
        <v>97</v>
      </c>
      <c r="AK37" s="12"/>
      <c r="AL37" s="12" t="s">
        <v>97</v>
      </c>
      <c r="AM37" s="12"/>
      <c r="AN37" s="4" t="s">
        <v>38</v>
      </c>
    </row>
    <row r="38" spans="1:40" ht="18.75" customHeight="1" x14ac:dyDescent="0.25">
      <c r="A38" s="4" t="s">
        <v>98</v>
      </c>
      <c r="B38" s="7" t="s">
        <v>47</v>
      </c>
      <c r="C38" s="7"/>
      <c r="D38" s="12" t="s">
        <v>34</v>
      </c>
      <c r="E38" s="12"/>
      <c r="F38" s="12"/>
      <c r="G38" s="12" t="s">
        <v>49</v>
      </c>
      <c r="H38" s="12"/>
      <c r="I38" s="12"/>
      <c r="J38" s="12"/>
      <c r="K38" s="12"/>
      <c r="L38" s="12" t="s">
        <v>97</v>
      </c>
      <c r="M38" s="12"/>
      <c r="N38" s="12" t="s">
        <v>97</v>
      </c>
      <c r="O38" s="12"/>
      <c r="P38" s="12"/>
      <c r="Q38" s="12" t="s">
        <v>97</v>
      </c>
      <c r="R38" s="12"/>
      <c r="S38" s="12"/>
      <c r="T38" s="12" t="s">
        <v>97</v>
      </c>
      <c r="U38" s="12"/>
      <c r="V38" s="12"/>
      <c r="W38" s="12" t="s">
        <v>97</v>
      </c>
      <c r="X38" s="12"/>
      <c r="Y38" s="12" t="s">
        <v>97</v>
      </c>
      <c r="Z38" s="12"/>
      <c r="AA38" s="12"/>
      <c r="AB38" s="12"/>
      <c r="AC38" s="12" t="s">
        <v>97</v>
      </c>
      <c r="AD38" s="12"/>
      <c r="AE38" s="12"/>
      <c r="AF38" s="12" t="s">
        <v>97</v>
      </c>
      <c r="AG38" s="12"/>
      <c r="AH38" s="12" t="s">
        <v>97</v>
      </c>
      <c r="AI38" s="12"/>
      <c r="AJ38" s="12" t="s">
        <v>97</v>
      </c>
      <c r="AK38" s="12"/>
      <c r="AL38" s="12" t="s">
        <v>97</v>
      </c>
      <c r="AM38" s="12"/>
      <c r="AN38" s="4" t="s">
        <v>52</v>
      </c>
    </row>
    <row r="39" spans="1:40" ht="15.75" customHeight="1" x14ac:dyDescent="0.25">
      <c r="A39" s="4" t="s">
        <v>46</v>
      </c>
      <c r="B39" s="7" t="s">
        <v>57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15.75" customHeight="1" x14ac:dyDescent="0.25">
      <c r="A40" s="4" t="s">
        <v>99</v>
      </c>
      <c r="B40" s="7" t="s">
        <v>58</v>
      </c>
      <c r="C40" s="7"/>
      <c r="D40" s="12" t="s">
        <v>34</v>
      </c>
      <c r="E40" s="12"/>
      <c r="F40" s="12"/>
      <c r="G40" s="12" t="s">
        <v>36</v>
      </c>
      <c r="H40" s="12"/>
      <c r="I40" s="12"/>
      <c r="J40" s="12"/>
      <c r="K40" s="12"/>
      <c r="L40" s="12" t="s">
        <v>97</v>
      </c>
      <c r="M40" s="12"/>
      <c r="N40" s="12" t="s">
        <v>97</v>
      </c>
      <c r="O40" s="12"/>
      <c r="P40" s="12"/>
      <c r="Q40" s="12" t="s">
        <v>97</v>
      </c>
      <c r="R40" s="12"/>
      <c r="S40" s="12"/>
      <c r="T40" s="12" t="s">
        <v>97</v>
      </c>
      <c r="U40" s="12"/>
      <c r="V40" s="12"/>
      <c r="W40" s="12" t="s">
        <v>97</v>
      </c>
      <c r="X40" s="12"/>
      <c r="Y40" s="12" t="s">
        <v>97</v>
      </c>
      <c r="Z40" s="12"/>
      <c r="AA40" s="12"/>
      <c r="AB40" s="12"/>
      <c r="AC40" s="12" t="s">
        <v>97</v>
      </c>
      <c r="AD40" s="12"/>
      <c r="AE40" s="12"/>
      <c r="AF40" s="12" t="s">
        <v>97</v>
      </c>
      <c r="AG40" s="12"/>
      <c r="AH40" s="12" t="s">
        <v>97</v>
      </c>
      <c r="AI40" s="12"/>
      <c r="AJ40" s="12" t="s">
        <v>97</v>
      </c>
      <c r="AK40" s="12"/>
      <c r="AL40" s="12" t="s">
        <v>97</v>
      </c>
      <c r="AM40" s="12"/>
      <c r="AN40" s="4" t="s">
        <v>60</v>
      </c>
    </row>
    <row r="41" spans="1:40" ht="15.75" customHeight="1" x14ac:dyDescent="0.25">
      <c r="A41" s="4" t="s">
        <v>100</v>
      </c>
      <c r="B41" s="7" t="s">
        <v>68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ht="31.5" customHeight="1" x14ac:dyDescent="0.25">
      <c r="A42" s="4" t="s">
        <v>101</v>
      </c>
      <c r="B42" s="7" t="s">
        <v>71</v>
      </c>
      <c r="C42" s="7"/>
      <c r="D42" s="12" t="s">
        <v>34</v>
      </c>
      <c r="E42" s="12"/>
      <c r="F42" s="12"/>
      <c r="G42" s="12" t="s">
        <v>72</v>
      </c>
      <c r="H42" s="12"/>
      <c r="I42" s="12"/>
      <c r="J42" s="12"/>
      <c r="K42" s="12"/>
      <c r="L42" s="12" t="s">
        <v>97</v>
      </c>
      <c r="M42" s="12"/>
      <c r="N42" s="12" t="s">
        <v>97</v>
      </c>
      <c r="O42" s="12"/>
      <c r="P42" s="12"/>
      <c r="Q42" s="12" t="s">
        <v>97</v>
      </c>
      <c r="R42" s="12"/>
      <c r="S42" s="12"/>
      <c r="T42" s="12" t="s">
        <v>97</v>
      </c>
      <c r="U42" s="12"/>
      <c r="V42" s="12"/>
      <c r="W42" s="12" t="s">
        <v>97</v>
      </c>
      <c r="X42" s="12"/>
      <c r="Y42" s="12" t="s">
        <v>97</v>
      </c>
      <c r="Z42" s="12"/>
      <c r="AA42" s="12"/>
      <c r="AB42" s="12"/>
      <c r="AC42" s="12" t="s">
        <v>97</v>
      </c>
      <c r="AD42" s="12"/>
      <c r="AE42" s="12"/>
      <c r="AF42" s="12" t="s">
        <v>97</v>
      </c>
      <c r="AG42" s="12"/>
      <c r="AH42" s="12" t="s">
        <v>97</v>
      </c>
      <c r="AI42" s="12"/>
      <c r="AJ42" s="12" t="s">
        <v>97</v>
      </c>
      <c r="AK42" s="12"/>
      <c r="AL42" s="12" t="s">
        <v>97</v>
      </c>
      <c r="AM42" s="12"/>
      <c r="AN42" s="4" t="s">
        <v>74</v>
      </c>
    </row>
    <row r="43" spans="1:40" ht="15" customHeight="1" x14ac:dyDescent="0.25">
      <c r="A43" s="3"/>
      <c r="B43" s="11"/>
      <c r="C43" s="11"/>
      <c r="D43" s="11"/>
      <c r="E43" s="11"/>
      <c r="F43" s="11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2"/>
    </row>
    <row r="44" spans="1:40" ht="15.75" customHeight="1" x14ac:dyDescent="0.25">
      <c r="A44" s="6" t="s">
        <v>102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5" customHeight="1" x14ac:dyDescent="0.25">
      <c r="A45" s="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  <row r="46" spans="1:40" ht="31.5" customHeight="1" x14ac:dyDescent="0.25">
      <c r="A46" s="4" t="s">
        <v>103</v>
      </c>
      <c r="B46" s="12" t="s">
        <v>104</v>
      </c>
      <c r="C46" s="12"/>
      <c r="D46" s="12"/>
      <c r="E46" s="12"/>
      <c r="F46" s="12"/>
      <c r="G46" s="12"/>
      <c r="H46" s="12" t="s">
        <v>199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 t="s">
        <v>105</v>
      </c>
      <c r="AF46" s="12"/>
      <c r="AG46" s="12"/>
      <c r="AH46" s="12"/>
      <c r="AI46" s="12"/>
      <c r="AJ46" s="12"/>
      <c r="AK46" s="12"/>
      <c r="AL46" s="12"/>
      <c r="AM46" s="12"/>
      <c r="AN46" s="12"/>
    </row>
    <row r="47" spans="1:40" ht="15.75" customHeight="1" x14ac:dyDescent="0.25">
      <c r="A47" s="4">
        <v>1</v>
      </c>
      <c r="B47" s="12">
        <v>2</v>
      </c>
      <c r="C47" s="12"/>
      <c r="D47" s="12"/>
      <c r="E47" s="12"/>
      <c r="F47" s="12"/>
      <c r="G47" s="12"/>
      <c r="H47" s="12">
        <v>3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>
        <v>4</v>
      </c>
      <c r="AF47" s="12"/>
      <c r="AG47" s="12"/>
      <c r="AH47" s="12"/>
      <c r="AI47" s="12"/>
      <c r="AJ47" s="12"/>
      <c r="AK47" s="12"/>
      <c r="AL47" s="12"/>
      <c r="AM47" s="12"/>
      <c r="AN47" s="12"/>
    </row>
    <row r="48" spans="1:40" ht="15.75" customHeight="1" x14ac:dyDescent="0.25">
      <c r="A48" s="1" t="s">
        <v>15</v>
      </c>
      <c r="B48" s="12" t="s">
        <v>106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</row>
    <row r="49" spans="1:40" ht="31.5" customHeight="1" x14ac:dyDescent="0.25">
      <c r="A49" s="1">
        <v>1</v>
      </c>
      <c r="B49" s="12" t="s">
        <v>107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1:40" ht="31.5" customHeight="1" x14ac:dyDescent="0.25">
      <c r="A50" s="1"/>
      <c r="B50" s="12" t="s">
        <v>108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 t="s">
        <v>109</v>
      </c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1:40" ht="50.25" customHeight="1" x14ac:dyDescent="0.25">
      <c r="A51" s="1" t="s">
        <v>110</v>
      </c>
      <c r="B51" s="7" t="s">
        <v>111</v>
      </c>
      <c r="C51" s="7"/>
      <c r="D51" s="7"/>
      <c r="E51" s="7"/>
      <c r="F51" s="7"/>
      <c r="G51" s="7"/>
      <c r="H51" s="7" t="s">
        <v>112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 t="s">
        <v>47</v>
      </c>
      <c r="AF51" s="7"/>
      <c r="AG51" s="7"/>
      <c r="AH51" s="7"/>
      <c r="AI51" s="7"/>
      <c r="AJ51" s="7"/>
      <c r="AK51" s="7"/>
      <c r="AL51" s="7"/>
      <c r="AM51" s="7"/>
      <c r="AN51" s="7"/>
    </row>
    <row r="52" spans="1:40" ht="20.25" customHeight="1" x14ac:dyDescent="0.25">
      <c r="A52" s="1" t="s">
        <v>113</v>
      </c>
      <c r="B52" s="7" t="s">
        <v>114</v>
      </c>
      <c r="C52" s="7"/>
      <c r="D52" s="7"/>
      <c r="E52" s="7"/>
      <c r="F52" s="7"/>
      <c r="G52" s="7"/>
      <c r="H52" s="7" t="s">
        <v>115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 t="s">
        <v>47</v>
      </c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31.5" customHeight="1" x14ac:dyDescent="0.25">
      <c r="A53" s="1">
        <v>2</v>
      </c>
      <c r="B53" s="12" t="s">
        <v>116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</row>
    <row r="54" spans="1:40" ht="31.5" customHeight="1" x14ac:dyDescent="0.25">
      <c r="A54" s="1"/>
      <c r="B54" s="12" t="s">
        <v>117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 t="s">
        <v>118</v>
      </c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</row>
    <row r="55" spans="1:40" ht="22.5" customHeight="1" x14ac:dyDescent="0.25">
      <c r="A55" s="1" t="s">
        <v>119</v>
      </c>
      <c r="B55" s="7" t="s">
        <v>120</v>
      </c>
      <c r="C55" s="7"/>
      <c r="D55" s="7"/>
      <c r="E55" s="7"/>
      <c r="F55" s="7"/>
      <c r="G55" s="7"/>
      <c r="H55" s="7" t="s">
        <v>121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 t="s">
        <v>58</v>
      </c>
      <c r="AF55" s="7"/>
      <c r="AG55" s="7"/>
      <c r="AH55" s="7"/>
      <c r="AI55" s="7"/>
      <c r="AJ55" s="7"/>
      <c r="AK55" s="7"/>
      <c r="AL55" s="7"/>
      <c r="AM55" s="7"/>
      <c r="AN55" s="7"/>
    </row>
    <row r="56" spans="1:40" ht="32.25" customHeight="1" x14ac:dyDescent="0.25">
      <c r="A56" s="1" t="s">
        <v>122</v>
      </c>
      <c r="B56" s="7" t="s">
        <v>123</v>
      </c>
      <c r="C56" s="7"/>
      <c r="D56" s="7"/>
      <c r="E56" s="7"/>
      <c r="F56" s="7"/>
      <c r="G56" s="7"/>
      <c r="H56" s="7" t="s">
        <v>121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 t="s">
        <v>58</v>
      </c>
      <c r="AF56" s="7"/>
      <c r="AG56" s="7"/>
      <c r="AH56" s="7"/>
      <c r="AI56" s="7"/>
      <c r="AJ56" s="7"/>
      <c r="AK56" s="7"/>
      <c r="AL56" s="7"/>
      <c r="AM56" s="7"/>
      <c r="AN56" s="7"/>
    </row>
    <row r="57" spans="1:40" ht="31.5" customHeight="1" x14ac:dyDescent="0.25">
      <c r="A57" s="1">
        <v>3</v>
      </c>
      <c r="B57" s="12" t="s">
        <v>124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</row>
    <row r="58" spans="1:40" ht="31.5" customHeight="1" x14ac:dyDescent="0.25">
      <c r="A58" s="1"/>
      <c r="B58" s="12" t="s">
        <v>108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 t="s">
        <v>109</v>
      </c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</row>
    <row r="59" spans="1:40" ht="48.75" customHeight="1" x14ac:dyDescent="0.25">
      <c r="A59" s="1" t="s">
        <v>125</v>
      </c>
      <c r="B59" s="7" t="s">
        <v>126</v>
      </c>
      <c r="C59" s="7"/>
      <c r="D59" s="7"/>
      <c r="E59" s="7"/>
      <c r="F59" s="7"/>
      <c r="G59" s="7"/>
      <c r="H59" s="7" t="s">
        <v>127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 t="s">
        <v>71</v>
      </c>
      <c r="AF59" s="7"/>
      <c r="AG59" s="7"/>
      <c r="AH59" s="7"/>
      <c r="AI59" s="7"/>
      <c r="AJ59" s="7"/>
      <c r="AK59" s="7"/>
      <c r="AL59" s="7"/>
      <c r="AM59" s="7"/>
      <c r="AN59" s="7"/>
    </row>
    <row r="60" spans="1:40" ht="31.5" customHeight="1" x14ac:dyDescent="0.25">
      <c r="A60" s="1" t="s">
        <v>128</v>
      </c>
      <c r="B60" s="7" t="s">
        <v>129</v>
      </c>
      <c r="C60" s="7"/>
      <c r="D60" s="7"/>
      <c r="E60" s="7"/>
      <c r="F60" s="7"/>
      <c r="G60" s="7"/>
      <c r="H60" s="7" t="s">
        <v>127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 t="s">
        <v>71</v>
      </c>
      <c r="AF60" s="7"/>
      <c r="AG60" s="7"/>
      <c r="AH60" s="7"/>
      <c r="AI60" s="7"/>
      <c r="AJ60" s="7"/>
      <c r="AK60" s="7"/>
      <c r="AL60" s="7"/>
      <c r="AM60" s="7"/>
      <c r="AN60" s="7"/>
    </row>
    <row r="61" spans="1:40" ht="31.5" customHeight="1" x14ac:dyDescent="0.25">
      <c r="A61" s="1">
        <v>4</v>
      </c>
      <c r="B61" s="12" t="s">
        <v>130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</row>
    <row r="62" spans="1:40" ht="31.5" customHeight="1" x14ac:dyDescent="0.25">
      <c r="A62" s="1"/>
      <c r="B62" s="12" t="s">
        <v>108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 t="s">
        <v>131</v>
      </c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</row>
    <row r="63" spans="1:40" ht="31.5" customHeight="1" x14ac:dyDescent="0.25">
      <c r="A63" s="1" t="s">
        <v>132</v>
      </c>
      <c r="B63" s="7" t="s">
        <v>133</v>
      </c>
      <c r="C63" s="7"/>
      <c r="D63" s="7"/>
      <c r="E63" s="7"/>
      <c r="F63" s="7"/>
      <c r="G63" s="7"/>
      <c r="H63" s="7" t="s">
        <v>134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 t="s">
        <v>47</v>
      </c>
      <c r="AF63" s="7"/>
      <c r="AG63" s="7"/>
      <c r="AH63" s="7"/>
      <c r="AI63" s="7"/>
      <c r="AJ63" s="7"/>
      <c r="AK63" s="7"/>
      <c r="AL63" s="7"/>
      <c r="AM63" s="7"/>
      <c r="AN63" s="7"/>
    </row>
    <row r="64" spans="1:40" ht="31.5" customHeight="1" x14ac:dyDescent="0.25">
      <c r="A64" s="1">
        <v>5</v>
      </c>
      <c r="B64" s="12" t="s">
        <v>135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</row>
    <row r="65" spans="1:40" ht="31.5" customHeight="1" x14ac:dyDescent="0.25">
      <c r="A65" s="1"/>
      <c r="B65" s="12" t="s">
        <v>117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 t="s">
        <v>136</v>
      </c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  <row r="66" spans="1:40" ht="34.5" customHeight="1" x14ac:dyDescent="0.25">
      <c r="A66" s="1" t="s">
        <v>137</v>
      </c>
      <c r="B66" s="7" t="s">
        <v>138</v>
      </c>
      <c r="C66" s="7"/>
      <c r="D66" s="7"/>
      <c r="E66" s="7"/>
      <c r="F66" s="7"/>
      <c r="G66" s="7"/>
      <c r="H66" s="7" t="s">
        <v>139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 t="s">
        <v>58</v>
      </c>
      <c r="AF66" s="7"/>
      <c r="AG66" s="7"/>
      <c r="AH66" s="7"/>
      <c r="AI66" s="7"/>
      <c r="AJ66" s="7"/>
      <c r="AK66" s="7"/>
      <c r="AL66" s="7"/>
      <c r="AM66" s="7"/>
      <c r="AN66" s="7"/>
    </row>
    <row r="67" spans="1:40" ht="31.5" customHeight="1" x14ac:dyDescent="0.25">
      <c r="A67" s="1">
        <v>6</v>
      </c>
      <c r="B67" s="12" t="s">
        <v>140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</row>
    <row r="68" spans="1:40" ht="31.5" customHeight="1" x14ac:dyDescent="0.25">
      <c r="A68" s="1"/>
      <c r="B68" s="12" t="s">
        <v>108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 t="s">
        <v>136</v>
      </c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</row>
    <row r="69" spans="1:40" ht="15.75" customHeight="1" x14ac:dyDescent="0.25">
      <c r="A69" s="1" t="s">
        <v>141</v>
      </c>
      <c r="B69" s="7" t="s">
        <v>142</v>
      </c>
      <c r="C69" s="7"/>
      <c r="D69" s="7"/>
      <c r="E69" s="7"/>
      <c r="F69" s="7"/>
      <c r="G69" s="7"/>
      <c r="H69" s="7" t="s">
        <v>143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 t="s">
        <v>71</v>
      </c>
      <c r="AF69" s="7"/>
      <c r="AG69" s="7"/>
      <c r="AH69" s="7"/>
      <c r="AI69" s="7"/>
      <c r="AJ69" s="7"/>
      <c r="AK69" s="7"/>
      <c r="AL69" s="7"/>
      <c r="AM69" s="7"/>
      <c r="AN69" s="7"/>
    </row>
    <row r="70" spans="1:40" ht="21.75" customHeight="1" x14ac:dyDescent="0.25">
      <c r="A70" s="1" t="s">
        <v>144</v>
      </c>
      <c r="B70" s="7" t="s">
        <v>145</v>
      </c>
      <c r="C70" s="7"/>
      <c r="D70" s="7"/>
      <c r="E70" s="7"/>
      <c r="F70" s="7"/>
      <c r="G70" s="7"/>
      <c r="H70" s="7" t="s">
        <v>143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 t="s">
        <v>71</v>
      </c>
      <c r="AF70" s="7"/>
      <c r="AG70" s="7"/>
      <c r="AH70" s="7"/>
      <c r="AI70" s="7"/>
      <c r="AJ70" s="7"/>
      <c r="AK70" s="7"/>
      <c r="AL70" s="7"/>
      <c r="AM70" s="7"/>
      <c r="AN70" s="7"/>
    </row>
    <row r="71" spans="1:40" ht="31.5" customHeight="1" x14ac:dyDescent="0.25">
      <c r="A71" s="1" t="s">
        <v>146</v>
      </c>
      <c r="B71" s="7" t="s">
        <v>147</v>
      </c>
      <c r="C71" s="7"/>
      <c r="D71" s="7"/>
      <c r="E71" s="7"/>
      <c r="F71" s="7"/>
      <c r="G71" s="7"/>
      <c r="H71" s="7" t="s">
        <v>148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 t="s">
        <v>71</v>
      </c>
      <c r="AF71" s="7"/>
      <c r="AG71" s="7"/>
      <c r="AH71" s="7"/>
      <c r="AI71" s="7"/>
      <c r="AJ71" s="7"/>
      <c r="AK71" s="7"/>
      <c r="AL71" s="7"/>
      <c r="AM71" s="7"/>
      <c r="AN71" s="7"/>
    </row>
    <row r="72" spans="1:40" ht="28.5" customHeight="1" x14ac:dyDescent="0.25">
      <c r="A72" s="1">
        <v>7</v>
      </c>
      <c r="B72" s="12" t="s">
        <v>201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</row>
    <row r="73" spans="1:40" ht="31.5" customHeight="1" x14ac:dyDescent="0.25">
      <c r="A73" s="1"/>
      <c r="B73" s="12" t="s">
        <v>117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 t="s">
        <v>150</v>
      </c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</row>
    <row r="74" spans="1:40" ht="112.5" customHeight="1" x14ac:dyDescent="0.25">
      <c r="A74" s="1" t="s">
        <v>151</v>
      </c>
      <c r="B74" s="7" t="s">
        <v>152</v>
      </c>
      <c r="C74" s="7"/>
      <c r="D74" s="7"/>
      <c r="E74" s="7"/>
      <c r="F74" s="7"/>
      <c r="G74" s="7"/>
      <c r="H74" s="7" t="s">
        <v>153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 t="s">
        <v>71</v>
      </c>
      <c r="AF74" s="7"/>
      <c r="AG74" s="7"/>
      <c r="AH74" s="7"/>
      <c r="AI74" s="7"/>
      <c r="AJ74" s="7"/>
      <c r="AK74" s="7"/>
      <c r="AL74" s="7"/>
      <c r="AM74" s="7"/>
      <c r="AN74" s="7"/>
    </row>
    <row r="75" spans="1:40" ht="31.5" customHeight="1" x14ac:dyDescent="0.25">
      <c r="A75" s="1" t="s">
        <v>154</v>
      </c>
      <c r="B75" s="7" t="s">
        <v>155</v>
      </c>
      <c r="C75" s="7"/>
      <c r="D75" s="7"/>
      <c r="E75" s="7"/>
      <c r="F75" s="7"/>
      <c r="G75" s="7"/>
      <c r="H75" s="7" t="s">
        <v>143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 t="s">
        <v>71</v>
      </c>
      <c r="AF75" s="7"/>
      <c r="AG75" s="7"/>
      <c r="AH75" s="7"/>
      <c r="AI75" s="7"/>
      <c r="AJ75" s="7"/>
      <c r="AK75" s="7"/>
      <c r="AL75" s="7"/>
      <c r="AM75" s="7"/>
      <c r="AN75" s="7"/>
    </row>
    <row r="76" spans="1:40" ht="47.25" customHeight="1" x14ac:dyDescent="0.25">
      <c r="A76" s="1" t="s">
        <v>156</v>
      </c>
      <c r="B76" s="7" t="s">
        <v>157</v>
      </c>
      <c r="C76" s="7"/>
      <c r="D76" s="7"/>
      <c r="E76" s="7"/>
      <c r="F76" s="7"/>
      <c r="G76" s="7"/>
      <c r="H76" s="7" t="s">
        <v>143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 t="s">
        <v>71</v>
      </c>
      <c r="AF76" s="7"/>
      <c r="AG76" s="7"/>
      <c r="AH76" s="7"/>
      <c r="AI76" s="7"/>
      <c r="AJ76" s="7"/>
      <c r="AK76" s="7"/>
      <c r="AL76" s="7"/>
      <c r="AM76" s="7"/>
      <c r="AN76" s="7"/>
    </row>
    <row r="77" spans="1:40" ht="15.75" customHeight="1" x14ac:dyDescent="0.25">
      <c r="A77" s="1">
        <v>8</v>
      </c>
      <c r="B77" s="12" t="s">
        <v>158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</row>
    <row r="78" spans="1:40" ht="31.5" customHeight="1" x14ac:dyDescent="0.25">
      <c r="A78" s="1"/>
      <c r="B78" s="12" t="s">
        <v>117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 t="s">
        <v>150</v>
      </c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</row>
    <row r="79" spans="1:40" ht="34.5" customHeight="1" x14ac:dyDescent="0.25">
      <c r="A79" s="1" t="s">
        <v>159</v>
      </c>
      <c r="B79" s="7" t="s">
        <v>160</v>
      </c>
      <c r="C79" s="7"/>
      <c r="D79" s="7"/>
      <c r="E79" s="7"/>
      <c r="F79" s="7"/>
      <c r="G79" s="7"/>
      <c r="H79" s="7" t="s">
        <v>161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 t="s">
        <v>71</v>
      </c>
      <c r="AF79" s="7"/>
      <c r="AG79" s="7"/>
      <c r="AH79" s="7"/>
      <c r="AI79" s="7"/>
      <c r="AJ79" s="7"/>
      <c r="AK79" s="7"/>
      <c r="AL79" s="7"/>
      <c r="AM79" s="7"/>
      <c r="AN79" s="7"/>
    </row>
    <row r="80" spans="1:40" ht="31.5" customHeight="1" x14ac:dyDescent="0.25">
      <c r="A80" s="1" t="s">
        <v>162</v>
      </c>
      <c r="B80" s="7" t="s">
        <v>163</v>
      </c>
      <c r="C80" s="7"/>
      <c r="D80" s="7"/>
      <c r="E80" s="7"/>
      <c r="F80" s="7"/>
      <c r="G80" s="7"/>
      <c r="H80" s="7" t="s">
        <v>161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 t="s">
        <v>71</v>
      </c>
      <c r="AF80" s="7"/>
      <c r="AG80" s="7"/>
      <c r="AH80" s="7"/>
      <c r="AI80" s="7"/>
      <c r="AJ80" s="7"/>
      <c r="AK80" s="7"/>
      <c r="AL80" s="7"/>
      <c r="AM80" s="7"/>
      <c r="AN80" s="7"/>
    </row>
    <row r="81" spans="1:40" ht="33" customHeight="1" x14ac:dyDescent="0.25">
      <c r="A81" s="1" t="s">
        <v>164</v>
      </c>
      <c r="B81" s="7" t="s">
        <v>165</v>
      </c>
      <c r="C81" s="7"/>
      <c r="D81" s="7"/>
      <c r="E81" s="7"/>
      <c r="F81" s="7"/>
      <c r="G81" s="7"/>
      <c r="H81" s="7" t="s">
        <v>161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 t="s">
        <v>71</v>
      </c>
      <c r="AF81" s="7"/>
      <c r="AG81" s="7"/>
      <c r="AH81" s="7"/>
      <c r="AI81" s="7"/>
      <c r="AJ81" s="7"/>
      <c r="AK81" s="7"/>
      <c r="AL81" s="7"/>
      <c r="AM81" s="7"/>
      <c r="AN81" s="7"/>
    </row>
    <row r="82" spans="1:40" ht="15" customHeight="1" x14ac:dyDescent="0.25">
      <c r="A82" s="3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</row>
    <row r="83" spans="1:40" ht="15.75" customHeight="1" x14ac:dyDescent="0.25">
      <c r="A83" s="6" t="s">
        <v>166</v>
      </c>
      <c r="B83" s="6"/>
      <c r="C83" s="6"/>
      <c r="D83" s="6"/>
      <c r="E83" s="6"/>
      <c r="F83" s="6"/>
      <c r="G83" s="6"/>
      <c r="H83" s="6"/>
      <c r="I83" s="6"/>
    </row>
    <row r="84" spans="1:40" ht="15" customHeight="1" x14ac:dyDescent="0.25">
      <c r="A84" s="11"/>
      <c r="B84" s="11"/>
      <c r="C84" s="10"/>
      <c r="D84" s="10"/>
      <c r="E84" s="10"/>
      <c r="F84" s="10"/>
      <c r="G84" s="10"/>
      <c r="H84" s="10"/>
      <c r="I84" s="10"/>
    </row>
    <row r="85" spans="1:40" ht="41.25" customHeight="1" x14ac:dyDescent="0.25">
      <c r="A85" s="12" t="s">
        <v>167</v>
      </c>
      <c r="B85" s="12"/>
      <c r="C85" s="12" t="s">
        <v>168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</row>
    <row r="86" spans="1:40" ht="21.6" customHeight="1" x14ac:dyDescent="0.25">
      <c r="A86" s="12"/>
      <c r="B86" s="12"/>
      <c r="C86" s="12">
        <v>2024</v>
      </c>
      <c r="D86" s="12"/>
      <c r="E86" s="12"/>
      <c r="F86" s="12">
        <v>2025</v>
      </c>
      <c r="G86" s="12"/>
      <c r="H86" s="12"/>
      <c r="I86" s="12"/>
      <c r="J86" s="12">
        <v>2026</v>
      </c>
      <c r="K86" s="12"/>
      <c r="L86" s="12"/>
      <c r="M86" s="12"/>
      <c r="N86" s="12"/>
      <c r="O86" s="12"/>
      <c r="P86" s="12">
        <v>2027</v>
      </c>
      <c r="Q86" s="12"/>
      <c r="R86" s="12"/>
      <c r="S86" s="12"/>
      <c r="T86" s="12"/>
      <c r="U86" s="12"/>
      <c r="V86" s="12">
        <v>2028</v>
      </c>
      <c r="W86" s="12"/>
      <c r="X86" s="12"/>
      <c r="Y86" s="12"/>
      <c r="Z86" s="12"/>
      <c r="AA86" s="12">
        <v>2029</v>
      </c>
      <c r="AB86" s="12"/>
      <c r="AC86" s="12"/>
      <c r="AD86" s="12"/>
      <c r="AE86" s="12"/>
      <c r="AF86" s="12"/>
      <c r="AG86" s="12">
        <v>2030</v>
      </c>
      <c r="AH86" s="12"/>
      <c r="AI86" s="12"/>
      <c r="AJ86" s="12"/>
      <c r="AK86" s="12" t="s">
        <v>169</v>
      </c>
      <c r="AL86" s="12"/>
      <c r="AM86" s="12"/>
      <c r="AN86" s="12"/>
    </row>
    <row r="87" spans="1:40" ht="15.75" customHeight="1" x14ac:dyDescent="0.25">
      <c r="A87" s="12">
        <v>1</v>
      </c>
      <c r="B87" s="12"/>
      <c r="C87" s="12">
        <v>2</v>
      </c>
      <c r="D87" s="12"/>
      <c r="E87" s="12"/>
      <c r="F87" s="12">
        <v>3</v>
      </c>
      <c r="G87" s="12"/>
      <c r="H87" s="12"/>
      <c r="I87" s="12"/>
      <c r="J87" s="12">
        <v>4</v>
      </c>
      <c r="K87" s="12"/>
      <c r="L87" s="12"/>
      <c r="M87" s="12"/>
      <c r="N87" s="12"/>
      <c r="O87" s="12"/>
      <c r="P87" s="12">
        <v>5</v>
      </c>
      <c r="Q87" s="12"/>
      <c r="R87" s="12"/>
      <c r="S87" s="12"/>
      <c r="T87" s="12"/>
      <c r="U87" s="12"/>
      <c r="V87" s="12">
        <v>6</v>
      </c>
      <c r="W87" s="12"/>
      <c r="X87" s="12"/>
      <c r="Y87" s="12"/>
      <c r="Z87" s="12"/>
      <c r="AA87" s="12">
        <v>7</v>
      </c>
      <c r="AB87" s="12"/>
      <c r="AC87" s="12"/>
      <c r="AD87" s="12"/>
      <c r="AE87" s="12"/>
      <c r="AF87" s="12"/>
      <c r="AG87" s="12">
        <v>8</v>
      </c>
      <c r="AH87" s="12"/>
      <c r="AI87" s="12"/>
      <c r="AJ87" s="12"/>
      <c r="AK87" s="12">
        <v>9</v>
      </c>
      <c r="AL87" s="12"/>
      <c r="AM87" s="12"/>
      <c r="AN87" s="12"/>
    </row>
    <row r="88" spans="1:40" ht="64.5" customHeight="1" x14ac:dyDescent="0.25">
      <c r="A88" s="13" t="s">
        <v>170</v>
      </c>
      <c r="B88" s="13"/>
      <c r="C88" s="14">
        <f>C99+C109+C119+C129+C139+C149+C159+C169</f>
        <v>25960103.900000002</v>
      </c>
      <c r="D88" s="14"/>
      <c r="E88" s="14"/>
      <c r="F88" s="14">
        <f>F99+F109+F119+F129+F139+F149+F159+F169</f>
        <v>11326189.670000002</v>
      </c>
      <c r="G88" s="14"/>
      <c r="H88" s="14"/>
      <c r="I88" s="14"/>
      <c r="J88" s="14">
        <f>J99+J109+J119+J129+J139+J149+J159+J169</f>
        <v>8720553.1400000006</v>
      </c>
      <c r="K88" s="14"/>
      <c r="L88" s="14"/>
      <c r="M88" s="14"/>
      <c r="N88" s="14"/>
      <c r="O88" s="14"/>
      <c r="P88" s="14">
        <f>P99+P109+P119+P129+P139+P149+P159+P169</f>
        <v>14613396.07</v>
      </c>
      <c r="Q88" s="14"/>
      <c r="R88" s="14"/>
      <c r="S88" s="14"/>
      <c r="T88" s="14"/>
      <c r="U88" s="14"/>
      <c r="V88" s="14">
        <f>V99+V109+V119+V129+V139+V149+V159+V169</f>
        <v>8731129.5199999996</v>
      </c>
      <c r="W88" s="14"/>
      <c r="X88" s="14"/>
      <c r="Y88" s="14"/>
      <c r="Z88" s="14"/>
      <c r="AA88" s="14">
        <f>AA99+AA109+AA119+AA129+AA139+AA149+AA159+AA169</f>
        <v>9022142.1600000001</v>
      </c>
      <c r="AB88" s="14"/>
      <c r="AC88" s="14"/>
      <c r="AD88" s="14"/>
      <c r="AE88" s="14"/>
      <c r="AF88" s="14"/>
      <c r="AG88" s="14">
        <f>AG99+AG109+AG119+AG129+AG139+AG149+AG159+AG169</f>
        <v>9324860.6999999993</v>
      </c>
      <c r="AH88" s="14"/>
      <c r="AI88" s="14"/>
      <c r="AJ88" s="14"/>
      <c r="AK88" s="14">
        <f>C88+F88+J88+P88+V88+AA88+AG88</f>
        <v>87698375.160000011</v>
      </c>
      <c r="AL88" s="14"/>
      <c r="AM88" s="14"/>
      <c r="AN88" s="14"/>
    </row>
    <row r="89" spans="1:40" ht="31.5" customHeight="1" x14ac:dyDescent="0.25">
      <c r="A89" s="15" t="s">
        <v>171</v>
      </c>
      <c r="B89" s="15"/>
      <c r="C89" s="16">
        <f>C100+C110+C120+C130+C140+C150+C160+C170</f>
        <v>20458628.900000002</v>
      </c>
      <c r="D89" s="16"/>
      <c r="E89" s="16"/>
      <c r="F89" s="16">
        <f>F100+F110+F120+F130+F140+F150+F160+F170</f>
        <v>6023662.4699999997</v>
      </c>
      <c r="G89" s="16"/>
      <c r="H89" s="16"/>
      <c r="I89" s="16"/>
      <c r="J89" s="16">
        <f>J100+J110+J120+J130+J140+J150+J160+J170</f>
        <v>3335265.06</v>
      </c>
      <c r="K89" s="16"/>
      <c r="L89" s="16"/>
      <c r="M89" s="16"/>
      <c r="N89" s="16"/>
      <c r="O89" s="16"/>
      <c r="P89" s="16">
        <f>P100+P110+P120+P130+P140+P150+P160+P170</f>
        <v>8962575.9399999995</v>
      </c>
      <c r="Q89" s="16"/>
      <c r="R89" s="16"/>
      <c r="S89" s="16"/>
      <c r="T89" s="16"/>
      <c r="U89" s="16"/>
      <c r="V89" s="16">
        <f>V100+V110+V120+V130+V140+V150+V160+V170</f>
        <v>2654540.8199999998</v>
      </c>
      <c r="W89" s="16"/>
      <c r="X89" s="16"/>
      <c r="Y89" s="16"/>
      <c r="Z89" s="16"/>
      <c r="AA89" s="16">
        <f>AA100+AA110+AA120+AA130+AA140+AA150+AA160+AA170</f>
        <v>2719986.12</v>
      </c>
      <c r="AB89" s="16"/>
      <c r="AC89" s="16"/>
      <c r="AD89" s="16"/>
      <c r="AE89" s="16"/>
      <c r="AF89" s="16"/>
      <c r="AG89" s="16">
        <f>AG100+AG110+AG120+AG130+AG140+AG150+AG160+AG170</f>
        <v>2788114.62</v>
      </c>
      <c r="AH89" s="16"/>
      <c r="AI89" s="16"/>
      <c r="AJ89" s="16"/>
      <c r="AK89" s="16">
        <f>C89+F89+J89+P89+V89+AA89+AG89</f>
        <v>46942773.929999992</v>
      </c>
      <c r="AL89" s="16"/>
      <c r="AM89" s="16"/>
      <c r="AN89" s="16"/>
    </row>
    <row r="90" spans="1:40" ht="31.5" customHeight="1" x14ac:dyDescent="0.25">
      <c r="A90" s="15" t="s">
        <v>172</v>
      </c>
      <c r="B90" s="15"/>
      <c r="C90" s="16">
        <f>C101+C111+C121+C131+C141+C151+C161+C171</f>
        <v>668678</v>
      </c>
      <c r="D90" s="16"/>
      <c r="E90" s="16"/>
      <c r="F90" s="16">
        <f>F101+F111+F121+F131+F141+F151+F161+F171</f>
        <v>63269.100000000006</v>
      </c>
      <c r="G90" s="16"/>
      <c r="H90" s="16"/>
      <c r="I90" s="16"/>
      <c r="J90" s="16">
        <f>J101+J111+J121+J131+J141+J151+J161+J171</f>
        <v>59042.7</v>
      </c>
      <c r="K90" s="16"/>
      <c r="L90" s="16"/>
      <c r="M90" s="16"/>
      <c r="N90" s="16"/>
      <c r="O90" s="16"/>
      <c r="P90" s="16">
        <f>P101+P111+P121+P131+P141+P151+P161+P171</f>
        <v>0</v>
      </c>
      <c r="Q90" s="16"/>
      <c r="R90" s="16"/>
      <c r="S90" s="16"/>
      <c r="T90" s="16"/>
      <c r="U90" s="16"/>
      <c r="V90" s="16">
        <f>V101+V111+V121+V131+V141+V151+V161+V171</f>
        <v>16982.400000000001</v>
      </c>
      <c r="W90" s="16"/>
      <c r="X90" s="16"/>
      <c r="Y90" s="16"/>
      <c r="Z90" s="16"/>
      <c r="AA90" s="16">
        <f>AA101+AA111+AA121+AA131+AA141+AA151+AA161+AA171</f>
        <v>16982.400000000001</v>
      </c>
      <c r="AB90" s="16"/>
      <c r="AC90" s="16"/>
      <c r="AD90" s="16"/>
      <c r="AE90" s="16"/>
      <c r="AF90" s="16"/>
      <c r="AG90" s="16">
        <f>AG101+AG111+AG121+AG131+AG141+AG151+AG161</f>
        <v>16982.400000000001</v>
      </c>
      <c r="AH90" s="16"/>
      <c r="AI90" s="16"/>
      <c r="AJ90" s="16"/>
      <c r="AK90" s="16">
        <f>C90+F90+J90+P90+V90+AA90+AG90</f>
        <v>841937</v>
      </c>
      <c r="AL90" s="16"/>
      <c r="AM90" s="16"/>
      <c r="AN90" s="16"/>
    </row>
    <row r="91" spans="1:40" ht="47.25" customHeight="1" x14ac:dyDescent="0.25">
      <c r="A91" s="15" t="s">
        <v>173</v>
      </c>
      <c r="B91" s="15"/>
      <c r="C91" s="16">
        <f>C102+C112+C122+C132+C142+C152+C162+C172</f>
        <v>0</v>
      </c>
      <c r="D91" s="16"/>
      <c r="E91" s="16"/>
      <c r="F91" s="16" t="s">
        <v>174</v>
      </c>
      <c r="G91" s="16"/>
      <c r="H91" s="16"/>
      <c r="I91" s="16"/>
      <c r="J91" s="16" t="s">
        <v>174</v>
      </c>
      <c r="K91" s="16"/>
      <c r="L91" s="16"/>
      <c r="M91" s="16"/>
      <c r="N91" s="16"/>
      <c r="O91" s="16"/>
      <c r="P91" s="16" t="s">
        <v>174</v>
      </c>
      <c r="Q91" s="16"/>
      <c r="R91" s="16"/>
      <c r="S91" s="16"/>
      <c r="T91" s="16"/>
      <c r="U91" s="16"/>
      <c r="V91" s="16" t="s">
        <v>174</v>
      </c>
      <c r="W91" s="16"/>
      <c r="X91" s="16"/>
      <c r="Y91" s="16"/>
      <c r="Z91" s="16"/>
      <c r="AA91" s="16" t="s">
        <v>174</v>
      </c>
      <c r="AB91" s="16"/>
      <c r="AC91" s="16"/>
      <c r="AD91" s="16"/>
      <c r="AE91" s="16"/>
      <c r="AF91" s="16"/>
      <c r="AG91" s="16" t="s">
        <v>174</v>
      </c>
      <c r="AH91" s="16"/>
      <c r="AI91" s="16"/>
      <c r="AJ91" s="16"/>
      <c r="AK91" s="16" t="s">
        <v>174</v>
      </c>
      <c r="AL91" s="16"/>
      <c r="AM91" s="16"/>
      <c r="AN91" s="16"/>
    </row>
    <row r="92" spans="1:40" ht="17.25" customHeight="1" x14ac:dyDescent="0.25">
      <c r="A92" s="15" t="s">
        <v>175</v>
      </c>
      <c r="B92" s="15"/>
      <c r="C92" s="16">
        <f>C103+C113+C123+C133+C143+C153+C163+C173</f>
        <v>13642645.66</v>
      </c>
      <c r="D92" s="16"/>
      <c r="E92" s="16"/>
      <c r="F92" s="16">
        <f>F103+F113+F123+F133+F143+F153+F163+F173</f>
        <v>3967812.7</v>
      </c>
      <c r="G92" s="16"/>
      <c r="H92" s="16"/>
      <c r="I92" s="16"/>
      <c r="J92" s="16">
        <f>J103+J113+J123+J133+J143+J153+J163+J173</f>
        <v>1520978.8</v>
      </c>
      <c r="K92" s="16"/>
      <c r="L92" s="16"/>
      <c r="M92" s="16"/>
      <c r="N92" s="16"/>
      <c r="O92" s="16"/>
      <c r="P92" s="16">
        <f>P103+P113+P123+P133+P143+P153+P163+P173</f>
        <v>7155294.0999999996</v>
      </c>
      <c r="Q92" s="16"/>
      <c r="R92" s="16"/>
      <c r="S92" s="16"/>
      <c r="T92" s="16"/>
      <c r="U92" s="16"/>
      <c r="V92" s="16">
        <f>V103+V113+V123+V133+V143+V153+V163+V173</f>
        <v>2205798.42</v>
      </c>
      <c r="W92" s="16"/>
      <c r="X92" s="16"/>
      <c r="Y92" s="16"/>
      <c r="Z92" s="16"/>
      <c r="AA92" s="16">
        <f>AA103+AA113+AA123+AA133+AA143+AA153+AA163+AA173</f>
        <v>2271243.7199999997</v>
      </c>
      <c r="AB92" s="16"/>
      <c r="AC92" s="16"/>
      <c r="AD92" s="16"/>
      <c r="AE92" s="16"/>
      <c r="AF92" s="16"/>
      <c r="AG92" s="16">
        <f>AG103+AG113+AG123+AG133+AG143+AG153+AG163+AG173</f>
        <v>2339372.2199999997</v>
      </c>
      <c r="AH92" s="16"/>
      <c r="AI92" s="16"/>
      <c r="AJ92" s="16"/>
      <c r="AK92" s="16">
        <f>C92+F92+J92+P92+V92+AA92+AG92</f>
        <v>33103145.619999997</v>
      </c>
      <c r="AL92" s="16"/>
      <c r="AM92" s="16"/>
      <c r="AN92" s="16"/>
    </row>
    <row r="93" spans="1:40" ht="53.25" customHeight="1" x14ac:dyDescent="0.25">
      <c r="A93" s="17" t="s">
        <v>176</v>
      </c>
      <c r="B93" s="17"/>
      <c r="C93" s="16" t="s">
        <v>174</v>
      </c>
      <c r="D93" s="16"/>
      <c r="E93" s="16"/>
      <c r="F93" s="16" t="s">
        <v>174</v>
      </c>
      <c r="G93" s="16"/>
      <c r="H93" s="16"/>
      <c r="I93" s="16"/>
      <c r="J93" s="16" t="s">
        <v>174</v>
      </c>
      <c r="K93" s="16"/>
      <c r="L93" s="16"/>
      <c r="M93" s="16"/>
      <c r="N93" s="16"/>
      <c r="O93" s="16"/>
      <c r="P93" s="16" t="s">
        <v>174</v>
      </c>
      <c r="Q93" s="16"/>
      <c r="R93" s="16"/>
      <c r="S93" s="16"/>
      <c r="T93" s="16"/>
      <c r="U93" s="16"/>
      <c r="V93" s="16" t="s">
        <v>174</v>
      </c>
      <c r="W93" s="16"/>
      <c r="X93" s="16"/>
      <c r="Y93" s="16"/>
      <c r="Z93" s="16"/>
      <c r="AA93" s="16" t="s">
        <v>174</v>
      </c>
      <c r="AB93" s="16"/>
      <c r="AC93" s="16"/>
      <c r="AD93" s="16"/>
      <c r="AE93" s="16"/>
      <c r="AF93" s="16"/>
      <c r="AG93" s="16" t="s">
        <v>174</v>
      </c>
      <c r="AH93" s="16"/>
      <c r="AI93" s="16"/>
      <c r="AJ93" s="16"/>
      <c r="AK93" s="16" t="s">
        <v>174</v>
      </c>
      <c r="AL93" s="16"/>
      <c r="AM93" s="16"/>
      <c r="AN93" s="16"/>
    </row>
    <row r="94" spans="1:40" ht="37.5" customHeight="1" x14ac:dyDescent="0.25">
      <c r="A94" s="17" t="s">
        <v>177</v>
      </c>
      <c r="B94" s="17"/>
      <c r="C94" s="16" t="s">
        <v>174</v>
      </c>
      <c r="D94" s="16"/>
      <c r="E94" s="16"/>
      <c r="F94" s="16" t="s">
        <v>174</v>
      </c>
      <c r="G94" s="16"/>
      <c r="H94" s="16"/>
      <c r="I94" s="16"/>
      <c r="J94" s="16" t="s">
        <v>174</v>
      </c>
      <c r="K94" s="16"/>
      <c r="L94" s="16"/>
      <c r="M94" s="16"/>
      <c r="N94" s="16"/>
      <c r="O94" s="16"/>
      <c r="P94" s="16" t="s">
        <v>174</v>
      </c>
      <c r="Q94" s="16"/>
      <c r="R94" s="16"/>
      <c r="S94" s="16"/>
      <c r="T94" s="16"/>
      <c r="U94" s="16"/>
      <c r="V94" s="16" t="s">
        <v>174</v>
      </c>
      <c r="W94" s="16"/>
      <c r="X94" s="16"/>
      <c r="Y94" s="16"/>
      <c r="Z94" s="16"/>
      <c r="AA94" s="16" t="s">
        <v>174</v>
      </c>
      <c r="AB94" s="16"/>
      <c r="AC94" s="16"/>
      <c r="AD94" s="16"/>
      <c r="AE94" s="16"/>
      <c r="AF94" s="16"/>
      <c r="AG94" s="16" t="s">
        <v>174</v>
      </c>
      <c r="AH94" s="16"/>
      <c r="AI94" s="16"/>
      <c r="AJ94" s="16"/>
      <c r="AK94" s="16" t="s">
        <v>174</v>
      </c>
      <c r="AL94" s="16"/>
      <c r="AM94" s="16"/>
      <c r="AN94" s="16"/>
    </row>
    <row r="95" spans="1:40" ht="31.5" customHeight="1" x14ac:dyDescent="0.25">
      <c r="A95" s="15" t="s">
        <v>178</v>
      </c>
      <c r="B95" s="15"/>
      <c r="C95" s="16">
        <f>C106+C116+C126+C136+C146+C156+C166+C176</f>
        <v>14619496.880000003</v>
      </c>
      <c r="D95" s="16"/>
      <c r="E95" s="16"/>
      <c r="F95" s="16">
        <f>F106+F116+F126+F136+F146+F156+F166+F176</f>
        <v>4113763.77</v>
      </c>
      <c r="G95" s="16"/>
      <c r="H95" s="16"/>
      <c r="I95" s="16"/>
      <c r="J95" s="16">
        <f>J106+J116+J126+J136+J146+J156+J166+J176</f>
        <v>1551184.65</v>
      </c>
      <c r="K95" s="16"/>
      <c r="L95" s="16"/>
      <c r="M95" s="16"/>
      <c r="N95" s="16"/>
      <c r="O95" s="16"/>
      <c r="P95" s="16">
        <f>P106+P116+P126+P136+P146+P156+P166+P176</f>
        <v>7242482.3499999996</v>
      </c>
      <c r="Q95" s="16"/>
      <c r="R95" s="16"/>
      <c r="S95" s="16"/>
      <c r="T95" s="16"/>
      <c r="U95" s="16"/>
      <c r="V95" s="16">
        <f>V106+V116+V126+V136+V146+V156+V166+V176</f>
        <v>2501863.5300000003</v>
      </c>
      <c r="W95" s="16"/>
      <c r="X95" s="16"/>
      <c r="Y95" s="16"/>
      <c r="Z95" s="16"/>
      <c r="AA95" s="16">
        <f>AA106+AA116+AA126+AA136+AA146+AA156+AA166+AA176</f>
        <v>2567308.83</v>
      </c>
      <c r="AB95" s="16"/>
      <c r="AC95" s="16"/>
      <c r="AD95" s="16"/>
      <c r="AE95" s="16"/>
      <c r="AF95" s="16"/>
      <c r="AG95" s="16">
        <f>AG106+AG116+AG126+AG136+AG146+AG156+AG166+AG176</f>
        <v>2635437.33</v>
      </c>
      <c r="AH95" s="16"/>
      <c r="AI95" s="16"/>
      <c r="AJ95" s="16"/>
      <c r="AK95" s="16">
        <f>C95+F95+J95+P95+V95+AA95+AG95</f>
        <v>35231537.339999996</v>
      </c>
      <c r="AL95" s="16"/>
      <c r="AM95" s="16"/>
      <c r="AN95" s="16"/>
    </row>
    <row r="96" spans="1:40" ht="15.75" customHeight="1" x14ac:dyDescent="0.25">
      <c r="A96" s="15" t="s">
        <v>179</v>
      </c>
      <c r="B96" s="15"/>
      <c r="C96" s="16">
        <f>C107+C117+C127+C137+C147+C157+C167+C177</f>
        <v>4524623.78</v>
      </c>
      <c r="D96" s="16"/>
      <c r="E96" s="16"/>
      <c r="F96" s="16">
        <f>F107+F117+F127+F137+F147+F157+F167+F177</f>
        <v>5156576.0999999996</v>
      </c>
      <c r="G96" s="16"/>
      <c r="H96" s="16"/>
      <c r="I96" s="16"/>
      <c r="J96" s="16">
        <f>J107+J117+J127+J137+J147+J157+J167+J177</f>
        <v>5355082.2299999995</v>
      </c>
      <c r="K96" s="16"/>
      <c r="L96" s="16"/>
      <c r="M96" s="16"/>
      <c r="N96" s="16"/>
      <c r="O96" s="16"/>
      <c r="P96" s="16">
        <f>P107+P117+P127+P137+P147+P157+P167+P177</f>
        <v>5563631.9199999999</v>
      </c>
      <c r="Q96" s="16"/>
      <c r="R96" s="16"/>
      <c r="S96" s="16"/>
      <c r="T96" s="16"/>
      <c r="U96" s="16"/>
      <c r="V96" s="16">
        <f>V107+V117+V127+V137+V147+V157+V167+V177</f>
        <v>5780523.5899999999</v>
      </c>
      <c r="W96" s="16"/>
      <c r="X96" s="16"/>
      <c r="Y96" s="16"/>
      <c r="Z96" s="16"/>
      <c r="AA96" s="16">
        <f>AA107+AA117+AA127+AA137+AA147+AA157+AA167+AA177</f>
        <v>6006090.9299999997</v>
      </c>
      <c r="AB96" s="16"/>
      <c r="AC96" s="16"/>
      <c r="AD96" s="16"/>
      <c r="AE96" s="16"/>
      <c r="AF96" s="16"/>
      <c r="AG96" s="16">
        <f>AG107+AG117+AG127+AG137+AG147+AG157+AG167+AG177</f>
        <v>6240680.9699999997</v>
      </c>
      <c r="AH96" s="16"/>
      <c r="AI96" s="16"/>
      <c r="AJ96" s="16"/>
      <c r="AK96" s="16">
        <f>C96+F96+J96+P96+V96+AA96+AG96</f>
        <v>38627209.520000003</v>
      </c>
      <c r="AL96" s="16"/>
      <c r="AM96" s="16"/>
      <c r="AN96" s="16"/>
    </row>
    <row r="97" spans="1:40" ht="15.75" customHeight="1" x14ac:dyDescent="0.25">
      <c r="A97" s="15" t="s">
        <v>180</v>
      </c>
      <c r="B97" s="15"/>
      <c r="C97" s="16" t="s">
        <v>174</v>
      </c>
      <c r="D97" s="16"/>
      <c r="E97" s="16"/>
      <c r="F97" s="16" t="s">
        <v>174</v>
      </c>
      <c r="G97" s="16"/>
      <c r="H97" s="16"/>
      <c r="I97" s="16"/>
      <c r="J97" s="16" t="s">
        <v>174</v>
      </c>
      <c r="K97" s="16"/>
      <c r="L97" s="16"/>
      <c r="M97" s="16"/>
      <c r="N97" s="16"/>
      <c r="O97" s="16"/>
      <c r="P97" s="16" t="s">
        <v>174</v>
      </c>
      <c r="Q97" s="16"/>
      <c r="R97" s="16"/>
      <c r="S97" s="16"/>
      <c r="T97" s="16"/>
      <c r="U97" s="16"/>
      <c r="V97" s="16" t="s">
        <v>174</v>
      </c>
      <c r="W97" s="16"/>
      <c r="X97" s="16"/>
      <c r="Y97" s="16"/>
      <c r="Z97" s="16"/>
      <c r="AA97" s="16" t="s">
        <v>174</v>
      </c>
      <c r="AB97" s="16"/>
      <c r="AC97" s="16"/>
      <c r="AD97" s="16"/>
      <c r="AE97" s="16"/>
      <c r="AF97" s="16"/>
      <c r="AG97" s="16" t="s">
        <v>174</v>
      </c>
      <c r="AH97" s="16"/>
      <c r="AI97" s="16"/>
      <c r="AJ97" s="16"/>
      <c r="AK97" s="16" t="s">
        <v>174</v>
      </c>
      <c r="AL97" s="16"/>
      <c r="AM97" s="16"/>
      <c r="AN97" s="16"/>
    </row>
    <row r="98" spans="1:40" ht="15.75" customHeight="1" x14ac:dyDescent="0.25">
      <c r="A98" s="15" t="s">
        <v>181</v>
      </c>
      <c r="B98" s="15"/>
      <c r="C98" s="16" t="s">
        <v>174</v>
      </c>
      <c r="D98" s="16"/>
      <c r="E98" s="16"/>
      <c r="F98" s="16" t="s">
        <v>174</v>
      </c>
      <c r="G98" s="16"/>
      <c r="H98" s="16"/>
      <c r="I98" s="16"/>
      <c r="J98" s="16" t="s">
        <v>174</v>
      </c>
      <c r="K98" s="16"/>
      <c r="L98" s="16"/>
      <c r="M98" s="16"/>
      <c r="N98" s="16"/>
      <c r="O98" s="16"/>
      <c r="P98" s="16" t="s">
        <v>174</v>
      </c>
      <c r="Q98" s="16"/>
      <c r="R98" s="16"/>
      <c r="S98" s="16"/>
      <c r="T98" s="16"/>
      <c r="U98" s="16"/>
      <c r="V98" s="16" t="s">
        <v>174</v>
      </c>
      <c r="W98" s="16"/>
      <c r="X98" s="16"/>
      <c r="Y98" s="16"/>
      <c r="Z98" s="16"/>
      <c r="AA98" s="16" t="s">
        <v>174</v>
      </c>
      <c r="AB98" s="16"/>
      <c r="AC98" s="16"/>
      <c r="AD98" s="16"/>
      <c r="AE98" s="16"/>
      <c r="AF98" s="16"/>
      <c r="AG98" s="16" t="s">
        <v>174</v>
      </c>
      <c r="AH98" s="16"/>
      <c r="AI98" s="16"/>
      <c r="AJ98" s="16"/>
      <c r="AK98" s="16" t="s">
        <v>174</v>
      </c>
      <c r="AL98" s="16"/>
      <c r="AM98" s="16"/>
      <c r="AN98" s="16"/>
    </row>
    <row r="99" spans="1:40" ht="49.5" customHeight="1" x14ac:dyDescent="0.25">
      <c r="A99" s="13" t="s">
        <v>182</v>
      </c>
      <c r="B99" s="13"/>
      <c r="C99" s="14">
        <v>65878.19</v>
      </c>
      <c r="D99" s="14"/>
      <c r="E99" s="14"/>
      <c r="F99" s="14">
        <v>0</v>
      </c>
      <c r="G99" s="14"/>
      <c r="H99" s="14"/>
      <c r="I99" s="14"/>
      <c r="J99" s="14" t="s">
        <v>174</v>
      </c>
      <c r="K99" s="14"/>
      <c r="L99" s="14"/>
      <c r="M99" s="14"/>
      <c r="N99" s="14"/>
      <c r="O99" s="14"/>
      <c r="P99" s="14" t="s">
        <v>174</v>
      </c>
      <c r="Q99" s="14"/>
      <c r="R99" s="14"/>
      <c r="S99" s="14"/>
      <c r="T99" s="14"/>
      <c r="U99" s="14"/>
      <c r="V99" s="14" t="s">
        <v>174</v>
      </c>
      <c r="W99" s="14"/>
      <c r="X99" s="14"/>
      <c r="Y99" s="14"/>
      <c r="Z99" s="14"/>
      <c r="AA99" s="14" t="s">
        <v>174</v>
      </c>
      <c r="AB99" s="14"/>
      <c r="AC99" s="14"/>
      <c r="AD99" s="14"/>
      <c r="AE99" s="14"/>
      <c r="AF99" s="14"/>
      <c r="AG99" s="14" t="s">
        <v>174</v>
      </c>
      <c r="AH99" s="14"/>
      <c r="AI99" s="14"/>
      <c r="AJ99" s="14"/>
      <c r="AK99" s="14">
        <f>C99+F99+J99+P99+V99+AA99+AG99</f>
        <v>65878.19</v>
      </c>
      <c r="AL99" s="14"/>
      <c r="AM99" s="14"/>
      <c r="AN99" s="14"/>
    </row>
    <row r="100" spans="1:40" ht="31.5" customHeight="1" x14ac:dyDescent="0.25">
      <c r="A100" s="15" t="s">
        <v>171</v>
      </c>
      <c r="B100" s="15"/>
      <c r="C100" s="16">
        <v>61405.67</v>
      </c>
      <c r="D100" s="16"/>
      <c r="E100" s="16"/>
      <c r="F100" s="16">
        <v>0</v>
      </c>
      <c r="G100" s="16"/>
      <c r="H100" s="16"/>
      <c r="I100" s="16"/>
      <c r="J100" s="16" t="s">
        <v>174</v>
      </c>
      <c r="K100" s="16"/>
      <c r="L100" s="16"/>
      <c r="M100" s="16"/>
      <c r="N100" s="16"/>
      <c r="O100" s="16"/>
      <c r="P100" s="16" t="s">
        <v>174</v>
      </c>
      <c r="Q100" s="16"/>
      <c r="R100" s="16"/>
      <c r="S100" s="16"/>
      <c r="T100" s="16"/>
      <c r="U100" s="16"/>
      <c r="V100" s="16" t="s">
        <v>174</v>
      </c>
      <c r="W100" s="16"/>
      <c r="X100" s="16"/>
      <c r="Y100" s="16"/>
      <c r="Z100" s="16"/>
      <c r="AA100" s="16" t="s">
        <v>174</v>
      </c>
      <c r="AB100" s="16"/>
      <c r="AC100" s="16"/>
      <c r="AD100" s="16"/>
      <c r="AE100" s="16"/>
      <c r="AF100" s="16"/>
      <c r="AG100" s="16" t="s">
        <v>174</v>
      </c>
      <c r="AH100" s="16"/>
      <c r="AI100" s="16"/>
      <c r="AJ100" s="16"/>
      <c r="AK100" s="16">
        <f>C100+F100+J100+P100+V100+AA100+AG100</f>
        <v>61405.67</v>
      </c>
      <c r="AL100" s="16"/>
      <c r="AM100" s="16"/>
      <c r="AN100" s="16"/>
    </row>
    <row r="101" spans="1:40" ht="31.5" customHeight="1" x14ac:dyDescent="0.25">
      <c r="A101" s="15" t="s">
        <v>172</v>
      </c>
      <c r="B101" s="15"/>
      <c r="C101" s="16" t="s">
        <v>174</v>
      </c>
      <c r="D101" s="16"/>
      <c r="E101" s="16"/>
      <c r="F101" s="16" t="s">
        <v>174</v>
      </c>
      <c r="G101" s="16"/>
      <c r="H101" s="16"/>
      <c r="I101" s="16"/>
      <c r="J101" s="16" t="s">
        <v>174</v>
      </c>
      <c r="K101" s="16"/>
      <c r="L101" s="16"/>
      <c r="M101" s="16"/>
      <c r="N101" s="16"/>
      <c r="O101" s="16"/>
      <c r="P101" s="16" t="s">
        <v>174</v>
      </c>
      <c r="Q101" s="16"/>
      <c r="R101" s="16"/>
      <c r="S101" s="16"/>
      <c r="T101" s="16"/>
      <c r="U101" s="16"/>
      <c r="V101" s="16" t="s">
        <v>174</v>
      </c>
      <c r="W101" s="16"/>
      <c r="X101" s="16"/>
      <c r="Y101" s="16"/>
      <c r="Z101" s="16"/>
      <c r="AA101" s="16" t="s">
        <v>174</v>
      </c>
      <c r="AB101" s="16"/>
      <c r="AC101" s="16"/>
      <c r="AD101" s="16"/>
      <c r="AE101" s="16"/>
      <c r="AF101" s="16"/>
      <c r="AG101" s="16" t="s">
        <v>174</v>
      </c>
      <c r="AH101" s="16"/>
      <c r="AI101" s="16"/>
      <c r="AJ101" s="16"/>
      <c r="AK101" s="16" t="s">
        <v>174</v>
      </c>
      <c r="AL101" s="16"/>
      <c r="AM101" s="16"/>
      <c r="AN101" s="16"/>
    </row>
    <row r="102" spans="1:40" ht="47.25" customHeight="1" x14ac:dyDescent="0.25">
      <c r="A102" s="15" t="s">
        <v>173</v>
      </c>
      <c r="B102" s="15"/>
      <c r="C102" s="16" t="s">
        <v>174</v>
      </c>
      <c r="D102" s="16"/>
      <c r="E102" s="16"/>
      <c r="F102" s="16" t="s">
        <v>174</v>
      </c>
      <c r="G102" s="16"/>
      <c r="H102" s="16"/>
      <c r="I102" s="16"/>
      <c r="J102" s="16" t="s">
        <v>174</v>
      </c>
      <c r="K102" s="16"/>
      <c r="L102" s="16"/>
      <c r="M102" s="16"/>
      <c r="N102" s="16"/>
      <c r="O102" s="16"/>
      <c r="P102" s="16" t="s">
        <v>174</v>
      </c>
      <c r="Q102" s="16"/>
      <c r="R102" s="16"/>
      <c r="S102" s="16"/>
      <c r="T102" s="16"/>
      <c r="U102" s="16"/>
      <c r="V102" s="16" t="s">
        <v>174</v>
      </c>
      <c r="W102" s="16"/>
      <c r="X102" s="16"/>
      <c r="Y102" s="16"/>
      <c r="Z102" s="16"/>
      <c r="AA102" s="16" t="s">
        <v>174</v>
      </c>
      <c r="AB102" s="16"/>
      <c r="AC102" s="16"/>
      <c r="AD102" s="16"/>
      <c r="AE102" s="16"/>
      <c r="AF102" s="16"/>
      <c r="AG102" s="16" t="s">
        <v>174</v>
      </c>
      <c r="AH102" s="16"/>
      <c r="AI102" s="16"/>
      <c r="AJ102" s="16"/>
      <c r="AK102" s="16" t="s">
        <v>174</v>
      </c>
      <c r="AL102" s="16"/>
      <c r="AM102" s="16"/>
      <c r="AN102" s="16"/>
    </row>
    <row r="103" spans="1:40" ht="21.75" customHeight="1" x14ac:dyDescent="0.25">
      <c r="A103" s="15" t="s">
        <v>175</v>
      </c>
      <c r="B103" s="15"/>
      <c r="C103" s="16">
        <v>61405.67</v>
      </c>
      <c r="D103" s="16"/>
      <c r="E103" s="16"/>
      <c r="F103" s="16">
        <v>0</v>
      </c>
      <c r="G103" s="16"/>
      <c r="H103" s="16"/>
      <c r="I103" s="16"/>
      <c r="J103" s="16" t="s">
        <v>174</v>
      </c>
      <c r="K103" s="16"/>
      <c r="L103" s="16"/>
      <c r="M103" s="16"/>
      <c r="N103" s="16"/>
      <c r="O103" s="16"/>
      <c r="P103" s="16" t="s">
        <v>174</v>
      </c>
      <c r="Q103" s="16"/>
      <c r="R103" s="16"/>
      <c r="S103" s="16"/>
      <c r="T103" s="16"/>
      <c r="U103" s="16"/>
      <c r="V103" s="16" t="s">
        <v>174</v>
      </c>
      <c r="W103" s="16"/>
      <c r="X103" s="16"/>
      <c r="Y103" s="16"/>
      <c r="Z103" s="16"/>
      <c r="AA103" s="16" t="s">
        <v>174</v>
      </c>
      <c r="AB103" s="16"/>
      <c r="AC103" s="16"/>
      <c r="AD103" s="16"/>
      <c r="AE103" s="16"/>
      <c r="AF103" s="16"/>
      <c r="AG103" s="16" t="s">
        <v>174</v>
      </c>
      <c r="AH103" s="16"/>
      <c r="AI103" s="16"/>
      <c r="AJ103" s="16"/>
      <c r="AK103" s="16">
        <f>C103+F103+J103+P103+V103+AA103+AG103</f>
        <v>61405.67</v>
      </c>
      <c r="AL103" s="16"/>
      <c r="AM103" s="16"/>
      <c r="AN103" s="16"/>
    </row>
    <row r="104" spans="1:40" ht="49.5" customHeight="1" x14ac:dyDescent="0.25">
      <c r="A104" s="17" t="s">
        <v>176</v>
      </c>
      <c r="B104" s="17"/>
      <c r="C104" s="16" t="s">
        <v>174</v>
      </c>
      <c r="D104" s="16"/>
      <c r="E104" s="16"/>
      <c r="F104" s="16" t="s">
        <v>174</v>
      </c>
      <c r="G104" s="16"/>
      <c r="H104" s="16"/>
      <c r="I104" s="16"/>
      <c r="J104" s="16" t="s">
        <v>174</v>
      </c>
      <c r="K104" s="16"/>
      <c r="L104" s="16"/>
      <c r="M104" s="16"/>
      <c r="N104" s="16"/>
      <c r="O104" s="16"/>
      <c r="P104" s="16" t="s">
        <v>174</v>
      </c>
      <c r="Q104" s="16"/>
      <c r="R104" s="16"/>
      <c r="S104" s="16"/>
      <c r="T104" s="16"/>
      <c r="U104" s="16"/>
      <c r="V104" s="16" t="s">
        <v>174</v>
      </c>
      <c r="W104" s="16"/>
      <c r="X104" s="16"/>
      <c r="Y104" s="16"/>
      <c r="Z104" s="16"/>
      <c r="AA104" s="16" t="s">
        <v>174</v>
      </c>
      <c r="AB104" s="16"/>
      <c r="AC104" s="16"/>
      <c r="AD104" s="16"/>
      <c r="AE104" s="16"/>
      <c r="AF104" s="16"/>
      <c r="AG104" s="16" t="s">
        <v>174</v>
      </c>
      <c r="AH104" s="16"/>
      <c r="AI104" s="16"/>
      <c r="AJ104" s="16"/>
      <c r="AK104" s="16" t="s">
        <v>174</v>
      </c>
      <c r="AL104" s="16"/>
      <c r="AM104" s="16"/>
      <c r="AN104" s="16"/>
    </row>
    <row r="105" spans="1:40" ht="38.25" customHeight="1" x14ac:dyDescent="0.25">
      <c r="A105" s="17" t="s">
        <v>177</v>
      </c>
      <c r="B105" s="17"/>
      <c r="C105" s="16" t="s">
        <v>174</v>
      </c>
      <c r="D105" s="16"/>
      <c r="E105" s="16"/>
      <c r="F105" s="16" t="s">
        <v>174</v>
      </c>
      <c r="G105" s="16"/>
      <c r="H105" s="16"/>
      <c r="I105" s="16"/>
      <c r="J105" s="16" t="s">
        <v>174</v>
      </c>
      <c r="K105" s="16"/>
      <c r="L105" s="16"/>
      <c r="M105" s="16"/>
      <c r="N105" s="16"/>
      <c r="O105" s="16"/>
      <c r="P105" s="16" t="s">
        <v>174</v>
      </c>
      <c r="Q105" s="16"/>
      <c r="R105" s="16"/>
      <c r="S105" s="16"/>
      <c r="T105" s="16"/>
      <c r="U105" s="16"/>
      <c r="V105" s="16" t="s">
        <v>174</v>
      </c>
      <c r="W105" s="16"/>
      <c r="X105" s="16"/>
      <c r="Y105" s="16"/>
      <c r="Z105" s="16"/>
      <c r="AA105" s="16" t="s">
        <v>174</v>
      </c>
      <c r="AB105" s="16"/>
      <c r="AC105" s="16"/>
      <c r="AD105" s="16"/>
      <c r="AE105" s="16"/>
      <c r="AF105" s="16"/>
      <c r="AG105" s="16" t="s">
        <v>174</v>
      </c>
      <c r="AH105" s="16"/>
      <c r="AI105" s="16"/>
      <c r="AJ105" s="16"/>
      <c r="AK105" s="16" t="s">
        <v>174</v>
      </c>
      <c r="AL105" s="16"/>
      <c r="AM105" s="16"/>
      <c r="AN105" s="16"/>
    </row>
    <row r="106" spans="1:40" ht="31.5" customHeight="1" x14ac:dyDescent="0.25">
      <c r="A106" s="15" t="s">
        <v>178</v>
      </c>
      <c r="B106" s="15"/>
      <c r="C106" s="16">
        <v>65878.19</v>
      </c>
      <c r="D106" s="16"/>
      <c r="E106" s="16"/>
      <c r="F106" s="16">
        <v>0</v>
      </c>
      <c r="G106" s="16"/>
      <c r="H106" s="16"/>
      <c r="I106" s="16"/>
      <c r="J106" s="16" t="s">
        <v>174</v>
      </c>
      <c r="K106" s="16"/>
      <c r="L106" s="16"/>
      <c r="M106" s="16"/>
      <c r="N106" s="16"/>
      <c r="O106" s="16"/>
      <c r="P106" s="16" t="s">
        <v>174</v>
      </c>
      <c r="Q106" s="16"/>
      <c r="R106" s="16"/>
      <c r="S106" s="16"/>
      <c r="T106" s="16"/>
      <c r="U106" s="16"/>
      <c r="V106" s="16" t="s">
        <v>174</v>
      </c>
      <c r="W106" s="16"/>
      <c r="X106" s="16"/>
      <c r="Y106" s="16"/>
      <c r="Z106" s="16"/>
      <c r="AA106" s="16" t="s">
        <v>174</v>
      </c>
      <c r="AB106" s="16"/>
      <c r="AC106" s="16"/>
      <c r="AD106" s="16"/>
      <c r="AE106" s="16"/>
      <c r="AF106" s="16"/>
      <c r="AG106" s="16" t="s">
        <v>174</v>
      </c>
      <c r="AH106" s="16"/>
      <c r="AI106" s="16"/>
      <c r="AJ106" s="16"/>
      <c r="AK106" s="16">
        <f>C106+F106+J106+P106+V106+AA106+AG106</f>
        <v>65878.19</v>
      </c>
      <c r="AL106" s="16"/>
      <c r="AM106" s="16"/>
      <c r="AN106" s="16"/>
    </row>
    <row r="107" spans="1:40" ht="15.75" customHeight="1" x14ac:dyDescent="0.25">
      <c r="A107" s="15" t="s">
        <v>179</v>
      </c>
      <c r="B107" s="15"/>
      <c r="C107" s="16" t="s">
        <v>174</v>
      </c>
      <c r="D107" s="16"/>
      <c r="E107" s="16"/>
      <c r="F107" s="16" t="s">
        <v>174</v>
      </c>
      <c r="G107" s="16"/>
      <c r="H107" s="16"/>
      <c r="I107" s="16"/>
      <c r="J107" s="16" t="s">
        <v>174</v>
      </c>
      <c r="K107" s="16"/>
      <c r="L107" s="16"/>
      <c r="M107" s="16"/>
      <c r="N107" s="16"/>
      <c r="O107" s="16"/>
      <c r="P107" s="16" t="s">
        <v>174</v>
      </c>
      <c r="Q107" s="16"/>
      <c r="R107" s="16"/>
      <c r="S107" s="16"/>
      <c r="T107" s="16"/>
      <c r="U107" s="16"/>
      <c r="V107" s="16">
        <v>0</v>
      </c>
      <c r="W107" s="16"/>
      <c r="X107" s="16"/>
      <c r="Y107" s="16"/>
      <c r="Z107" s="16"/>
      <c r="AA107" s="16" t="s">
        <v>174</v>
      </c>
      <c r="AB107" s="16"/>
      <c r="AC107" s="16"/>
      <c r="AD107" s="16"/>
      <c r="AE107" s="16"/>
      <c r="AF107" s="16"/>
      <c r="AG107" s="16" t="s">
        <v>174</v>
      </c>
      <c r="AH107" s="16"/>
      <c r="AI107" s="16"/>
      <c r="AJ107" s="16"/>
      <c r="AK107" s="16" t="s">
        <v>174</v>
      </c>
      <c r="AL107" s="16"/>
      <c r="AM107" s="16"/>
      <c r="AN107" s="16"/>
    </row>
    <row r="108" spans="1:40" ht="15.75" customHeight="1" x14ac:dyDescent="0.25">
      <c r="A108" s="15" t="s">
        <v>180</v>
      </c>
      <c r="B108" s="15"/>
      <c r="C108" s="16" t="s">
        <v>174</v>
      </c>
      <c r="D108" s="16"/>
      <c r="E108" s="16"/>
      <c r="F108" s="16" t="s">
        <v>174</v>
      </c>
      <c r="G108" s="16"/>
      <c r="H108" s="16"/>
      <c r="I108" s="16"/>
      <c r="J108" s="16" t="s">
        <v>174</v>
      </c>
      <c r="K108" s="16"/>
      <c r="L108" s="16"/>
      <c r="M108" s="16"/>
      <c r="N108" s="16"/>
      <c r="O108" s="16"/>
      <c r="P108" s="16" t="s">
        <v>174</v>
      </c>
      <c r="Q108" s="16"/>
      <c r="R108" s="16"/>
      <c r="S108" s="16"/>
      <c r="T108" s="16"/>
      <c r="U108" s="16"/>
      <c r="V108" s="16" t="s">
        <v>174</v>
      </c>
      <c r="W108" s="16"/>
      <c r="X108" s="16"/>
      <c r="Y108" s="16"/>
      <c r="Z108" s="16"/>
      <c r="AA108" s="16" t="s">
        <v>174</v>
      </c>
      <c r="AB108" s="16"/>
      <c r="AC108" s="16"/>
      <c r="AD108" s="16"/>
      <c r="AE108" s="16"/>
      <c r="AF108" s="16"/>
      <c r="AG108" s="16" t="s">
        <v>174</v>
      </c>
      <c r="AH108" s="16"/>
      <c r="AI108" s="16"/>
      <c r="AJ108" s="16"/>
      <c r="AK108" s="16" t="s">
        <v>174</v>
      </c>
      <c r="AL108" s="16"/>
      <c r="AM108" s="16"/>
      <c r="AN108" s="16"/>
    </row>
    <row r="109" spans="1:40" ht="48.75" customHeight="1" x14ac:dyDescent="0.25">
      <c r="A109" s="13" t="s">
        <v>183</v>
      </c>
      <c r="B109" s="13"/>
      <c r="C109" s="14">
        <v>2085945.68</v>
      </c>
      <c r="D109" s="14"/>
      <c r="E109" s="14"/>
      <c r="F109" s="14">
        <v>0</v>
      </c>
      <c r="G109" s="14"/>
      <c r="H109" s="14"/>
      <c r="I109" s="14"/>
      <c r="J109" s="14" t="s">
        <v>174</v>
      </c>
      <c r="K109" s="14"/>
      <c r="L109" s="14"/>
      <c r="M109" s="14"/>
      <c r="N109" s="14"/>
      <c r="O109" s="14"/>
      <c r="P109" s="14" t="s">
        <v>174</v>
      </c>
      <c r="Q109" s="14"/>
      <c r="R109" s="14"/>
      <c r="S109" s="14"/>
      <c r="T109" s="14"/>
      <c r="U109" s="14"/>
      <c r="V109" s="14" t="s">
        <v>174</v>
      </c>
      <c r="W109" s="14"/>
      <c r="X109" s="14"/>
      <c r="Y109" s="14"/>
      <c r="Z109" s="14"/>
      <c r="AA109" s="14" t="s">
        <v>174</v>
      </c>
      <c r="AB109" s="14"/>
      <c r="AC109" s="14"/>
      <c r="AD109" s="14"/>
      <c r="AE109" s="14"/>
      <c r="AF109" s="14"/>
      <c r="AG109" s="14" t="s">
        <v>174</v>
      </c>
      <c r="AH109" s="14"/>
      <c r="AI109" s="14"/>
      <c r="AJ109" s="14"/>
      <c r="AK109" s="14">
        <f>C109+F109+J109+P109+V109+AA109+AG109</f>
        <v>2085945.68</v>
      </c>
      <c r="AL109" s="14"/>
      <c r="AM109" s="14"/>
      <c r="AN109" s="14"/>
    </row>
    <row r="110" spans="1:40" ht="31.5" customHeight="1" x14ac:dyDescent="0.25">
      <c r="A110" s="15" t="s">
        <v>171</v>
      </c>
      <c r="B110" s="15"/>
      <c r="C110" s="16">
        <v>1497043.71</v>
      </c>
      <c r="D110" s="16"/>
      <c r="E110" s="16"/>
      <c r="F110" s="16">
        <v>0</v>
      </c>
      <c r="G110" s="16"/>
      <c r="H110" s="16"/>
      <c r="I110" s="16"/>
      <c r="J110" s="16" t="s">
        <v>174</v>
      </c>
      <c r="K110" s="16"/>
      <c r="L110" s="16"/>
      <c r="M110" s="16"/>
      <c r="N110" s="16"/>
      <c r="O110" s="16"/>
      <c r="P110" s="16" t="s">
        <v>174</v>
      </c>
      <c r="Q110" s="16"/>
      <c r="R110" s="16"/>
      <c r="S110" s="16"/>
      <c r="T110" s="16"/>
      <c r="U110" s="16"/>
      <c r="V110" s="16" t="s">
        <v>174</v>
      </c>
      <c r="W110" s="16"/>
      <c r="X110" s="16"/>
      <c r="Y110" s="16"/>
      <c r="Z110" s="16"/>
      <c r="AA110" s="16" t="s">
        <v>174</v>
      </c>
      <c r="AB110" s="16"/>
      <c r="AC110" s="16"/>
      <c r="AD110" s="16"/>
      <c r="AE110" s="16"/>
      <c r="AF110" s="16"/>
      <c r="AG110" s="16" t="s">
        <v>174</v>
      </c>
      <c r="AH110" s="16"/>
      <c r="AI110" s="16"/>
      <c r="AJ110" s="16"/>
      <c r="AK110" s="16">
        <f>C110+F110+J110+P110+V110+AA110+AG110</f>
        <v>1497043.71</v>
      </c>
      <c r="AL110" s="16"/>
      <c r="AM110" s="16"/>
      <c r="AN110" s="16"/>
    </row>
    <row r="111" spans="1:40" ht="31.5" customHeight="1" x14ac:dyDescent="0.25">
      <c r="A111" s="15" t="s">
        <v>172</v>
      </c>
      <c r="B111" s="15"/>
      <c r="C111" s="16">
        <v>599444</v>
      </c>
      <c r="D111" s="16"/>
      <c r="E111" s="16"/>
      <c r="F111" s="16">
        <v>0</v>
      </c>
      <c r="G111" s="16"/>
      <c r="H111" s="16"/>
      <c r="I111" s="16"/>
      <c r="J111" s="16" t="s">
        <v>174</v>
      </c>
      <c r="K111" s="16"/>
      <c r="L111" s="16"/>
      <c r="M111" s="16"/>
      <c r="N111" s="16"/>
      <c r="O111" s="16"/>
      <c r="P111" s="16" t="s">
        <v>174</v>
      </c>
      <c r="Q111" s="16"/>
      <c r="R111" s="16"/>
      <c r="S111" s="16"/>
      <c r="T111" s="16"/>
      <c r="U111" s="16"/>
      <c r="V111" s="16" t="s">
        <v>174</v>
      </c>
      <c r="W111" s="16"/>
      <c r="X111" s="16"/>
      <c r="Y111" s="16"/>
      <c r="Z111" s="16"/>
      <c r="AA111" s="16" t="s">
        <v>174</v>
      </c>
      <c r="AB111" s="16"/>
      <c r="AC111" s="16"/>
      <c r="AD111" s="16"/>
      <c r="AE111" s="16"/>
      <c r="AF111" s="16"/>
      <c r="AG111" s="16" t="s">
        <v>174</v>
      </c>
      <c r="AH111" s="16"/>
      <c r="AI111" s="16"/>
      <c r="AJ111" s="16"/>
      <c r="AK111" s="16">
        <f>C111+F111+J111+P111+V111+AA111+AG111</f>
        <v>599444</v>
      </c>
      <c r="AL111" s="16"/>
      <c r="AM111" s="16"/>
      <c r="AN111" s="16"/>
    </row>
    <row r="112" spans="1:40" ht="47.25" customHeight="1" x14ac:dyDescent="0.25">
      <c r="A112" s="15" t="s">
        <v>173</v>
      </c>
      <c r="B112" s="15"/>
      <c r="C112" s="16" t="s">
        <v>174</v>
      </c>
      <c r="D112" s="16"/>
      <c r="E112" s="16"/>
      <c r="F112" s="16" t="s">
        <v>174</v>
      </c>
      <c r="G112" s="16"/>
      <c r="H112" s="16"/>
      <c r="I112" s="16"/>
      <c r="J112" s="16" t="s">
        <v>174</v>
      </c>
      <c r="K112" s="16"/>
      <c r="L112" s="16"/>
      <c r="M112" s="16"/>
      <c r="N112" s="16"/>
      <c r="O112" s="16"/>
      <c r="P112" s="16" t="s">
        <v>174</v>
      </c>
      <c r="Q112" s="16"/>
      <c r="R112" s="16"/>
      <c r="S112" s="16"/>
      <c r="T112" s="16"/>
      <c r="U112" s="16"/>
      <c r="V112" s="16" t="s">
        <v>174</v>
      </c>
      <c r="W112" s="16"/>
      <c r="X112" s="16"/>
      <c r="Y112" s="16"/>
      <c r="Z112" s="16"/>
      <c r="AA112" s="16" t="s">
        <v>174</v>
      </c>
      <c r="AB112" s="16"/>
      <c r="AC112" s="16"/>
      <c r="AD112" s="16"/>
      <c r="AE112" s="16"/>
      <c r="AF112" s="16"/>
      <c r="AG112" s="16" t="s">
        <v>174</v>
      </c>
      <c r="AH112" s="16"/>
      <c r="AI112" s="16"/>
      <c r="AJ112" s="16"/>
      <c r="AK112" s="16" t="s">
        <v>174</v>
      </c>
      <c r="AL112" s="16"/>
      <c r="AM112" s="16"/>
      <c r="AN112" s="16"/>
    </row>
    <row r="113" spans="1:40" ht="18.75" customHeight="1" x14ac:dyDescent="0.25">
      <c r="A113" s="15" t="s">
        <v>175</v>
      </c>
      <c r="B113" s="15"/>
      <c r="C113" s="16">
        <v>1497043.71</v>
      </c>
      <c r="D113" s="16"/>
      <c r="E113" s="16"/>
      <c r="F113" s="16">
        <v>0</v>
      </c>
      <c r="G113" s="16"/>
      <c r="H113" s="16"/>
      <c r="I113" s="16"/>
      <c r="J113" s="16" t="s">
        <v>174</v>
      </c>
      <c r="K113" s="16"/>
      <c r="L113" s="16"/>
      <c r="M113" s="16"/>
      <c r="N113" s="16"/>
      <c r="O113" s="16"/>
      <c r="P113" s="16" t="s">
        <v>174</v>
      </c>
      <c r="Q113" s="16"/>
      <c r="R113" s="16"/>
      <c r="S113" s="16"/>
      <c r="T113" s="16"/>
      <c r="U113" s="16"/>
      <c r="V113" s="16" t="s">
        <v>174</v>
      </c>
      <c r="W113" s="16"/>
      <c r="X113" s="16"/>
      <c r="Y113" s="16"/>
      <c r="Z113" s="16"/>
      <c r="AA113" s="16" t="s">
        <v>174</v>
      </c>
      <c r="AB113" s="16"/>
      <c r="AC113" s="16"/>
      <c r="AD113" s="16"/>
      <c r="AE113" s="16"/>
      <c r="AF113" s="16"/>
      <c r="AG113" s="16" t="s">
        <v>174</v>
      </c>
      <c r="AH113" s="16"/>
      <c r="AI113" s="16"/>
      <c r="AJ113" s="16"/>
      <c r="AK113" s="16">
        <f>C113+F113+J113+P113+V113+AA113+AG113</f>
        <v>1497043.71</v>
      </c>
      <c r="AL113" s="16"/>
      <c r="AM113" s="16"/>
      <c r="AN113" s="16"/>
    </row>
    <row r="114" spans="1:40" ht="51.75" customHeight="1" x14ac:dyDescent="0.25">
      <c r="A114" s="17" t="s">
        <v>176</v>
      </c>
      <c r="B114" s="17"/>
      <c r="C114" s="16" t="s">
        <v>174</v>
      </c>
      <c r="D114" s="16"/>
      <c r="E114" s="16"/>
      <c r="F114" s="16" t="s">
        <v>174</v>
      </c>
      <c r="G114" s="16"/>
      <c r="H114" s="16"/>
      <c r="I114" s="16"/>
      <c r="J114" s="16" t="s">
        <v>174</v>
      </c>
      <c r="K114" s="16"/>
      <c r="L114" s="16"/>
      <c r="M114" s="16"/>
      <c r="N114" s="16"/>
      <c r="O114" s="16"/>
      <c r="P114" s="16" t="s">
        <v>174</v>
      </c>
      <c r="Q114" s="16"/>
      <c r="R114" s="16"/>
      <c r="S114" s="16"/>
      <c r="T114" s="16"/>
      <c r="U114" s="16"/>
      <c r="V114" s="16" t="s">
        <v>174</v>
      </c>
      <c r="W114" s="16"/>
      <c r="X114" s="16"/>
      <c r="Y114" s="16"/>
      <c r="Z114" s="16"/>
      <c r="AA114" s="16" t="s">
        <v>174</v>
      </c>
      <c r="AB114" s="16"/>
      <c r="AC114" s="16"/>
      <c r="AD114" s="16"/>
      <c r="AE114" s="16"/>
      <c r="AF114" s="16"/>
      <c r="AG114" s="16" t="s">
        <v>174</v>
      </c>
      <c r="AH114" s="16"/>
      <c r="AI114" s="16"/>
      <c r="AJ114" s="16"/>
      <c r="AK114" s="16" t="s">
        <v>174</v>
      </c>
      <c r="AL114" s="16"/>
      <c r="AM114" s="16"/>
      <c r="AN114" s="16"/>
    </row>
    <row r="115" spans="1:40" ht="39.75" customHeight="1" x14ac:dyDescent="0.25">
      <c r="A115" s="17" t="s">
        <v>177</v>
      </c>
      <c r="B115" s="17"/>
      <c r="C115" s="16" t="s">
        <v>174</v>
      </c>
      <c r="D115" s="16"/>
      <c r="E115" s="16"/>
      <c r="F115" s="16" t="s">
        <v>174</v>
      </c>
      <c r="G115" s="16"/>
      <c r="H115" s="16"/>
      <c r="I115" s="16"/>
      <c r="J115" s="16" t="s">
        <v>174</v>
      </c>
      <c r="K115" s="16"/>
      <c r="L115" s="16"/>
      <c r="M115" s="16"/>
      <c r="N115" s="16"/>
      <c r="O115" s="16"/>
      <c r="P115" s="16" t="s">
        <v>174</v>
      </c>
      <c r="Q115" s="16"/>
      <c r="R115" s="16"/>
      <c r="S115" s="16"/>
      <c r="T115" s="16"/>
      <c r="U115" s="16"/>
      <c r="V115" s="16" t="s">
        <v>174</v>
      </c>
      <c r="W115" s="16"/>
      <c r="X115" s="16"/>
      <c r="Y115" s="16"/>
      <c r="Z115" s="16"/>
      <c r="AA115" s="16" t="s">
        <v>174</v>
      </c>
      <c r="AB115" s="16"/>
      <c r="AC115" s="16"/>
      <c r="AD115" s="16"/>
      <c r="AE115" s="16"/>
      <c r="AF115" s="16"/>
      <c r="AG115" s="16" t="s">
        <v>174</v>
      </c>
      <c r="AH115" s="16"/>
      <c r="AI115" s="16"/>
      <c r="AJ115" s="16"/>
      <c r="AK115" s="16" t="s">
        <v>174</v>
      </c>
      <c r="AL115" s="16"/>
      <c r="AM115" s="16"/>
      <c r="AN115" s="16"/>
    </row>
    <row r="116" spans="1:40" ht="31.5" customHeight="1" x14ac:dyDescent="0.25">
      <c r="A116" s="15" t="s">
        <v>178</v>
      </c>
      <c r="B116" s="15"/>
      <c r="C116" s="16">
        <v>2085945.68</v>
      </c>
      <c r="D116" s="16"/>
      <c r="E116" s="16"/>
      <c r="F116" s="16">
        <v>0</v>
      </c>
      <c r="G116" s="16"/>
      <c r="H116" s="16"/>
      <c r="I116" s="16"/>
      <c r="J116" s="16" t="s">
        <v>174</v>
      </c>
      <c r="K116" s="16"/>
      <c r="L116" s="16"/>
      <c r="M116" s="16"/>
      <c r="N116" s="16"/>
      <c r="O116" s="16"/>
      <c r="P116" s="16" t="s">
        <v>174</v>
      </c>
      <c r="Q116" s="16"/>
      <c r="R116" s="16"/>
      <c r="S116" s="16"/>
      <c r="T116" s="16"/>
      <c r="U116" s="16"/>
      <c r="V116" s="16" t="s">
        <v>174</v>
      </c>
      <c r="W116" s="16"/>
      <c r="X116" s="16"/>
      <c r="Y116" s="16"/>
      <c r="Z116" s="16"/>
      <c r="AA116" s="16" t="s">
        <v>174</v>
      </c>
      <c r="AB116" s="16"/>
      <c r="AC116" s="16"/>
      <c r="AD116" s="16"/>
      <c r="AE116" s="16"/>
      <c r="AF116" s="16"/>
      <c r="AG116" s="16" t="s">
        <v>174</v>
      </c>
      <c r="AH116" s="16"/>
      <c r="AI116" s="16"/>
      <c r="AJ116" s="16"/>
      <c r="AK116" s="16">
        <f>C116+F116+J116+P116+V116+AA116+AG116</f>
        <v>2085945.68</v>
      </c>
      <c r="AL116" s="16"/>
      <c r="AM116" s="16"/>
      <c r="AN116" s="16"/>
    </row>
    <row r="117" spans="1:40" ht="15.75" customHeight="1" x14ac:dyDescent="0.25">
      <c r="A117" s="15" t="s">
        <v>179</v>
      </c>
      <c r="B117" s="15"/>
      <c r="C117" s="16" t="s">
        <v>174</v>
      </c>
      <c r="D117" s="16"/>
      <c r="E117" s="16"/>
      <c r="F117" s="16">
        <v>0</v>
      </c>
      <c r="G117" s="16"/>
      <c r="H117" s="16"/>
      <c r="I117" s="16"/>
      <c r="J117" s="16" t="s">
        <v>174</v>
      </c>
      <c r="K117" s="16"/>
      <c r="L117" s="16"/>
      <c r="M117" s="16"/>
      <c r="N117" s="16"/>
      <c r="O117" s="16"/>
      <c r="P117" s="16" t="s">
        <v>174</v>
      </c>
      <c r="Q117" s="16"/>
      <c r="R117" s="16"/>
      <c r="S117" s="16"/>
      <c r="T117" s="16"/>
      <c r="U117" s="16"/>
      <c r="V117" s="16" t="s">
        <v>174</v>
      </c>
      <c r="W117" s="16"/>
      <c r="X117" s="16"/>
      <c r="Y117" s="16"/>
      <c r="Z117" s="16"/>
      <c r="AA117" s="16" t="s">
        <v>174</v>
      </c>
      <c r="AB117" s="16"/>
      <c r="AC117" s="16"/>
      <c r="AD117" s="16"/>
      <c r="AE117" s="16"/>
      <c r="AF117" s="16"/>
      <c r="AG117" s="16" t="s">
        <v>174</v>
      </c>
      <c r="AH117" s="16"/>
      <c r="AI117" s="16"/>
      <c r="AJ117" s="16"/>
      <c r="AK117" s="16">
        <f>C117+F117+J117+P117+V117+AA117+AG117</f>
        <v>0</v>
      </c>
      <c r="AL117" s="16"/>
      <c r="AM117" s="16"/>
      <c r="AN117" s="16"/>
    </row>
    <row r="118" spans="1:40" ht="15.75" customHeight="1" x14ac:dyDescent="0.25">
      <c r="A118" s="15" t="s">
        <v>180</v>
      </c>
      <c r="B118" s="15"/>
      <c r="C118" s="16" t="s">
        <v>174</v>
      </c>
      <c r="D118" s="16"/>
      <c r="E118" s="16"/>
      <c r="F118" s="16" t="s">
        <v>174</v>
      </c>
      <c r="G118" s="16"/>
      <c r="H118" s="16"/>
      <c r="I118" s="16"/>
      <c r="J118" s="16" t="s">
        <v>174</v>
      </c>
      <c r="K118" s="16"/>
      <c r="L118" s="16"/>
      <c r="M118" s="16"/>
      <c r="N118" s="16"/>
      <c r="O118" s="16"/>
      <c r="P118" s="16" t="s">
        <v>174</v>
      </c>
      <c r="Q118" s="16"/>
      <c r="R118" s="16"/>
      <c r="S118" s="16"/>
      <c r="T118" s="16"/>
      <c r="U118" s="16"/>
      <c r="V118" s="16" t="s">
        <v>174</v>
      </c>
      <c r="W118" s="16"/>
      <c r="X118" s="16"/>
      <c r="Y118" s="16"/>
      <c r="Z118" s="16"/>
      <c r="AA118" s="16" t="s">
        <v>174</v>
      </c>
      <c r="AB118" s="16"/>
      <c r="AC118" s="16"/>
      <c r="AD118" s="16"/>
      <c r="AE118" s="16"/>
      <c r="AF118" s="16"/>
      <c r="AG118" s="16" t="s">
        <v>174</v>
      </c>
      <c r="AH118" s="16"/>
      <c r="AI118" s="16"/>
      <c r="AJ118" s="16"/>
      <c r="AK118" s="16" t="s">
        <v>174</v>
      </c>
      <c r="AL118" s="16"/>
      <c r="AM118" s="16"/>
      <c r="AN118" s="16"/>
    </row>
    <row r="119" spans="1:40" ht="63.75" customHeight="1" x14ac:dyDescent="0.25">
      <c r="A119" s="13" t="s">
        <v>184</v>
      </c>
      <c r="B119" s="13"/>
      <c r="C119" s="14">
        <v>9627295.0500000007</v>
      </c>
      <c r="D119" s="14"/>
      <c r="E119" s="14"/>
      <c r="F119" s="14">
        <v>1777952.48</v>
      </c>
      <c r="G119" s="14"/>
      <c r="H119" s="14"/>
      <c r="I119" s="14"/>
      <c r="J119" s="14" t="s">
        <v>174</v>
      </c>
      <c r="K119" s="14"/>
      <c r="L119" s="14"/>
      <c r="M119" s="14"/>
      <c r="N119" s="14"/>
      <c r="O119" s="14"/>
      <c r="P119" s="14">
        <v>5555000</v>
      </c>
      <c r="Q119" s="14"/>
      <c r="R119" s="14"/>
      <c r="S119" s="14"/>
      <c r="T119" s="14"/>
      <c r="U119" s="14"/>
      <c r="V119" s="14" t="s">
        <v>174</v>
      </c>
      <c r="W119" s="14"/>
      <c r="X119" s="14"/>
      <c r="Y119" s="14"/>
      <c r="Z119" s="14"/>
      <c r="AA119" s="14" t="s">
        <v>174</v>
      </c>
      <c r="AB119" s="14"/>
      <c r="AC119" s="14"/>
      <c r="AD119" s="14"/>
      <c r="AE119" s="14"/>
      <c r="AF119" s="14"/>
      <c r="AG119" s="14" t="s">
        <v>174</v>
      </c>
      <c r="AH119" s="14"/>
      <c r="AI119" s="14"/>
      <c r="AJ119" s="14"/>
      <c r="AK119" s="14">
        <f>C119+F119+J119+P119+V119+AA119+AG119</f>
        <v>16960247.530000001</v>
      </c>
      <c r="AL119" s="14"/>
      <c r="AM119" s="14"/>
      <c r="AN119" s="14"/>
    </row>
    <row r="120" spans="1:40" ht="31.5" customHeight="1" x14ac:dyDescent="0.25">
      <c r="A120" s="15" t="s">
        <v>171</v>
      </c>
      <c r="B120" s="15"/>
      <c r="C120" s="16">
        <v>9540641.4299999997</v>
      </c>
      <c r="D120" s="16"/>
      <c r="E120" s="16"/>
      <c r="F120" s="16">
        <v>1759404.22</v>
      </c>
      <c r="G120" s="16"/>
      <c r="H120" s="16"/>
      <c r="I120" s="16"/>
      <c r="J120" s="16" t="s">
        <v>174</v>
      </c>
      <c r="K120" s="16"/>
      <c r="L120" s="16"/>
      <c r="M120" s="16"/>
      <c r="N120" s="16"/>
      <c r="O120" s="16"/>
      <c r="P120" s="16">
        <v>5500000</v>
      </c>
      <c r="Q120" s="16"/>
      <c r="R120" s="16"/>
      <c r="S120" s="16"/>
      <c r="T120" s="16"/>
      <c r="U120" s="16"/>
      <c r="V120" s="16" t="s">
        <v>174</v>
      </c>
      <c r="W120" s="16"/>
      <c r="X120" s="16"/>
      <c r="Y120" s="16"/>
      <c r="Z120" s="16"/>
      <c r="AA120" s="16" t="s">
        <v>174</v>
      </c>
      <c r="AB120" s="16"/>
      <c r="AC120" s="16"/>
      <c r="AD120" s="16"/>
      <c r="AE120" s="16"/>
      <c r="AF120" s="16"/>
      <c r="AG120" s="16" t="s">
        <v>174</v>
      </c>
      <c r="AH120" s="16"/>
      <c r="AI120" s="16"/>
      <c r="AJ120" s="16"/>
      <c r="AK120" s="16">
        <f>C120+F120+J120+P120+V120+AA120+AG120</f>
        <v>16800045.649999999</v>
      </c>
      <c r="AL120" s="16"/>
      <c r="AM120" s="16"/>
      <c r="AN120" s="16"/>
    </row>
    <row r="121" spans="1:40" ht="31.5" customHeight="1" x14ac:dyDescent="0.25">
      <c r="A121" s="15" t="s">
        <v>172</v>
      </c>
      <c r="B121" s="15"/>
      <c r="C121" s="16" t="s">
        <v>174</v>
      </c>
      <c r="D121" s="16"/>
      <c r="E121" s="16"/>
      <c r="F121" s="16" t="s">
        <v>174</v>
      </c>
      <c r="G121" s="16"/>
      <c r="H121" s="16"/>
      <c r="I121" s="16"/>
      <c r="J121" s="16" t="s">
        <v>174</v>
      </c>
      <c r="K121" s="16"/>
      <c r="L121" s="16"/>
      <c r="M121" s="16"/>
      <c r="N121" s="16"/>
      <c r="O121" s="16"/>
      <c r="P121" s="16" t="s">
        <v>174</v>
      </c>
      <c r="Q121" s="16"/>
      <c r="R121" s="16"/>
      <c r="S121" s="16"/>
      <c r="T121" s="16"/>
      <c r="U121" s="16"/>
      <c r="V121" s="16" t="s">
        <v>174</v>
      </c>
      <c r="W121" s="16"/>
      <c r="X121" s="16"/>
      <c r="Y121" s="16"/>
      <c r="Z121" s="16"/>
      <c r="AA121" s="16" t="s">
        <v>174</v>
      </c>
      <c r="AB121" s="16"/>
      <c r="AC121" s="16"/>
      <c r="AD121" s="16"/>
      <c r="AE121" s="16"/>
      <c r="AF121" s="16"/>
      <c r="AG121" s="16" t="s">
        <v>174</v>
      </c>
      <c r="AH121" s="16"/>
      <c r="AI121" s="16"/>
      <c r="AJ121" s="16"/>
      <c r="AK121" s="16" t="s">
        <v>174</v>
      </c>
      <c r="AL121" s="16"/>
      <c r="AM121" s="16"/>
      <c r="AN121" s="16"/>
    </row>
    <row r="122" spans="1:40" ht="47.25" customHeight="1" x14ac:dyDescent="0.25">
      <c r="A122" s="15" t="s">
        <v>173</v>
      </c>
      <c r="B122" s="15"/>
      <c r="C122" s="16" t="s">
        <v>174</v>
      </c>
      <c r="D122" s="16"/>
      <c r="E122" s="16"/>
      <c r="F122" s="16" t="s">
        <v>174</v>
      </c>
      <c r="G122" s="16"/>
      <c r="H122" s="16"/>
      <c r="I122" s="16"/>
      <c r="J122" s="16" t="s">
        <v>174</v>
      </c>
      <c r="K122" s="16"/>
      <c r="L122" s="16"/>
      <c r="M122" s="16"/>
      <c r="N122" s="16"/>
      <c r="O122" s="16"/>
      <c r="P122" s="16" t="s">
        <v>174</v>
      </c>
      <c r="Q122" s="16"/>
      <c r="R122" s="16"/>
      <c r="S122" s="16"/>
      <c r="T122" s="16"/>
      <c r="U122" s="16"/>
      <c r="V122" s="16" t="s">
        <v>174</v>
      </c>
      <c r="W122" s="16"/>
      <c r="X122" s="16"/>
      <c r="Y122" s="16"/>
      <c r="Z122" s="16"/>
      <c r="AA122" s="16" t="s">
        <v>174</v>
      </c>
      <c r="AB122" s="16"/>
      <c r="AC122" s="16"/>
      <c r="AD122" s="16"/>
      <c r="AE122" s="16"/>
      <c r="AF122" s="16"/>
      <c r="AG122" s="16" t="s">
        <v>174</v>
      </c>
      <c r="AH122" s="16"/>
      <c r="AI122" s="16"/>
      <c r="AJ122" s="16"/>
      <c r="AK122" s="16" t="s">
        <v>174</v>
      </c>
      <c r="AL122" s="16"/>
      <c r="AM122" s="16"/>
      <c r="AN122" s="16"/>
    </row>
    <row r="123" spans="1:40" ht="22.5" customHeight="1" x14ac:dyDescent="0.25">
      <c r="A123" s="15" t="s">
        <v>175</v>
      </c>
      <c r="B123" s="15"/>
      <c r="C123" s="16">
        <v>9540641.4299999997</v>
      </c>
      <c r="D123" s="16"/>
      <c r="E123" s="16"/>
      <c r="F123" s="16">
        <v>1759404.22</v>
      </c>
      <c r="G123" s="16"/>
      <c r="H123" s="16"/>
      <c r="I123" s="16"/>
      <c r="J123" s="16" t="s">
        <v>174</v>
      </c>
      <c r="K123" s="16"/>
      <c r="L123" s="16"/>
      <c r="M123" s="16"/>
      <c r="N123" s="16"/>
      <c r="O123" s="16"/>
      <c r="P123" s="16">
        <v>5500000</v>
      </c>
      <c r="Q123" s="16"/>
      <c r="R123" s="16"/>
      <c r="S123" s="16"/>
      <c r="T123" s="16"/>
      <c r="U123" s="16"/>
      <c r="V123" s="16" t="s">
        <v>174</v>
      </c>
      <c r="W123" s="16"/>
      <c r="X123" s="16"/>
      <c r="Y123" s="16"/>
      <c r="Z123" s="16"/>
      <c r="AA123" s="16" t="s">
        <v>174</v>
      </c>
      <c r="AB123" s="16"/>
      <c r="AC123" s="16"/>
      <c r="AD123" s="16"/>
      <c r="AE123" s="16"/>
      <c r="AF123" s="16"/>
      <c r="AG123" s="16" t="s">
        <v>174</v>
      </c>
      <c r="AH123" s="16"/>
      <c r="AI123" s="16"/>
      <c r="AJ123" s="16"/>
      <c r="AK123" s="16">
        <f>C123+F123+J123+P123+V123+AA123+AG123</f>
        <v>16800045.649999999</v>
      </c>
      <c r="AL123" s="16"/>
      <c r="AM123" s="16"/>
      <c r="AN123" s="16"/>
    </row>
    <row r="124" spans="1:40" ht="53.25" customHeight="1" x14ac:dyDescent="0.25">
      <c r="A124" s="17" t="s">
        <v>176</v>
      </c>
      <c r="B124" s="17"/>
      <c r="C124" s="16" t="s">
        <v>174</v>
      </c>
      <c r="D124" s="16"/>
      <c r="E124" s="16"/>
      <c r="F124" s="16" t="s">
        <v>174</v>
      </c>
      <c r="G124" s="16"/>
      <c r="H124" s="16"/>
      <c r="I124" s="16"/>
      <c r="J124" s="16" t="s">
        <v>174</v>
      </c>
      <c r="K124" s="16"/>
      <c r="L124" s="16"/>
      <c r="M124" s="16"/>
      <c r="N124" s="16"/>
      <c r="O124" s="16"/>
      <c r="P124" s="16" t="s">
        <v>174</v>
      </c>
      <c r="Q124" s="16"/>
      <c r="R124" s="16"/>
      <c r="S124" s="16"/>
      <c r="T124" s="16"/>
      <c r="U124" s="16"/>
      <c r="V124" s="16" t="s">
        <v>174</v>
      </c>
      <c r="W124" s="16"/>
      <c r="X124" s="16"/>
      <c r="Y124" s="16"/>
      <c r="Z124" s="16"/>
      <c r="AA124" s="16" t="s">
        <v>174</v>
      </c>
      <c r="AB124" s="16"/>
      <c r="AC124" s="16"/>
      <c r="AD124" s="16"/>
      <c r="AE124" s="16"/>
      <c r="AF124" s="16"/>
      <c r="AG124" s="16" t="s">
        <v>174</v>
      </c>
      <c r="AH124" s="16"/>
      <c r="AI124" s="16"/>
      <c r="AJ124" s="16"/>
      <c r="AK124" s="16" t="s">
        <v>174</v>
      </c>
      <c r="AL124" s="16"/>
      <c r="AM124" s="16"/>
      <c r="AN124" s="16"/>
    </row>
    <row r="125" spans="1:40" ht="38.25" customHeight="1" x14ac:dyDescent="0.25">
      <c r="A125" s="17" t="s">
        <v>177</v>
      </c>
      <c r="B125" s="17"/>
      <c r="C125" s="16" t="s">
        <v>174</v>
      </c>
      <c r="D125" s="16"/>
      <c r="E125" s="16"/>
      <c r="F125" s="16" t="s">
        <v>174</v>
      </c>
      <c r="G125" s="16"/>
      <c r="H125" s="16"/>
      <c r="I125" s="16"/>
      <c r="J125" s="16" t="s">
        <v>174</v>
      </c>
      <c r="K125" s="16"/>
      <c r="L125" s="16"/>
      <c r="M125" s="16"/>
      <c r="N125" s="16"/>
      <c r="O125" s="16"/>
      <c r="P125" s="16" t="s">
        <v>174</v>
      </c>
      <c r="Q125" s="16"/>
      <c r="R125" s="16"/>
      <c r="S125" s="16"/>
      <c r="T125" s="16"/>
      <c r="U125" s="16"/>
      <c r="V125" s="16" t="s">
        <v>174</v>
      </c>
      <c r="W125" s="16"/>
      <c r="X125" s="16"/>
      <c r="Y125" s="16"/>
      <c r="Z125" s="16"/>
      <c r="AA125" s="16" t="s">
        <v>174</v>
      </c>
      <c r="AB125" s="16"/>
      <c r="AC125" s="16"/>
      <c r="AD125" s="16"/>
      <c r="AE125" s="16"/>
      <c r="AF125" s="16"/>
      <c r="AG125" s="16" t="s">
        <v>174</v>
      </c>
      <c r="AH125" s="16"/>
      <c r="AI125" s="16"/>
      <c r="AJ125" s="16"/>
      <c r="AK125" s="16" t="s">
        <v>174</v>
      </c>
      <c r="AL125" s="16"/>
      <c r="AM125" s="16"/>
      <c r="AN125" s="16"/>
    </row>
    <row r="126" spans="1:40" ht="31.5" customHeight="1" x14ac:dyDescent="0.25">
      <c r="A126" s="15" t="s">
        <v>178</v>
      </c>
      <c r="B126" s="15"/>
      <c r="C126" s="16">
        <v>9627295.0500000007</v>
      </c>
      <c r="D126" s="16"/>
      <c r="E126" s="16"/>
      <c r="F126" s="16">
        <v>1777952.48</v>
      </c>
      <c r="G126" s="16"/>
      <c r="H126" s="16"/>
      <c r="I126" s="16"/>
      <c r="J126" s="16" t="s">
        <v>174</v>
      </c>
      <c r="K126" s="16"/>
      <c r="L126" s="16"/>
      <c r="M126" s="16"/>
      <c r="N126" s="16"/>
      <c r="O126" s="16"/>
      <c r="P126" s="16">
        <v>5555000</v>
      </c>
      <c r="Q126" s="16"/>
      <c r="R126" s="16"/>
      <c r="S126" s="16"/>
      <c r="T126" s="16"/>
      <c r="U126" s="16"/>
      <c r="V126" s="16" t="s">
        <v>174</v>
      </c>
      <c r="W126" s="16"/>
      <c r="X126" s="16"/>
      <c r="Y126" s="16"/>
      <c r="Z126" s="16"/>
      <c r="AA126" s="16" t="s">
        <v>174</v>
      </c>
      <c r="AB126" s="16"/>
      <c r="AC126" s="16"/>
      <c r="AD126" s="16"/>
      <c r="AE126" s="16"/>
      <c r="AF126" s="16"/>
      <c r="AG126" s="16" t="s">
        <v>174</v>
      </c>
      <c r="AH126" s="16"/>
      <c r="AI126" s="16"/>
      <c r="AJ126" s="16"/>
      <c r="AK126" s="16">
        <f>C126+F126+J126+P126+V126+AA126+AG126</f>
        <v>16960247.530000001</v>
      </c>
      <c r="AL126" s="16"/>
      <c r="AM126" s="16"/>
      <c r="AN126" s="16"/>
    </row>
    <row r="127" spans="1:40" ht="15.75" customHeight="1" x14ac:dyDescent="0.25">
      <c r="A127" s="15" t="s">
        <v>179</v>
      </c>
      <c r="B127" s="15"/>
      <c r="C127" s="16" t="s">
        <v>174</v>
      </c>
      <c r="D127" s="16"/>
      <c r="E127" s="16"/>
      <c r="F127" s="16" t="s">
        <v>174</v>
      </c>
      <c r="G127" s="16"/>
      <c r="H127" s="16"/>
      <c r="I127" s="16"/>
      <c r="J127" s="16" t="s">
        <v>174</v>
      </c>
      <c r="K127" s="16"/>
      <c r="L127" s="16"/>
      <c r="M127" s="16"/>
      <c r="N127" s="16"/>
      <c r="O127" s="16"/>
      <c r="P127" s="16" t="s">
        <v>174</v>
      </c>
      <c r="Q127" s="16"/>
      <c r="R127" s="16"/>
      <c r="S127" s="16"/>
      <c r="T127" s="16"/>
      <c r="U127" s="16"/>
      <c r="V127" s="16" t="s">
        <v>174</v>
      </c>
      <c r="W127" s="16"/>
      <c r="X127" s="16"/>
      <c r="Y127" s="16"/>
      <c r="Z127" s="16"/>
      <c r="AA127" s="16" t="s">
        <v>174</v>
      </c>
      <c r="AB127" s="16"/>
      <c r="AC127" s="16"/>
      <c r="AD127" s="16"/>
      <c r="AE127" s="16"/>
      <c r="AF127" s="16"/>
      <c r="AG127" s="16" t="s">
        <v>174</v>
      </c>
      <c r="AH127" s="16"/>
      <c r="AI127" s="16"/>
      <c r="AJ127" s="16"/>
      <c r="AK127" s="16" t="s">
        <v>174</v>
      </c>
      <c r="AL127" s="16"/>
      <c r="AM127" s="16"/>
      <c r="AN127" s="16"/>
    </row>
    <row r="128" spans="1:40" ht="15.75" customHeight="1" x14ac:dyDescent="0.25">
      <c r="A128" s="15" t="s">
        <v>180</v>
      </c>
      <c r="B128" s="15"/>
      <c r="C128" s="16" t="s">
        <v>174</v>
      </c>
      <c r="D128" s="16"/>
      <c r="E128" s="16"/>
      <c r="F128" s="16" t="s">
        <v>174</v>
      </c>
      <c r="G128" s="16"/>
      <c r="H128" s="16"/>
      <c r="I128" s="16"/>
      <c r="J128" s="16" t="s">
        <v>174</v>
      </c>
      <c r="K128" s="16"/>
      <c r="L128" s="16"/>
      <c r="M128" s="16"/>
      <c r="N128" s="16"/>
      <c r="O128" s="16"/>
      <c r="P128" s="16" t="s">
        <v>174</v>
      </c>
      <c r="Q128" s="16"/>
      <c r="R128" s="16"/>
      <c r="S128" s="16"/>
      <c r="T128" s="16"/>
      <c r="U128" s="16"/>
      <c r="V128" s="16" t="s">
        <v>174</v>
      </c>
      <c r="W128" s="16"/>
      <c r="X128" s="16"/>
      <c r="Y128" s="16"/>
      <c r="Z128" s="16"/>
      <c r="AA128" s="16" t="s">
        <v>174</v>
      </c>
      <c r="AB128" s="16"/>
      <c r="AC128" s="16"/>
      <c r="AD128" s="16"/>
      <c r="AE128" s="16"/>
      <c r="AF128" s="16"/>
      <c r="AG128" s="16" t="s">
        <v>174</v>
      </c>
      <c r="AH128" s="16"/>
      <c r="AI128" s="16"/>
      <c r="AJ128" s="16"/>
      <c r="AK128" s="16" t="s">
        <v>174</v>
      </c>
      <c r="AL128" s="16"/>
      <c r="AM128" s="16"/>
      <c r="AN128" s="16"/>
    </row>
    <row r="129" spans="1:40" ht="64.5" customHeight="1" x14ac:dyDescent="0.25">
      <c r="A129" s="13" t="s">
        <v>195</v>
      </c>
      <c r="B129" s="13"/>
      <c r="C129" s="14">
        <v>4247786.05</v>
      </c>
      <c r="D129" s="14"/>
      <c r="E129" s="14"/>
      <c r="F129" s="14">
        <v>80962.600000000006</v>
      </c>
      <c r="G129" s="14"/>
      <c r="H129" s="14"/>
      <c r="I129" s="14"/>
      <c r="J129" s="14">
        <v>80962.600000000006</v>
      </c>
      <c r="K129" s="14"/>
      <c r="L129" s="14"/>
      <c r="M129" s="14"/>
      <c r="N129" s="14"/>
      <c r="O129" s="14"/>
      <c r="P129" s="14">
        <v>80962.600000000006</v>
      </c>
      <c r="Q129" s="14"/>
      <c r="R129" s="14"/>
      <c r="S129" s="14"/>
      <c r="T129" s="14"/>
      <c r="U129" s="14"/>
      <c r="V129" s="14" t="s">
        <v>174</v>
      </c>
      <c r="W129" s="14"/>
      <c r="X129" s="14"/>
      <c r="Y129" s="14"/>
      <c r="Z129" s="14"/>
      <c r="AA129" s="14" t="s">
        <v>174</v>
      </c>
      <c r="AB129" s="14"/>
      <c r="AC129" s="14"/>
      <c r="AD129" s="14"/>
      <c r="AE129" s="14"/>
      <c r="AF129" s="14"/>
      <c r="AG129" s="14" t="s">
        <v>174</v>
      </c>
      <c r="AH129" s="14"/>
      <c r="AI129" s="14"/>
      <c r="AJ129" s="14"/>
      <c r="AK129" s="14">
        <f>C129+F129+J129+P129+V129+AA129+AG129</f>
        <v>4490673.8499999987</v>
      </c>
      <c r="AL129" s="14"/>
      <c r="AM129" s="14"/>
      <c r="AN129" s="14"/>
    </row>
    <row r="130" spans="1:40" ht="31.5" customHeight="1" x14ac:dyDescent="0.25">
      <c r="A130" s="15" t="s">
        <v>171</v>
      </c>
      <c r="B130" s="15"/>
      <c r="C130" s="16">
        <v>4247786.05</v>
      </c>
      <c r="D130" s="16"/>
      <c r="E130" s="16"/>
      <c r="F130" s="16">
        <v>80962.600000000006</v>
      </c>
      <c r="G130" s="16"/>
      <c r="H130" s="16"/>
      <c r="I130" s="16"/>
      <c r="J130" s="16">
        <v>80962.600000000006</v>
      </c>
      <c r="K130" s="16"/>
      <c r="L130" s="16"/>
      <c r="M130" s="16"/>
      <c r="N130" s="16"/>
      <c r="O130" s="16"/>
      <c r="P130" s="16">
        <v>80962.600000000006</v>
      </c>
      <c r="Q130" s="16"/>
      <c r="R130" s="16"/>
      <c r="S130" s="16"/>
      <c r="T130" s="16"/>
      <c r="U130" s="16"/>
      <c r="V130" s="16" t="s">
        <v>174</v>
      </c>
      <c r="W130" s="16"/>
      <c r="X130" s="16"/>
      <c r="Y130" s="16"/>
      <c r="Z130" s="16"/>
      <c r="AA130" s="16" t="s">
        <v>174</v>
      </c>
      <c r="AB130" s="16"/>
      <c r="AC130" s="16"/>
      <c r="AD130" s="16"/>
      <c r="AE130" s="16"/>
      <c r="AF130" s="16"/>
      <c r="AG130" s="16" t="s">
        <v>174</v>
      </c>
      <c r="AH130" s="16"/>
      <c r="AI130" s="16"/>
      <c r="AJ130" s="16"/>
      <c r="AK130" s="16">
        <f>C130+F130+J130+P130+V130+AA130+AG130</f>
        <v>4490673.8499999987</v>
      </c>
      <c r="AL130" s="16"/>
      <c r="AM130" s="16"/>
      <c r="AN130" s="16"/>
    </row>
    <row r="131" spans="1:40" ht="31.5" customHeight="1" x14ac:dyDescent="0.25">
      <c r="A131" s="15" t="s">
        <v>172</v>
      </c>
      <c r="B131" s="15"/>
      <c r="C131" s="16" t="s">
        <v>174</v>
      </c>
      <c r="D131" s="16"/>
      <c r="E131" s="16"/>
      <c r="F131" s="16" t="s">
        <v>174</v>
      </c>
      <c r="G131" s="16"/>
      <c r="H131" s="16"/>
      <c r="I131" s="16"/>
      <c r="J131" s="16" t="s">
        <v>174</v>
      </c>
      <c r="K131" s="16"/>
      <c r="L131" s="16"/>
      <c r="M131" s="16"/>
      <c r="N131" s="16"/>
      <c r="O131" s="16"/>
      <c r="P131" s="16" t="s">
        <v>174</v>
      </c>
      <c r="Q131" s="16"/>
      <c r="R131" s="16"/>
      <c r="S131" s="16"/>
      <c r="T131" s="16"/>
      <c r="U131" s="16"/>
      <c r="V131" s="16" t="s">
        <v>174</v>
      </c>
      <c r="W131" s="16"/>
      <c r="X131" s="16"/>
      <c r="Y131" s="16"/>
      <c r="Z131" s="16"/>
      <c r="AA131" s="16" t="s">
        <v>174</v>
      </c>
      <c r="AB131" s="16"/>
      <c r="AC131" s="16"/>
      <c r="AD131" s="16"/>
      <c r="AE131" s="16"/>
      <c r="AF131" s="16"/>
      <c r="AG131" s="16" t="s">
        <v>174</v>
      </c>
      <c r="AH131" s="16"/>
      <c r="AI131" s="16"/>
      <c r="AJ131" s="16"/>
      <c r="AK131" s="16" t="s">
        <v>174</v>
      </c>
      <c r="AL131" s="16"/>
      <c r="AM131" s="16"/>
      <c r="AN131" s="16"/>
    </row>
    <row r="132" spans="1:40" ht="47.25" customHeight="1" x14ac:dyDescent="0.25">
      <c r="A132" s="15" t="s">
        <v>173</v>
      </c>
      <c r="B132" s="15"/>
      <c r="C132" s="16" t="s">
        <v>174</v>
      </c>
      <c r="D132" s="16"/>
      <c r="E132" s="16"/>
      <c r="F132" s="16" t="s">
        <v>174</v>
      </c>
      <c r="G132" s="16"/>
      <c r="H132" s="16"/>
      <c r="I132" s="16"/>
      <c r="J132" s="16" t="s">
        <v>174</v>
      </c>
      <c r="K132" s="16"/>
      <c r="L132" s="16"/>
      <c r="M132" s="16"/>
      <c r="N132" s="16"/>
      <c r="O132" s="16"/>
      <c r="P132" s="16" t="s">
        <v>174</v>
      </c>
      <c r="Q132" s="16"/>
      <c r="R132" s="16"/>
      <c r="S132" s="16"/>
      <c r="T132" s="16"/>
      <c r="U132" s="16"/>
      <c r="V132" s="16" t="s">
        <v>174</v>
      </c>
      <c r="W132" s="16"/>
      <c r="X132" s="16"/>
      <c r="Y132" s="16"/>
      <c r="Z132" s="16"/>
      <c r="AA132" s="16" t="s">
        <v>174</v>
      </c>
      <c r="AB132" s="16"/>
      <c r="AC132" s="16"/>
      <c r="AD132" s="16"/>
      <c r="AE132" s="16"/>
      <c r="AF132" s="16"/>
      <c r="AG132" s="16" t="s">
        <v>174</v>
      </c>
      <c r="AH132" s="16"/>
      <c r="AI132" s="16"/>
      <c r="AJ132" s="16"/>
      <c r="AK132" s="16" t="s">
        <v>174</v>
      </c>
      <c r="AL132" s="16"/>
      <c r="AM132" s="16"/>
      <c r="AN132" s="16"/>
    </row>
    <row r="133" spans="1:40" ht="21.75" customHeight="1" x14ac:dyDescent="0.25">
      <c r="A133" s="15" t="s">
        <v>175</v>
      </c>
      <c r="B133" s="15"/>
      <c r="C133" s="16" t="s">
        <v>174</v>
      </c>
      <c r="D133" s="16"/>
      <c r="E133" s="16"/>
      <c r="F133" s="16" t="s">
        <v>174</v>
      </c>
      <c r="G133" s="16"/>
      <c r="H133" s="16"/>
      <c r="I133" s="16"/>
      <c r="J133" s="16" t="s">
        <v>174</v>
      </c>
      <c r="K133" s="16"/>
      <c r="L133" s="16"/>
      <c r="M133" s="16"/>
      <c r="N133" s="16"/>
      <c r="O133" s="16"/>
      <c r="P133" s="16" t="s">
        <v>174</v>
      </c>
      <c r="Q133" s="16"/>
      <c r="R133" s="16"/>
      <c r="S133" s="16"/>
      <c r="T133" s="16"/>
      <c r="U133" s="16"/>
      <c r="V133" s="16" t="s">
        <v>174</v>
      </c>
      <c r="W133" s="16"/>
      <c r="X133" s="16"/>
      <c r="Y133" s="16"/>
      <c r="Z133" s="16"/>
      <c r="AA133" s="16" t="s">
        <v>174</v>
      </c>
      <c r="AB133" s="16"/>
      <c r="AC133" s="16"/>
      <c r="AD133" s="16"/>
      <c r="AE133" s="16"/>
      <c r="AF133" s="16"/>
      <c r="AG133" s="16" t="s">
        <v>174</v>
      </c>
      <c r="AH133" s="16"/>
      <c r="AI133" s="16"/>
      <c r="AJ133" s="16"/>
      <c r="AK133" s="16" t="s">
        <v>174</v>
      </c>
      <c r="AL133" s="16"/>
      <c r="AM133" s="16"/>
      <c r="AN133" s="16"/>
    </row>
    <row r="134" spans="1:40" ht="54" customHeight="1" x14ac:dyDescent="0.25">
      <c r="A134" s="17" t="s">
        <v>176</v>
      </c>
      <c r="B134" s="17"/>
      <c r="C134" s="16" t="s">
        <v>174</v>
      </c>
      <c r="D134" s="16"/>
      <c r="E134" s="16"/>
      <c r="F134" s="16" t="s">
        <v>174</v>
      </c>
      <c r="G134" s="16"/>
      <c r="H134" s="16"/>
      <c r="I134" s="16"/>
      <c r="J134" s="16" t="s">
        <v>174</v>
      </c>
      <c r="K134" s="16"/>
      <c r="L134" s="16"/>
      <c r="M134" s="16"/>
      <c r="N134" s="16"/>
      <c r="O134" s="16"/>
      <c r="P134" s="16" t="s">
        <v>174</v>
      </c>
      <c r="Q134" s="16"/>
      <c r="R134" s="16"/>
      <c r="S134" s="16"/>
      <c r="T134" s="16"/>
      <c r="U134" s="16"/>
      <c r="V134" s="16" t="s">
        <v>174</v>
      </c>
      <c r="W134" s="16"/>
      <c r="X134" s="16"/>
      <c r="Y134" s="16"/>
      <c r="Z134" s="16"/>
      <c r="AA134" s="16" t="s">
        <v>174</v>
      </c>
      <c r="AB134" s="16"/>
      <c r="AC134" s="16"/>
      <c r="AD134" s="16"/>
      <c r="AE134" s="16"/>
      <c r="AF134" s="16"/>
      <c r="AG134" s="16" t="s">
        <v>174</v>
      </c>
      <c r="AH134" s="16"/>
      <c r="AI134" s="16"/>
      <c r="AJ134" s="16"/>
      <c r="AK134" s="16" t="s">
        <v>174</v>
      </c>
      <c r="AL134" s="16"/>
      <c r="AM134" s="16"/>
      <c r="AN134" s="16"/>
    </row>
    <row r="135" spans="1:40" ht="38.25" customHeight="1" x14ac:dyDescent="0.25">
      <c r="A135" s="17" t="s">
        <v>177</v>
      </c>
      <c r="B135" s="17"/>
      <c r="C135" s="16" t="s">
        <v>174</v>
      </c>
      <c r="D135" s="16"/>
      <c r="E135" s="16"/>
      <c r="F135" s="16" t="s">
        <v>174</v>
      </c>
      <c r="G135" s="16"/>
      <c r="H135" s="16"/>
      <c r="I135" s="16"/>
      <c r="J135" s="16" t="s">
        <v>174</v>
      </c>
      <c r="K135" s="16"/>
      <c r="L135" s="16"/>
      <c r="M135" s="16"/>
      <c r="N135" s="16"/>
      <c r="O135" s="16"/>
      <c r="P135" s="16" t="s">
        <v>174</v>
      </c>
      <c r="Q135" s="16"/>
      <c r="R135" s="16"/>
      <c r="S135" s="16"/>
      <c r="T135" s="16"/>
      <c r="U135" s="16"/>
      <c r="V135" s="16" t="s">
        <v>174</v>
      </c>
      <c r="W135" s="16"/>
      <c r="X135" s="16"/>
      <c r="Y135" s="16"/>
      <c r="Z135" s="16"/>
      <c r="AA135" s="16" t="s">
        <v>174</v>
      </c>
      <c r="AB135" s="16"/>
      <c r="AC135" s="16"/>
      <c r="AD135" s="16"/>
      <c r="AE135" s="16"/>
      <c r="AF135" s="16"/>
      <c r="AG135" s="16" t="s">
        <v>174</v>
      </c>
      <c r="AH135" s="16"/>
      <c r="AI135" s="16"/>
      <c r="AJ135" s="16"/>
      <c r="AK135" s="16" t="s">
        <v>174</v>
      </c>
      <c r="AL135" s="16"/>
      <c r="AM135" s="16"/>
      <c r="AN135" s="16"/>
    </row>
    <row r="136" spans="1:40" ht="31.5" customHeight="1" x14ac:dyDescent="0.25">
      <c r="A136" s="15" t="s">
        <v>178</v>
      </c>
      <c r="B136" s="15"/>
      <c r="C136" s="16" t="s">
        <v>174</v>
      </c>
      <c r="D136" s="16"/>
      <c r="E136" s="16"/>
      <c r="F136" s="16" t="s">
        <v>174</v>
      </c>
      <c r="G136" s="16"/>
      <c r="H136" s="16"/>
      <c r="I136" s="16"/>
      <c r="J136" s="16" t="s">
        <v>174</v>
      </c>
      <c r="K136" s="16"/>
      <c r="L136" s="16"/>
      <c r="M136" s="16"/>
      <c r="N136" s="16"/>
      <c r="O136" s="16"/>
      <c r="P136" s="16" t="s">
        <v>174</v>
      </c>
      <c r="Q136" s="16"/>
      <c r="R136" s="16"/>
      <c r="S136" s="16"/>
      <c r="T136" s="16"/>
      <c r="U136" s="16"/>
      <c r="V136" s="16" t="s">
        <v>174</v>
      </c>
      <c r="W136" s="16"/>
      <c r="X136" s="16"/>
      <c r="Y136" s="16"/>
      <c r="Z136" s="16"/>
      <c r="AA136" s="16" t="s">
        <v>174</v>
      </c>
      <c r="AB136" s="16"/>
      <c r="AC136" s="16"/>
      <c r="AD136" s="16"/>
      <c r="AE136" s="16"/>
      <c r="AF136" s="16"/>
      <c r="AG136" s="16" t="s">
        <v>174</v>
      </c>
      <c r="AH136" s="16"/>
      <c r="AI136" s="16"/>
      <c r="AJ136" s="16"/>
      <c r="AK136" s="16" t="s">
        <v>174</v>
      </c>
      <c r="AL136" s="16"/>
      <c r="AM136" s="16"/>
      <c r="AN136" s="16"/>
    </row>
    <row r="137" spans="1:40" ht="15.75" customHeight="1" x14ac:dyDescent="0.25">
      <c r="A137" s="15" t="s">
        <v>179</v>
      </c>
      <c r="B137" s="15"/>
      <c r="C137" s="16" t="s">
        <v>174</v>
      </c>
      <c r="D137" s="16"/>
      <c r="E137" s="16"/>
      <c r="F137" s="16" t="s">
        <v>174</v>
      </c>
      <c r="G137" s="16"/>
      <c r="H137" s="16"/>
      <c r="I137" s="16"/>
      <c r="J137" s="16" t="s">
        <v>174</v>
      </c>
      <c r="K137" s="16"/>
      <c r="L137" s="16"/>
      <c r="M137" s="16"/>
      <c r="N137" s="16"/>
      <c r="O137" s="16"/>
      <c r="P137" s="16" t="s">
        <v>174</v>
      </c>
      <c r="Q137" s="16"/>
      <c r="R137" s="16"/>
      <c r="S137" s="16"/>
      <c r="T137" s="16"/>
      <c r="U137" s="16"/>
      <c r="V137" s="16" t="s">
        <v>174</v>
      </c>
      <c r="W137" s="16"/>
      <c r="X137" s="16"/>
      <c r="Y137" s="16"/>
      <c r="Z137" s="16"/>
      <c r="AA137" s="16" t="s">
        <v>174</v>
      </c>
      <c r="AB137" s="16"/>
      <c r="AC137" s="16"/>
      <c r="AD137" s="16"/>
      <c r="AE137" s="16"/>
      <c r="AF137" s="16"/>
      <c r="AG137" s="16" t="s">
        <v>174</v>
      </c>
      <c r="AH137" s="16"/>
      <c r="AI137" s="16"/>
      <c r="AJ137" s="16"/>
      <c r="AK137" s="16" t="s">
        <v>174</v>
      </c>
      <c r="AL137" s="16"/>
      <c r="AM137" s="16"/>
      <c r="AN137" s="16"/>
    </row>
    <row r="138" spans="1:40" ht="15.75" customHeight="1" x14ac:dyDescent="0.25">
      <c r="A138" s="15" t="s">
        <v>180</v>
      </c>
      <c r="B138" s="15"/>
      <c r="C138" s="16" t="s">
        <v>174</v>
      </c>
      <c r="D138" s="16"/>
      <c r="E138" s="16"/>
      <c r="F138" s="16" t="s">
        <v>174</v>
      </c>
      <c r="G138" s="16"/>
      <c r="H138" s="16"/>
      <c r="I138" s="16"/>
      <c r="J138" s="16" t="s">
        <v>174</v>
      </c>
      <c r="K138" s="16"/>
      <c r="L138" s="16"/>
      <c r="M138" s="16"/>
      <c r="N138" s="16"/>
      <c r="O138" s="16"/>
      <c r="P138" s="16" t="s">
        <v>174</v>
      </c>
      <c r="Q138" s="16"/>
      <c r="R138" s="16"/>
      <c r="S138" s="16"/>
      <c r="T138" s="16"/>
      <c r="U138" s="16"/>
      <c r="V138" s="16" t="s">
        <v>174</v>
      </c>
      <c r="W138" s="16"/>
      <c r="X138" s="16"/>
      <c r="Y138" s="16"/>
      <c r="Z138" s="16"/>
      <c r="AA138" s="16" t="s">
        <v>174</v>
      </c>
      <c r="AB138" s="16"/>
      <c r="AC138" s="16"/>
      <c r="AD138" s="16"/>
      <c r="AE138" s="16"/>
      <c r="AF138" s="16"/>
      <c r="AG138" s="16" t="s">
        <v>174</v>
      </c>
      <c r="AH138" s="16"/>
      <c r="AI138" s="16"/>
      <c r="AJ138" s="16"/>
      <c r="AK138" s="16" t="s">
        <v>174</v>
      </c>
      <c r="AL138" s="16"/>
      <c r="AM138" s="16"/>
      <c r="AN138" s="16"/>
    </row>
    <row r="139" spans="1:40" ht="64.5" customHeight="1" x14ac:dyDescent="0.25">
      <c r="A139" s="13" t="s">
        <v>196</v>
      </c>
      <c r="B139" s="13"/>
      <c r="C139" s="14">
        <v>746097.99</v>
      </c>
      <c r="D139" s="14"/>
      <c r="E139" s="14"/>
      <c r="F139" s="14">
        <v>571010.77</v>
      </c>
      <c r="G139" s="14"/>
      <c r="H139" s="14"/>
      <c r="I139" s="14"/>
      <c r="J139" s="14">
        <v>86883.97</v>
      </c>
      <c r="K139" s="14"/>
      <c r="L139" s="14"/>
      <c r="M139" s="14"/>
      <c r="N139" s="14"/>
      <c r="O139" s="14"/>
      <c r="P139" s="14">
        <v>86883.97</v>
      </c>
      <c r="Q139" s="14"/>
      <c r="R139" s="14"/>
      <c r="S139" s="14"/>
      <c r="T139" s="14"/>
      <c r="U139" s="14"/>
      <c r="V139" s="14">
        <v>745916.39</v>
      </c>
      <c r="W139" s="14"/>
      <c r="X139" s="14"/>
      <c r="Y139" s="14"/>
      <c r="Z139" s="14"/>
      <c r="AA139" s="14">
        <v>745916.39</v>
      </c>
      <c r="AB139" s="14"/>
      <c r="AC139" s="14"/>
      <c r="AD139" s="14"/>
      <c r="AE139" s="14"/>
      <c r="AF139" s="14"/>
      <c r="AG139" s="14">
        <v>745916.39</v>
      </c>
      <c r="AH139" s="14"/>
      <c r="AI139" s="14"/>
      <c r="AJ139" s="14"/>
      <c r="AK139" s="14">
        <f>C139+F139+J139+P139+V139+AA139+AG139</f>
        <v>3728625.87</v>
      </c>
      <c r="AL139" s="14"/>
      <c r="AM139" s="14"/>
      <c r="AN139" s="14"/>
    </row>
    <row r="140" spans="1:40" ht="31.5" customHeight="1" x14ac:dyDescent="0.25">
      <c r="A140" s="15" t="s">
        <v>171</v>
      </c>
      <c r="B140" s="15"/>
      <c r="C140" s="16">
        <v>470564.73</v>
      </c>
      <c r="D140" s="16"/>
      <c r="E140" s="16"/>
      <c r="F140" s="16">
        <v>477754.16</v>
      </c>
      <c r="G140" s="16"/>
      <c r="H140" s="16"/>
      <c r="I140" s="16"/>
      <c r="J140" s="16">
        <v>86883.97</v>
      </c>
      <c r="K140" s="16"/>
      <c r="L140" s="16"/>
      <c r="M140" s="16"/>
      <c r="N140" s="16"/>
      <c r="O140" s="16"/>
      <c r="P140" s="16">
        <v>86883.97</v>
      </c>
      <c r="Q140" s="16"/>
      <c r="R140" s="16"/>
      <c r="S140" s="16"/>
      <c r="T140" s="16"/>
      <c r="U140" s="16"/>
      <c r="V140" s="16">
        <v>470383.13</v>
      </c>
      <c r="W140" s="16"/>
      <c r="X140" s="16"/>
      <c r="Y140" s="16"/>
      <c r="Z140" s="16"/>
      <c r="AA140" s="16">
        <v>470383.13</v>
      </c>
      <c r="AB140" s="16"/>
      <c r="AC140" s="16"/>
      <c r="AD140" s="16"/>
      <c r="AE140" s="16"/>
      <c r="AF140" s="16"/>
      <c r="AG140" s="16">
        <v>470383.13</v>
      </c>
      <c r="AH140" s="16"/>
      <c r="AI140" s="16"/>
      <c r="AJ140" s="16"/>
      <c r="AK140" s="16">
        <f>C140+F140+J140+P140+V140+AA140+AG140</f>
        <v>2533236.2199999997</v>
      </c>
      <c r="AL140" s="16"/>
      <c r="AM140" s="16"/>
      <c r="AN140" s="16"/>
    </row>
    <row r="141" spans="1:40" ht="31.5" customHeight="1" x14ac:dyDescent="0.25">
      <c r="A141" s="15" t="s">
        <v>172</v>
      </c>
      <c r="B141" s="15"/>
      <c r="C141" s="16" t="s">
        <v>174</v>
      </c>
      <c r="D141" s="16"/>
      <c r="E141" s="16"/>
      <c r="F141" s="16" t="s">
        <v>174</v>
      </c>
      <c r="G141" s="16"/>
      <c r="H141" s="16"/>
      <c r="I141" s="16"/>
      <c r="J141" s="16" t="s">
        <v>174</v>
      </c>
      <c r="K141" s="16"/>
      <c r="L141" s="16"/>
      <c r="M141" s="16"/>
      <c r="N141" s="16"/>
      <c r="O141" s="16"/>
      <c r="P141" s="16" t="s">
        <v>174</v>
      </c>
      <c r="Q141" s="16"/>
      <c r="R141" s="16"/>
      <c r="S141" s="16"/>
      <c r="T141" s="16"/>
      <c r="U141" s="16"/>
      <c r="V141" s="16" t="s">
        <v>174</v>
      </c>
      <c r="W141" s="16"/>
      <c r="X141" s="16"/>
      <c r="Y141" s="16"/>
      <c r="Z141" s="16"/>
      <c r="AA141" s="16" t="s">
        <v>174</v>
      </c>
      <c r="AB141" s="16"/>
      <c r="AC141" s="16"/>
      <c r="AD141" s="16"/>
      <c r="AE141" s="16"/>
      <c r="AF141" s="16"/>
      <c r="AG141" s="16" t="s">
        <v>174</v>
      </c>
      <c r="AH141" s="16"/>
      <c r="AI141" s="16"/>
      <c r="AJ141" s="16"/>
      <c r="AK141" s="16" t="s">
        <v>174</v>
      </c>
      <c r="AL141" s="16"/>
      <c r="AM141" s="16"/>
      <c r="AN141" s="16"/>
    </row>
    <row r="142" spans="1:40" ht="47.25" customHeight="1" x14ac:dyDescent="0.25">
      <c r="A142" s="15" t="s">
        <v>173</v>
      </c>
      <c r="B142" s="15"/>
      <c r="C142" s="16" t="s">
        <v>174</v>
      </c>
      <c r="D142" s="16"/>
      <c r="E142" s="16"/>
      <c r="F142" s="16" t="s">
        <v>174</v>
      </c>
      <c r="G142" s="16"/>
      <c r="H142" s="16"/>
      <c r="I142" s="16"/>
      <c r="J142" s="16" t="s">
        <v>174</v>
      </c>
      <c r="K142" s="16"/>
      <c r="L142" s="16"/>
      <c r="M142" s="16"/>
      <c r="N142" s="16"/>
      <c r="O142" s="16"/>
      <c r="P142" s="16" t="s">
        <v>174</v>
      </c>
      <c r="Q142" s="16"/>
      <c r="R142" s="16"/>
      <c r="S142" s="16"/>
      <c r="T142" s="16"/>
      <c r="U142" s="16"/>
      <c r="V142" s="16" t="s">
        <v>174</v>
      </c>
      <c r="W142" s="16"/>
      <c r="X142" s="16"/>
      <c r="Y142" s="16"/>
      <c r="Z142" s="16"/>
      <c r="AA142" s="16" t="s">
        <v>174</v>
      </c>
      <c r="AB142" s="16"/>
      <c r="AC142" s="16"/>
      <c r="AD142" s="16"/>
      <c r="AE142" s="16"/>
      <c r="AF142" s="16"/>
      <c r="AG142" s="16" t="s">
        <v>174</v>
      </c>
      <c r="AH142" s="16"/>
      <c r="AI142" s="16"/>
      <c r="AJ142" s="16"/>
      <c r="AK142" s="16" t="s">
        <v>174</v>
      </c>
      <c r="AL142" s="16"/>
      <c r="AM142" s="16"/>
      <c r="AN142" s="16"/>
    </row>
    <row r="143" spans="1:40" ht="16.5" customHeight="1" x14ac:dyDescent="0.25">
      <c r="A143" s="15" t="s">
        <v>175</v>
      </c>
      <c r="B143" s="15"/>
      <c r="C143" s="16">
        <v>392013.73</v>
      </c>
      <c r="D143" s="16"/>
      <c r="E143" s="16"/>
      <c r="F143" s="16">
        <v>390870.19</v>
      </c>
      <c r="G143" s="16"/>
      <c r="H143" s="16"/>
      <c r="I143" s="16"/>
      <c r="J143" s="16" t="s">
        <v>174</v>
      </c>
      <c r="K143" s="16"/>
      <c r="L143" s="16"/>
      <c r="M143" s="16"/>
      <c r="N143" s="16"/>
      <c r="O143" s="16"/>
      <c r="P143" s="16">
        <v>0</v>
      </c>
      <c r="Q143" s="16"/>
      <c r="R143" s="16"/>
      <c r="S143" s="16"/>
      <c r="T143" s="16"/>
      <c r="U143" s="16"/>
      <c r="V143" s="16">
        <v>392013.73</v>
      </c>
      <c r="W143" s="16"/>
      <c r="X143" s="16"/>
      <c r="Y143" s="16"/>
      <c r="Z143" s="16"/>
      <c r="AA143" s="16">
        <v>392013.73</v>
      </c>
      <c r="AB143" s="16"/>
      <c r="AC143" s="16"/>
      <c r="AD143" s="16"/>
      <c r="AE143" s="16"/>
      <c r="AF143" s="16"/>
      <c r="AG143" s="16">
        <v>392013.73</v>
      </c>
      <c r="AH143" s="16"/>
      <c r="AI143" s="16"/>
      <c r="AJ143" s="16"/>
      <c r="AK143" s="16">
        <f>C143+F143+J143+P143+V143+AA143+AG143</f>
        <v>1958925.1099999999</v>
      </c>
      <c r="AL143" s="16"/>
      <c r="AM143" s="16"/>
      <c r="AN143" s="16"/>
    </row>
    <row r="144" spans="1:40" ht="54" customHeight="1" x14ac:dyDescent="0.25">
      <c r="A144" s="17" t="s">
        <v>176</v>
      </c>
      <c r="B144" s="17"/>
      <c r="C144" s="16" t="s">
        <v>174</v>
      </c>
      <c r="D144" s="16"/>
      <c r="E144" s="16"/>
      <c r="F144" s="16" t="s">
        <v>174</v>
      </c>
      <c r="G144" s="16"/>
      <c r="H144" s="16"/>
      <c r="I144" s="16"/>
      <c r="J144" s="16" t="s">
        <v>174</v>
      </c>
      <c r="K144" s="16"/>
      <c r="L144" s="16"/>
      <c r="M144" s="16"/>
      <c r="N144" s="16"/>
      <c r="O144" s="16"/>
      <c r="P144" s="16" t="s">
        <v>174</v>
      </c>
      <c r="Q144" s="16"/>
      <c r="R144" s="16"/>
      <c r="S144" s="16"/>
      <c r="T144" s="16"/>
      <c r="U144" s="16"/>
      <c r="V144" s="16" t="s">
        <v>174</v>
      </c>
      <c r="W144" s="16"/>
      <c r="X144" s="16"/>
      <c r="Y144" s="16"/>
      <c r="Z144" s="16"/>
      <c r="AA144" s="16" t="s">
        <v>174</v>
      </c>
      <c r="AB144" s="16"/>
      <c r="AC144" s="16"/>
      <c r="AD144" s="16"/>
      <c r="AE144" s="16"/>
      <c r="AF144" s="16"/>
      <c r="AG144" s="16" t="s">
        <v>174</v>
      </c>
      <c r="AH144" s="16"/>
      <c r="AI144" s="16"/>
      <c r="AJ144" s="16"/>
      <c r="AK144" s="16" t="s">
        <v>174</v>
      </c>
      <c r="AL144" s="16"/>
      <c r="AM144" s="16"/>
      <c r="AN144" s="16"/>
    </row>
    <row r="145" spans="1:40" ht="39" customHeight="1" x14ac:dyDescent="0.25">
      <c r="A145" s="17" t="s">
        <v>177</v>
      </c>
      <c r="B145" s="17"/>
      <c r="C145" s="16" t="s">
        <v>174</v>
      </c>
      <c r="D145" s="16"/>
      <c r="E145" s="16"/>
      <c r="F145" s="16" t="s">
        <v>174</v>
      </c>
      <c r="G145" s="16"/>
      <c r="H145" s="16"/>
      <c r="I145" s="16"/>
      <c r="J145" s="16" t="s">
        <v>174</v>
      </c>
      <c r="K145" s="16"/>
      <c r="L145" s="16"/>
      <c r="M145" s="16"/>
      <c r="N145" s="16"/>
      <c r="O145" s="16"/>
      <c r="P145" s="16" t="s">
        <v>174</v>
      </c>
      <c r="Q145" s="16"/>
      <c r="R145" s="16"/>
      <c r="S145" s="16"/>
      <c r="T145" s="16"/>
      <c r="U145" s="16"/>
      <c r="V145" s="16" t="s">
        <v>174</v>
      </c>
      <c r="W145" s="16"/>
      <c r="X145" s="16"/>
      <c r="Y145" s="16"/>
      <c r="Z145" s="16"/>
      <c r="AA145" s="16" t="s">
        <v>174</v>
      </c>
      <c r="AB145" s="16"/>
      <c r="AC145" s="16"/>
      <c r="AD145" s="16"/>
      <c r="AE145" s="16"/>
      <c r="AF145" s="16"/>
      <c r="AG145" s="16" t="s">
        <v>174</v>
      </c>
      <c r="AH145" s="16"/>
      <c r="AI145" s="16"/>
      <c r="AJ145" s="16"/>
      <c r="AK145" s="16" t="s">
        <v>174</v>
      </c>
      <c r="AL145" s="16"/>
      <c r="AM145" s="16"/>
      <c r="AN145" s="16"/>
    </row>
    <row r="146" spans="1:40" ht="31.5" customHeight="1" x14ac:dyDescent="0.25">
      <c r="A146" s="15" t="s">
        <v>178</v>
      </c>
      <c r="B146" s="15"/>
      <c r="C146" s="16">
        <v>667546.99</v>
      </c>
      <c r="D146" s="16"/>
      <c r="E146" s="16"/>
      <c r="F146" s="16">
        <v>484126.77</v>
      </c>
      <c r="G146" s="16"/>
      <c r="H146" s="16"/>
      <c r="I146" s="16"/>
      <c r="J146" s="16" t="s">
        <v>174</v>
      </c>
      <c r="K146" s="16"/>
      <c r="L146" s="16"/>
      <c r="M146" s="16"/>
      <c r="N146" s="16"/>
      <c r="O146" s="16"/>
      <c r="P146" s="16">
        <v>0</v>
      </c>
      <c r="Q146" s="16"/>
      <c r="R146" s="16"/>
      <c r="S146" s="16"/>
      <c r="T146" s="16"/>
      <c r="U146" s="16"/>
      <c r="V146" s="16">
        <v>667546.99</v>
      </c>
      <c r="W146" s="16"/>
      <c r="X146" s="16"/>
      <c r="Y146" s="16"/>
      <c r="Z146" s="16"/>
      <c r="AA146" s="16">
        <v>667546.99</v>
      </c>
      <c r="AB146" s="16"/>
      <c r="AC146" s="16"/>
      <c r="AD146" s="16"/>
      <c r="AE146" s="16"/>
      <c r="AF146" s="16"/>
      <c r="AG146" s="16">
        <v>667546.99</v>
      </c>
      <c r="AH146" s="16"/>
      <c r="AI146" s="16"/>
      <c r="AJ146" s="16"/>
      <c r="AK146" s="16">
        <f>C146+F146+J146+P146+V146+AA146+AG146</f>
        <v>3154314.7300000004</v>
      </c>
      <c r="AL146" s="16"/>
      <c r="AM146" s="16"/>
      <c r="AN146" s="16"/>
    </row>
    <row r="147" spans="1:40" ht="15.75" customHeight="1" x14ac:dyDescent="0.25">
      <c r="A147" s="15" t="s">
        <v>179</v>
      </c>
      <c r="B147" s="15"/>
      <c r="C147" s="16" t="s">
        <v>174</v>
      </c>
      <c r="D147" s="16"/>
      <c r="E147" s="16"/>
      <c r="F147" s="16" t="s">
        <v>174</v>
      </c>
      <c r="G147" s="16"/>
      <c r="H147" s="16"/>
      <c r="I147" s="16"/>
      <c r="J147" s="16" t="s">
        <v>174</v>
      </c>
      <c r="K147" s="16"/>
      <c r="L147" s="16"/>
      <c r="M147" s="16"/>
      <c r="N147" s="16"/>
      <c r="O147" s="16"/>
      <c r="P147" s="16" t="s">
        <v>174</v>
      </c>
      <c r="Q147" s="16"/>
      <c r="R147" s="16"/>
      <c r="S147" s="16"/>
      <c r="T147" s="16"/>
      <c r="U147" s="16"/>
      <c r="V147" s="16" t="s">
        <v>174</v>
      </c>
      <c r="W147" s="16"/>
      <c r="X147" s="16"/>
      <c r="Y147" s="16"/>
      <c r="Z147" s="16"/>
      <c r="AA147" s="16" t="s">
        <v>174</v>
      </c>
      <c r="AB147" s="16"/>
      <c r="AC147" s="16"/>
      <c r="AD147" s="16"/>
      <c r="AE147" s="16"/>
      <c r="AF147" s="16"/>
      <c r="AG147" s="16" t="s">
        <v>174</v>
      </c>
      <c r="AH147" s="16"/>
      <c r="AI147" s="16"/>
      <c r="AJ147" s="16"/>
      <c r="AK147" s="16" t="s">
        <v>174</v>
      </c>
      <c r="AL147" s="16"/>
      <c r="AM147" s="16"/>
      <c r="AN147" s="16"/>
    </row>
    <row r="148" spans="1:40" ht="15.75" customHeight="1" x14ac:dyDescent="0.25">
      <c r="A148" s="15" t="s">
        <v>180</v>
      </c>
      <c r="B148" s="15"/>
      <c r="C148" s="16" t="s">
        <v>174</v>
      </c>
      <c r="D148" s="16"/>
      <c r="E148" s="16"/>
      <c r="F148" s="16" t="s">
        <v>174</v>
      </c>
      <c r="G148" s="16"/>
      <c r="H148" s="16"/>
      <c r="I148" s="16"/>
      <c r="J148" s="16" t="s">
        <v>174</v>
      </c>
      <c r="K148" s="16"/>
      <c r="L148" s="16"/>
      <c r="M148" s="16"/>
      <c r="N148" s="16"/>
      <c r="O148" s="16"/>
      <c r="P148" s="16" t="s">
        <v>174</v>
      </c>
      <c r="Q148" s="16"/>
      <c r="R148" s="16"/>
      <c r="S148" s="16"/>
      <c r="T148" s="16"/>
      <c r="U148" s="16"/>
      <c r="V148" s="16" t="s">
        <v>174</v>
      </c>
      <c r="W148" s="16"/>
      <c r="X148" s="16"/>
      <c r="Y148" s="16"/>
      <c r="Z148" s="16"/>
      <c r="AA148" s="16" t="s">
        <v>174</v>
      </c>
      <c r="AB148" s="16"/>
      <c r="AC148" s="16"/>
      <c r="AD148" s="16"/>
      <c r="AE148" s="16"/>
      <c r="AF148" s="16"/>
      <c r="AG148" s="16" t="s">
        <v>174</v>
      </c>
      <c r="AH148" s="16"/>
      <c r="AI148" s="16"/>
      <c r="AJ148" s="16"/>
      <c r="AK148" s="16" t="s">
        <v>174</v>
      </c>
      <c r="AL148" s="16"/>
      <c r="AM148" s="16"/>
      <c r="AN148" s="16"/>
    </row>
    <row r="149" spans="1:40" ht="63" customHeight="1" x14ac:dyDescent="0.25">
      <c r="A149" s="13" t="s">
        <v>197</v>
      </c>
      <c r="B149" s="13"/>
      <c r="C149" s="14">
        <v>2876752.3</v>
      </c>
      <c r="D149" s="14"/>
      <c r="E149" s="14"/>
      <c r="F149" s="14">
        <v>2532997.9500000002</v>
      </c>
      <c r="G149" s="14"/>
      <c r="H149" s="14"/>
      <c r="I149" s="14"/>
      <c r="J149" s="14">
        <v>2030360.96</v>
      </c>
      <c r="K149" s="14"/>
      <c r="L149" s="14"/>
      <c r="M149" s="14"/>
      <c r="N149" s="14"/>
      <c r="O149" s="14"/>
      <c r="P149" s="14">
        <v>2185873.2599999998</v>
      </c>
      <c r="Q149" s="14"/>
      <c r="R149" s="14"/>
      <c r="S149" s="14"/>
      <c r="T149" s="14"/>
      <c r="U149" s="14"/>
      <c r="V149" s="14">
        <v>2346029.5499999998</v>
      </c>
      <c r="W149" s="14"/>
      <c r="X149" s="14"/>
      <c r="Y149" s="14"/>
      <c r="Z149" s="14"/>
      <c r="AA149" s="14">
        <v>2411474.85</v>
      </c>
      <c r="AB149" s="14"/>
      <c r="AC149" s="14"/>
      <c r="AD149" s="14"/>
      <c r="AE149" s="14"/>
      <c r="AF149" s="14"/>
      <c r="AG149" s="14">
        <v>2479603.35</v>
      </c>
      <c r="AH149" s="14"/>
      <c r="AI149" s="14"/>
      <c r="AJ149" s="14"/>
      <c r="AK149" s="14">
        <f>C149+F149+J149+P149+V149+AA149+AG149</f>
        <v>16863092.219999999</v>
      </c>
      <c r="AL149" s="14"/>
      <c r="AM149" s="14"/>
      <c r="AN149" s="14"/>
    </row>
    <row r="150" spans="1:40" ht="31.5" customHeight="1" x14ac:dyDescent="0.25">
      <c r="A150" s="15" t="s">
        <v>171</v>
      </c>
      <c r="B150" s="15"/>
      <c r="C150" s="16">
        <v>2713328.62</v>
      </c>
      <c r="D150" s="16"/>
      <c r="E150" s="16"/>
      <c r="F150" s="16">
        <v>2355489.29</v>
      </c>
      <c r="G150" s="16"/>
      <c r="H150" s="16"/>
      <c r="I150" s="16"/>
      <c r="J150" s="16">
        <v>1858815.1</v>
      </c>
      <c r="K150" s="16"/>
      <c r="L150" s="16"/>
      <c r="M150" s="16"/>
      <c r="N150" s="16"/>
      <c r="O150" s="16"/>
      <c r="P150" s="16">
        <v>2012345.04</v>
      </c>
      <c r="Q150" s="16"/>
      <c r="R150" s="16"/>
      <c r="S150" s="16"/>
      <c r="T150" s="16"/>
      <c r="U150" s="16"/>
      <c r="V150" s="16">
        <v>2184157.69</v>
      </c>
      <c r="W150" s="16"/>
      <c r="X150" s="16"/>
      <c r="Y150" s="16"/>
      <c r="Z150" s="16"/>
      <c r="AA150" s="16">
        <v>2249602.9900000002</v>
      </c>
      <c r="AB150" s="16"/>
      <c r="AC150" s="16"/>
      <c r="AD150" s="16"/>
      <c r="AE150" s="16"/>
      <c r="AF150" s="16"/>
      <c r="AG150" s="16">
        <v>2317731.4900000002</v>
      </c>
      <c r="AH150" s="16"/>
      <c r="AI150" s="16"/>
      <c r="AJ150" s="16"/>
      <c r="AK150" s="16">
        <f>C150+F150+J150+P150+V150+AA150+AG150</f>
        <v>15691470.220000001</v>
      </c>
      <c r="AL150" s="16"/>
      <c r="AM150" s="16"/>
      <c r="AN150" s="16"/>
    </row>
    <row r="151" spans="1:40" ht="31.5" customHeight="1" x14ac:dyDescent="0.25">
      <c r="A151" s="15" t="s">
        <v>172</v>
      </c>
      <c r="B151" s="15"/>
      <c r="C151" s="16">
        <v>45443.5</v>
      </c>
      <c r="D151" s="16"/>
      <c r="E151" s="16"/>
      <c r="F151" s="16">
        <v>44409.3</v>
      </c>
      <c r="G151" s="16"/>
      <c r="H151" s="16"/>
      <c r="I151" s="16"/>
      <c r="J151" s="16">
        <v>39923.4</v>
      </c>
      <c r="K151" s="16"/>
      <c r="L151" s="16"/>
      <c r="M151" s="16"/>
      <c r="N151" s="16"/>
      <c r="O151" s="16"/>
      <c r="P151" s="16">
        <v>0</v>
      </c>
      <c r="Q151" s="16"/>
      <c r="R151" s="16"/>
      <c r="S151" s="16"/>
      <c r="T151" s="16"/>
      <c r="U151" s="16"/>
      <c r="V151" s="16">
        <v>16982.400000000001</v>
      </c>
      <c r="W151" s="16"/>
      <c r="X151" s="16"/>
      <c r="Y151" s="16"/>
      <c r="Z151" s="16"/>
      <c r="AA151" s="16">
        <v>16982.400000000001</v>
      </c>
      <c r="AB151" s="16"/>
      <c r="AC151" s="16"/>
      <c r="AD151" s="16"/>
      <c r="AE151" s="16"/>
      <c r="AF151" s="16"/>
      <c r="AG151" s="16">
        <v>16982.400000000001</v>
      </c>
      <c r="AH151" s="16"/>
      <c r="AI151" s="16"/>
      <c r="AJ151" s="16"/>
      <c r="AK151" s="16">
        <f>C151+F151+J151+P151+V151+AA151+AG151</f>
        <v>180723.4</v>
      </c>
      <c r="AL151" s="16"/>
      <c r="AM151" s="16"/>
      <c r="AN151" s="16"/>
    </row>
    <row r="152" spans="1:40" ht="47.25" customHeight="1" x14ac:dyDescent="0.25">
      <c r="A152" s="15" t="s">
        <v>173</v>
      </c>
      <c r="B152" s="15"/>
      <c r="C152" s="16" t="s">
        <v>174</v>
      </c>
      <c r="D152" s="16"/>
      <c r="E152" s="16"/>
      <c r="F152" s="16" t="s">
        <v>174</v>
      </c>
      <c r="G152" s="16"/>
      <c r="H152" s="16"/>
      <c r="I152" s="16"/>
      <c r="J152" s="16" t="s">
        <v>174</v>
      </c>
      <c r="K152" s="16"/>
      <c r="L152" s="16"/>
      <c r="M152" s="16"/>
      <c r="N152" s="16"/>
      <c r="O152" s="16"/>
      <c r="P152" s="16" t="s">
        <v>174</v>
      </c>
      <c r="Q152" s="16"/>
      <c r="R152" s="16"/>
      <c r="S152" s="16"/>
      <c r="T152" s="16"/>
      <c r="U152" s="16"/>
      <c r="V152" s="16" t="s">
        <v>174</v>
      </c>
      <c r="W152" s="16"/>
      <c r="X152" s="16"/>
      <c r="Y152" s="16"/>
      <c r="Z152" s="16"/>
      <c r="AA152" s="16" t="s">
        <v>174</v>
      </c>
      <c r="AB152" s="16"/>
      <c r="AC152" s="16"/>
      <c r="AD152" s="16"/>
      <c r="AE152" s="16"/>
      <c r="AF152" s="16"/>
      <c r="AG152" s="16" t="s">
        <v>174</v>
      </c>
      <c r="AH152" s="16"/>
      <c r="AI152" s="16"/>
      <c r="AJ152" s="16"/>
      <c r="AK152" s="16" t="s">
        <v>174</v>
      </c>
      <c r="AL152" s="16"/>
      <c r="AM152" s="16"/>
      <c r="AN152" s="16"/>
    </row>
    <row r="153" spans="1:40" ht="22.5" customHeight="1" x14ac:dyDescent="0.25">
      <c r="A153" s="15" t="s">
        <v>175</v>
      </c>
      <c r="B153" s="15"/>
      <c r="C153" s="16">
        <v>2107285.46</v>
      </c>
      <c r="D153" s="16"/>
      <c r="E153" s="16"/>
      <c r="F153" s="16">
        <v>1785116.29</v>
      </c>
      <c r="G153" s="16"/>
      <c r="H153" s="16"/>
      <c r="I153" s="16"/>
      <c r="J153" s="16">
        <v>1488442.1</v>
      </c>
      <c r="K153" s="16"/>
      <c r="L153" s="16"/>
      <c r="M153" s="16"/>
      <c r="N153" s="16"/>
      <c r="O153" s="16"/>
      <c r="P153" s="16">
        <v>1641972</v>
      </c>
      <c r="Q153" s="16"/>
      <c r="R153" s="16"/>
      <c r="S153" s="16"/>
      <c r="T153" s="16"/>
      <c r="U153" s="16"/>
      <c r="V153" s="16">
        <v>1813784.69</v>
      </c>
      <c r="W153" s="16"/>
      <c r="X153" s="16"/>
      <c r="Y153" s="16"/>
      <c r="Z153" s="16"/>
      <c r="AA153" s="16">
        <v>1879229.99</v>
      </c>
      <c r="AB153" s="16"/>
      <c r="AC153" s="16"/>
      <c r="AD153" s="16"/>
      <c r="AE153" s="16"/>
      <c r="AF153" s="16"/>
      <c r="AG153" s="16">
        <v>1947358.49</v>
      </c>
      <c r="AH153" s="16"/>
      <c r="AI153" s="16"/>
      <c r="AJ153" s="16"/>
      <c r="AK153" s="16">
        <f>C153+F153+J153+P153+V153+AA153+AG153</f>
        <v>12663189.02</v>
      </c>
      <c r="AL153" s="16"/>
      <c r="AM153" s="16"/>
      <c r="AN153" s="16"/>
    </row>
    <row r="154" spans="1:40" ht="51.75" customHeight="1" x14ac:dyDescent="0.25">
      <c r="A154" s="17" t="s">
        <v>176</v>
      </c>
      <c r="B154" s="17"/>
      <c r="C154" s="16" t="s">
        <v>174</v>
      </c>
      <c r="D154" s="16"/>
      <c r="E154" s="16"/>
      <c r="F154" s="16" t="s">
        <v>174</v>
      </c>
      <c r="G154" s="16"/>
      <c r="H154" s="16"/>
      <c r="I154" s="16"/>
      <c r="J154" s="16" t="s">
        <v>174</v>
      </c>
      <c r="K154" s="16"/>
      <c r="L154" s="16"/>
      <c r="M154" s="16"/>
      <c r="N154" s="16"/>
      <c r="O154" s="16"/>
      <c r="P154" s="16" t="s">
        <v>174</v>
      </c>
      <c r="Q154" s="16"/>
      <c r="R154" s="16"/>
      <c r="S154" s="16"/>
      <c r="T154" s="16"/>
      <c r="U154" s="16"/>
      <c r="V154" s="16" t="s">
        <v>174</v>
      </c>
      <c r="W154" s="16"/>
      <c r="X154" s="16"/>
      <c r="Y154" s="16"/>
      <c r="Z154" s="16"/>
      <c r="AA154" s="16" t="s">
        <v>174</v>
      </c>
      <c r="AB154" s="16"/>
      <c r="AC154" s="16"/>
      <c r="AD154" s="16"/>
      <c r="AE154" s="16"/>
      <c r="AF154" s="16"/>
      <c r="AG154" s="16" t="s">
        <v>174</v>
      </c>
      <c r="AH154" s="16"/>
      <c r="AI154" s="16"/>
      <c r="AJ154" s="16"/>
      <c r="AK154" s="16" t="s">
        <v>174</v>
      </c>
      <c r="AL154" s="16"/>
      <c r="AM154" s="16"/>
      <c r="AN154" s="16"/>
    </row>
    <row r="155" spans="1:40" ht="42" customHeight="1" x14ac:dyDescent="0.25">
      <c r="A155" s="17" t="s">
        <v>177</v>
      </c>
      <c r="B155" s="17"/>
      <c r="C155" s="16" t="s">
        <v>174</v>
      </c>
      <c r="D155" s="16"/>
      <c r="E155" s="16"/>
      <c r="F155" s="16" t="s">
        <v>174</v>
      </c>
      <c r="G155" s="16"/>
      <c r="H155" s="16"/>
      <c r="I155" s="16"/>
      <c r="J155" s="16" t="s">
        <v>174</v>
      </c>
      <c r="K155" s="16"/>
      <c r="L155" s="16"/>
      <c r="M155" s="16"/>
      <c r="N155" s="16"/>
      <c r="O155" s="16"/>
      <c r="P155" s="16" t="s">
        <v>174</v>
      </c>
      <c r="Q155" s="16"/>
      <c r="R155" s="16"/>
      <c r="S155" s="16"/>
      <c r="T155" s="16"/>
      <c r="U155" s="16"/>
      <c r="V155" s="16" t="s">
        <v>174</v>
      </c>
      <c r="W155" s="16"/>
      <c r="X155" s="16"/>
      <c r="Y155" s="16"/>
      <c r="Z155" s="16"/>
      <c r="AA155" s="16" t="s">
        <v>174</v>
      </c>
      <c r="AB155" s="16"/>
      <c r="AC155" s="16"/>
      <c r="AD155" s="16"/>
      <c r="AE155" s="16"/>
      <c r="AF155" s="16"/>
      <c r="AG155" s="16" t="s">
        <v>174</v>
      </c>
      <c r="AH155" s="16"/>
      <c r="AI155" s="16"/>
      <c r="AJ155" s="16"/>
      <c r="AK155" s="16" t="s">
        <v>174</v>
      </c>
      <c r="AL155" s="16"/>
      <c r="AM155" s="16"/>
      <c r="AN155" s="16"/>
    </row>
    <row r="156" spans="1:40" ht="31.5" customHeight="1" x14ac:dyDescent="0.25">
      <c r="A156" s="15" t="s">
        <v>178</v>
      </c>
      <c r="B156" s="15"/>
      <c r="C156" s="16">
        <v>2128575.31</v>
      </c>
      <c r="D156" s="16"/>
      <c r="E156" s="16"/>
      <c r="F156" s="16">
        <v>1819262.52</v>
      </c>
      <c r="G156" s="16"/>
      <c r="H156" s="16"/>
      <c r="I156" s="16"/>
      <c r="J156" s="16">
        <v>1518647.95</v>
      </c>
      <c r="K156" s="16"/>
      <c r="L156" s="16"/>
      <c r="M156" s="16"/>
      <c r="N156" s="16"/>
      <c r="O156" s="16"/>
      <c r="P156" s="16">
        <v>1674160.25</v>
      </c>
      <c r="Q156" s="16"/>
      <c r="R156" s="16"/>
      <c r="S156" s="16"/>
      <c r="T156" s="16"/>
      <c r="U156" s="16"/>
      <c r="V156" s="16">
        <v>1834316.54</v>
      </c>
      <c r="W156" s="16"/>
      <c r="X156" s="16"/>
      <c r="Y156" s="16"/>
      <c r="Z156" s="16"/>
      <c r="AA156" s="16">
        <v>1899761.84</v>
      </c>
      <c r="AB156" s="16"/>
      <c r="AC156" s="16"/>
      <c r="AD156" s="16"/>
      <c r="AE156" s="16"/>
      <c r="AF156" s="16"/>
      <c r="AG156" s="16">
        <v>1967890.34</v>
      </c>
      <c r="AH156" s="16"/>
      <c r="AI156" s="16"/>
      <c r="AJ156" s="16"/>
      <c r="AK156" s="16">
        <f>C156+F156+J156+P156+V156+AA156+AG156</f>
        <v>12842614.75</v>
      </c>
      <c r="AL156" s="16"/>
      <c r="AM156" s="16"/>
      <c r="AN156" s="16"/>
    </row>
    <row r="157" spans="1:40" ht="15.75" customHeight="1" x14ac:dyDescent="0.25">
      <c r="A157" s="15" t="s">
        <v>179</v>
      </c>
      <c r="B157" s="15"/>
      <c r="C157" s="16">
        <v>142133.82999999999</v>
      </c>
      <c r="D157" s="16"/>
      <c r="E157" s="16"/>
      <c r="F157" s="16">
        <v>143362.43</v>
      </c>
      <c r="G157" s="16"/>
      <c r="H157" s="16"/>
      <c r="I157" s="16"/>
      <c r="J157" s="16">
        <v>141340.01</v>
      </c>
      <c r="K157" s="16"/>
      <c r="L157" s="16"/>
      <c r="M157" s="16"/>
      <c r="N157" s="16"/>
      <c r="O157" s="16"/>
      <c r="P157" s="16">
        <v>141340.01</v>
      </c>
      <c r="Q157" s="16"/>
      <c r="R157" s="16"/>
      <c r="S157" s="16"/>
      <c r="T157" s="16"/>
      <c r="U157" s="16"/>
      <c r="V157" s="16">
        <v>141340.01</v>
      </c>
      <c r="W157" s="16"/>
      <c r="X157" s="16"/>
      <c r="Y157" s="16"/>
      <c r="Z157" s="16"/>
      <c r="AA157" s="16">
        <v>141340.01</v>
      </c>
      <c r="AB157" s="16"/>
      <c r="AC157" s="16"/>
      <c r="AD157" s="16"/>
      <c r="AE157" s="16"/>
      <c r="AF157" s="16"/>
      <c r="AG157" s="16">
        <v>141340.01</v>
      </c>
      <c r="AH157" s="16"/>
      <c r="AI157" s="16"/>
      <c r="AJ157" s="16"/>
      <c r="AK157" s="16">
        <f>C157+F157+J157+P157+V157+AA157+AG157</f>
        <v>992196.31</v>
      </c>
      <c r="AL157" s="16"/>
      <c r="AM157" s="16"/>
      <c r="AN157" s="16"/>
    </row>
    <row r="158" spans="1:40" ht="15.75" customHeight="1" x14ac:dyDescent="0.25">
      <c r="A158" s="15" t="s">
        <v>180</v>
      </c>
      <c r="B158" s="15"/>
      <c r="C158" s="16" t="s">
        <v>174</v>
      </c>
      <c r="D158" s="16"/>
      <c r="E158" s="16"/>
      <c r="F158" s="16" t="s">
        <v>174</v>
      </c>
      <c r="G158" s="16"/>
      <c r="H158" s="16"/>
      <c r="I158" s="16"/>
      <c r="J158" s="16" t="s">
        <v>174</v>
      </c>
      <c r="K158" s="16"/>
      <c r="L158" s="16"/>
      <c r="M158" s="16"/>
      <c r="N158" s="16"/>
      <c r="O158" s="16"/>
      <c r="P158" s="16" t="s">
        <v>174</v>
      </c>
      <c r="Q158" s="16"/>
      <c r="R158" s="16"/>
      <c r="S158" s="16"/>
      <c r="T158" s="16"/>
      <c r="U158" s="16"/>
      <c r="V158" s="16" t="s">
        <v>174</v>
      </c>
      <c r="W158" s="16"/>
      <c r="X158" s="16"/>
      <c r="Y158" s="16"/>
      <c r="Z158" s="16"/>
      <c r="AA158" s="16" t="s">
        <v>174</v>
      </c>
      <c r="AB158" s="16"/>
      <c r="AC158" s="16"/>
      <c r="AD158" s="16"/>
      <c r="AE158" s="16"/>
      <c r="AF158" s="16"/>
      <c r="AG158" s="16" t="s">
        <v>174</v>
      </c>
      <c r="AH158" s="16"/>
      <c r="AI158" s="16"/>
      <c r="AJ158" s="16"/>
      <c r="AK158" s="16" t="s">
        <v>174</v>
      </c>
      <c r="AL158" s="16"/>
      <c r="AM158" s="16"/>
      <c r="AN158" s="16"/>
    </row>
    <row r="159" spans="1:40" ht="113.25" customHeight="1" x14ac:dyDescent="0.25">
      <c r="A159" s="13" t="s">
        <v>198</v>
      </c>
      <c r="B159" s="13"/>
      <c r="C159" s="14">
        <v>44255.66</v>
      </c>
      <c r="D159" s="14"/>
      <c r="E159" s="14"/>
      <c r="F159" s="18">
        <v>32421.98</v>
      </c>
      <c r="G159" s="19"/>
      <c r="H159" s="19"/>
      <c r="I159" s="20"/>
      <c r="J159" s="18">
        <v>32536.720000000001</v>
      </c>
      <c r="K159" s="19"/>
      <c r="L159" s="19"/>
      <c r="M159" s="19"/>
      <c r="N159" s="19"/>
      <c r="O159" s="20"/>
      <c r="P159" s="18">
        <v>13322.07</v>
      </c>
      <c r="Q159" s="19"/>
      <c r="R159" s="19"/>
      <c r="S159" s="19"/>
      <c r="T159" s="19"/>
      <c r="U159" s="20"/>
      <c r="V159" s="14" t="s">
        <v>174</v>
      </c>
      <c r="W159" s="14"/>
      <c r="X159" s="14"/>
      <c r="Y159" s="14"/>
      <c r="Z159" s="14"/>
      <c r="AA159" s="14" t="s">
        <v>174</v>
      </c>
      <c r="AB159" s="14"/>
      <c r="AC159" s="14"/>
      <c r="AD159" s="14"/>
      <c r="AE159" s="14"/>
      <c r="AF159" s="14"/>
      <c r="AG159" s="14" t="s">
        <v>174</v>
      </c>
      <c r="AH159" s="14"/>
      <c r="AI159" s="14"/>
      <c r="AJ159" s="14"/>
      <c r="AK159" s="14">
        <f>C159+F159+J159+P159+V159+AA159+AG159</f>
        <v>122536.43</v>
      </c>
      <c r="AL159" s="14"/>
      <c r="AM159" s="14"/>
      <c r="AN159" s="14"/>
    </row>
    <row r="160" spans="1:40" ht="31.5" customHeight="1" x14ac:dyDescent="0.25">
      <c r="A160" s="15" t="s">
        <v>171</v>
      </c>
      <c r="B160" s="15"/>
      <c r="C160" s="16">
        <v>44255.66</v>
      </c>
      <c r="D160" s="16"/>
      <c r="E160" s="16"/>
      <c r="F160" s="16">
        <v>32421.98</v>
      </c>
      <c r="G160" s="16"/>
      <c r="H160" s="16"/>
      <c r="I160" s="16"/>
      <c r="J160" s="16">
        <v>32536.720000000001</v>
      </c>
      <c r="K160" s="16"/>
      <c r="L160" s="16"/>
      <c r="M160" s="16"/>
      <c r="N160" s="16"/>
      <c r="O160" s="16"/>
      <c r="P160" s="16">
        <v>13322.07</v>
      </c>
      <c r="Q160" s="16"/>
      <c r="R160" s="16"/>
      <c r="S160" s="16"/>
      <c r="T160" s="16"/>
      <c r="U160" s="16"/>
      <c r="V160" s="16" t="s">
        <v>174</v>
      </c>
      <c r="W160" s="16"/>
      <c r="X160" s="16"/>
      <c r="Y160" s="16"/>
      <c r="Z160" s="16"/>
      <c r="AA160" s="16" t="s">
        <v>174</v>
      </c>
      <c r="AB160" s="16"/>
      <c r="AC160" s="16"/>
      <c r="AD160" s="16"/>
      <c r="AE160" s="16"/>
      <c r="AF160" s="16"/>
      <c r="AG160" s="16" t="s">
        <v>174</v>
      </c>
      <c r="AH160" s="16"/>
      <c r="AI160" s="16"/>
      <c r="AJ160" s="16"/>
      <c r="AK160" s="16">
        <f>C160+F160+J160+P160+V160+AA160+AG160</f>
        <v>122536.43</v>
      </c>
      <c r="AL160" s="16"/>
      <c r="AM160" s="16"/>
      <c r="AN160" s="16"/>
    </row>
    <row r="161" spans="1:40" ht="31.5" customHeight="1" x14ac:dyDescent="0.25">
      <c r="A161" s="15" t="s">
        <v>172</v>
      </c>
      <c r="B161" s="15"/>
      <c r="C161" s="16">
        <v>23790.5</v>
      </c>
      <c r="D161" s="16"/>
      <c r="E161" s="16"/>
      <c r="F161" s="21">
        <v>18859.8</v>
      </c>
      <c r="G161" s="22"/>
      <c r="H161" s="22"/>
      <c r="I161" s="23"/>
      <c r="J161" s="16">
        <v>19119.3</v>
      </c>
      <c r="K161" s="16"/>
      <c r="L161" s="16"/>
      <c r="M161" s="16"/>
      <c r="N161" s="16"/>
      <c r="O161" s="16"/>
      <c r="P161" s="16" t="s">
        <v>174</v>
      </c>
      <c r="Q161" s="16"/>
      <c r="R161" s="16"/>
      <c r="S161" s="16"/>
      <c r="T161" s="16"/>
      <c r="U161" s="16"/>
      <c r="V161" s="16" t="s">
        <v>174</v>
      </c>
      <c r="W161" s="16"/>
      <c r="X161" s="16"/>
      <c r="Y161" s="16"/>
      <c r="Z161" s="16"/>
      <c r="AA161" s="16" t="s">
        <v>174</v>
      </c>
      <c r="AB161" s="16"/>
      <c r="AC161" s="16"/>
      <c r="AD161" s="16"/>
      <c r="AE161" s="16"/>
      <c r="AF161" s="16"/>
      <c r="AG161" s="16" t="s">
        <v>174</v>
      </c>
      <c r="AH161" s="16"/>
      <c r="AI161" s="16"/>
      <c r="AJ161" s="16"/>
      <c r="AK161" s="16">
        <f>C161+F161+J161+P161+V161+AA161+AG161</f>
        <v>61769.600000000006</v>
      </c>
      <c r="AL161" s="16"/>
      <c r="AM161" s="16"/>
      <c r="AN161" s="16"/>
    </row>
    <row r="162" spans="1:40" ht="47.25" customHeight="1" x14ac:dyDescent="0.25">
      <c r="A162" s="15" t="s">
        <v>173</v>
      </c>
      <c r="B162" s="15"/>
      <c r="C162" s="16" t="s">
        <v>174</v>
      </c>
      <c r="D162" s="16"/>
      <c r="E162" s="16"/>
      <c r="F162" s="16" t="s">
        <v>174</v>
      </c>
      <c r="G162" s="16"/>
      <c r="H162" s="16"/>
      <c r="I162" s="16"/>
      <c r="J162" s="16" t="s">
        <v>174</v>
      </c>
      <c r="K162" s="16"/>
      <c r="L162" s="16"/>
      <c r="M162" s="16"/>
      <c r="N162" s="16"/>
      <c r="O162" s="16"/>
      <c r="P162" s="16" t="s">
        <v>174</v>
      </c>
      <c r="Q162" s="16"/>
      <c r="R162" s="16"/>
      <c r="S162" s="16"/>
      <c r="T162" s="16"/>
      <c r="U162" s="16"/>
      <c r="V162" s="16" t="s">
        <v>174</v>
      </c>
      <c r="W162" s="16"/>
      <c r="X162" s="16"/>
      <c r="Y162" s="16"/>
      <c r="Z162" s="16"/>
      <c r="AA162" s="16" t="s">
        <v>174</v>
      </c>
      <c r="AB162" s="16"/>
      <c r="AC162" s="16"/>
      <c r="AD162" s="16"/>
      <c r="AE162" s="16"/>
      <c r="AF162" s="16"/>
      <c r="AG162" s="16" t="s">
        <v>174</v>
      </c>
      <c r="AH162" s="16"/>
      <c r="AI162" s="16"/>
      <c r="AJ162" s="16"/>
      <c r="AK162" s="16" t="s">
        <v>174</v>
      </c>
      <c r="AL162" s="16"/>
      <c r="AM162" s="16"/>
      <c r="AN162" s="16"/>
    </row>
    <row r="163" spans="1:40" ht="21.75" customHeight="1" x14ac:dyDescent="0.25">
      <c r="A163" s="15" t="s">
        <v>175</v>
      </c>
      <c r="B163" s="15"/>
      <c r="C163" s="16">
        <v>44255.66</v>
      </c>
      <c r="D163" s="16"/>
      <c r="E163" s="16"/>
      <c r="F163" s="16">
        <v>32422</v>
      </c>
      <c r="G163" s="16"/>
      <c r="H163" s="16"/>
      <c r="I163" s="16"/>
      <c r="J163" s="16">
        <v>32536.7</v>
      </c>
      <c r="K163" s="16"/>
      <c r="L163" s="16"/>
      <c r="M163" s="16"/>
      <c r="N163" s="16"/>
      <c r="O163" s="16"/>
      <c r="P163" s="16">
        <v>13322.1</v>
      </c>
      <c r="Q163" s="16"/>
      <c r="R163" s="16"/>
      <c r="S163" s="16"/>
      <c r="T163" s="16"/>
      <c r="U163" s="16"/>
      <c r="V163" s="16" t="s">
        <v>174</v>
      </c>
      <c r="W163" s="16"/>
      <c r="X163" s="16"/>
      <c r="Y163" s="16"/>
      <c r="Z163" s="16"/>
      <c r="AA163" s="16" t="s">
        <v>174</v>
      </c>
      <c r="AB163" s="16"/>
      <c r="AC163" s="16"/>
      <c r="AD163" s="16"/>
      <c r="AE163" s="16"/>
      <c r="AF163" s="16"/>
      <c r="AG163" s="16" t="s">
        <v>174</v>
      </c>
      <c r="AH163" s="16"/>
      <c r="AI163" s="16"/>
      <c r="AJ163" s="16"/>
      <c r="AK163" s="16">
        <f>C163+F163+J163+P163+V163+AA163+AG163</f>
        <v>122536.46</v>
      </c>
      <c r="AL163" s="16"/>
      <c r="AM163" s="16"/>
      <c r="AN163" s="16"/>
    </row>
    <row r="164" spans="1:40" ht="54" customHeight="1" x14ac:dyDescent="0.25">
      <c r="A164" s="17" t="s">
        <v>176</v>
      </c>
      <c r="B164" s="17"/>
      <c r="C164" s="16" t="s">
        <v>174</v>
      </c>
      <c r="D164" s="16"/>
      <c r="E164" s="16"/>
      <c r="F164" s="16" t="s">
        <v>174</v>
      </c>
      <c r="G164" s="16"/>
      <c r="H164" s="16"/>
      <c r="I164" s="16"/>
      <c r="J164" s="16" t="s">
        <v>174</v>
      </c>
      <c r="K164" s="16"/>
      <c r="L164" s="16"/>
      <c r="M164" s="16"/>
      <c r="N164" s="16"/>
      <c r="O164" s="16"/>
      <c r="P164" s="16" t="s">
        <v>174</v>
      </c>
      <c r="Q164" s="16"/>
      <c r="R164" s="16"/>
      <c r="S164" s="16"/>
      <c r="T164" s="16"/>
      <c r="U164" s="16"/>
      <c r="V164" s="16" t="s">
        <v>174</v>
      </c>
      <c r="W164" s="16"/>
      <c r="X164" s="16"/>
      <c r="Y164" s="16"/>
      <c r="Z164" s="16"/>
      <c r="AA164" s="16" t="s">
        <v>174</v>
      </c>
      <c r="AB164" s="16"/>
      <c r="AC164" s="16"/>
      <c r="AD164" s="16"/>
      <c r="AE164" s="16"/>
      <c r="AF164" s="16"/>
      <c r="AG164" s="16" t="s">
        <v>174</v>
      </c>
      <c r="AH164" s="16"/>
      <c r="AI164" s="16"/>
      <c r="AJ164" s="16"/>
      <c r="AK164" s="16" t="s">
        <v>174</v>
      </c>
      <c r="AL164" s="16"/>
      <c r="AM164" s="16"/>
      <c r="AN164" s="16"/>
    </row>
    <row r="165" spans="1:40" ht="38.25" customHeight="1" x14ac:dyDescent="0.25">
      <c r="A165" s="17" t="s">
        <v>177</v>
      </c>
      <c r="B165" s="17"/>
      <c r="C165" s="16" t="s">
        <v>174</v>
      </c>
      <c r="D165" s="16"/>
      <c r="E165" s="16"/>
      <c r="F165" s="16" t="s">
        <v>174</v>
      </c>
      <c r="G165" s="16"/>
      <c r="H165" s="16"/>
      <c r="I165" s="16"/>
      <c r="J165" s="16" t="s">
        <v>174</v>
      </c>
      <c r="K165" s="16"/>
      <c r="L165" s="16"/>
      <c r="M165" s="16"/>
      <c r="N165" s="16"/>
      <c r="O165" s="16"/>
      <c r="P165" s="16" t="s">
        <v>174</v>
      </c>
      <c r="Q165" s="16"/>
      <c r="R165" s="16"/>
      <c r="S165" s="16"/>
      <c r="T165" s="16"/>
      <c r="U165" s="16"/>
      <c r="V165" s="16" t="s">
        <v>174</v>
      </c>
      <c r="W165" s="16"/>
      <c r="X165" s="16"/>
      <c r="Y165" s="16"/>
      <c r="Z165" s="16"/>
      <c r="AA165" s="16" t="s">
        <v>174</v>
      </c>
      <c r="AB165" s="16"/>
      <c r="AC165" s="16"/>
      <c r="AD165" s="16"/>
      <c r="AE165" s="16"/>
      <c r="AF165" s="16"/>
      <c r="AG165" s="16" t="s">
        <v>174</v>
      </c>
      <c r="AH165" s="16"/>
      <c r="AI165" s="16"/>
      <c r="AJ165" s="16"/>
      <c r="AK165" s="16" t="s">
        <v>174</v>
      </c>
      <c r="AL165" s="16"/>
      <c r="AM165" s="16"/>
      <c r="AN165" s="16"/>
    </row>
    <row r="166" spans="1:40" ht="31.5" customHeight="1" x14ac:dyDescent="0.25">
      <c r="A166" s="15" t="s">
        <v>178</v>
      </c>
      <c r="B166" s="15"/>
      <c r="C166" s="16">
        <v>44255.66</v>
      </c>
      <c r="D166" s="16"/>
      <c r="E166" s="16"/>
      <c r="F166" s="16">
        <v>32422</v>
      </c>
      <c r="G166" s="16"/>
      <c r="H166" s="16"/>
      <c r="I166" s="16"/>
      <c r="J166" s="16">
        <v>32536.7</v>
      </c>
      <c r="K166" s="16"/>
      <c r="L166" s="16"/>
      <c r="M166" s="16"/>
      <c r="N166" s="16"/>
      <c r="O166" s="16"/>
      <c r="P166" s="16">
        <v>13322.1</v>
      </c>
      <c r="Q166" s="16"/>
      <c r="R166" s="16"/>
      <c r="S166" s="16"/>
      <c r="T166" s="16"/>
      <c r="U166" s="16"/>
      <c r="V166" s="16" t="s">
        <v>174</v>
      </c>
      <c r="W166" s="16"/>
      <c r="X166" s="16"/>
      <c r="Y166" s="16"/>
      <c r="Z166" s="16"/>
      <c r="AA166" s="16" t="s">
        <v>174</v>
      </c>
      <c r="AB166" s="16"/>
      <c r="AC166" s="16"/>
      <c r="AD166" s="16"/>
      <c r="AE166" s="16"/>
      <c r="AF166" s="16"/>
      <c r="AG166" s="16" t="s">
        <v>174</v>
      </c>
      <c r="AH166" s="16"/>
      <c r="AI166" s="16"/>
      <c r="AJ166" s="16"/>
      <c r="AK166" s="16">
        <f>C166+F166+J166+P166+V166+AA166+AG166</f>
        <v>122536.46</v>
      </c>
      <c r="AL166" s="16"/>
      <c r="AM166" s="16"/>
      <c r="AN166" s="16"/>
    </row>
    <row r="167" spans="1:40" ht="15.75" customHeight="1" x14ac:dyDescent="0.25">
      <c r="A167" s="15" t="s">
        <v>179</v>
      </c>
      <c r="B167" s="15"/>
      <c r="C167" s="16" t="s">
        <v>174</v>
      </c>
      <c r="D167" s="16"/>
      <c r="E167" s="16"/>
      <c r="F167" s="16" t="s">
        <v>174</v>
      </c>
      <c r="G167" s="16"/>
      <c r="H167" s="16"/>
      <c r="I167" s="16"/>
      <c r="J167" s="16" t="s">
        <v>174</v>
      </c>
      <c r="K167" s="16"/>
      <c r="L167" s="16"/>
      <c r="M167" s="16"/>
      <c r="N167" s="16"/>
      <c r="O167" s="16"/>
      <c r="P167" s="16" t="s">
        <v>174</v>
      </c>
      <c r="Q167" s="16"/>
      <c r="R167" s="16"/>
      <c r="S167" s="16"/>
      <c r="T167" s="16"/>
      <c r="U167" s="16"/>
      <c r="V167" s="16" t="s">
        <v>174</v>
      </c>
      <c r="W167" s="16"/>
      <c r="X167" s="16"/>
      <c r="Y167" s="16"/>
      <c r="Z167" s="16"/>
      <c r="AA167" s="16" t="s">
        <v>174</v>
      </c>
      <c r="AB167" s="16"/>
      <c r="AC167" s="16"/>
      <c r="AD167" s="16"/>
      <c r="AE167" s="16"/>
      <c r="AF167" s="16"/>
      <c r="AG167" s="16" t="s">
        <v>174</v>
      </c>
      <c r="AH167" s="16"/>
      <c r="AI167" s="16"/>
      <c r="AJ167" s="16"/>
      <c r="AK167" s="16" t="s">
        <v>174</v>
      </c>
      <c r="AL167" s="16"/>
      <c r="AM167" s="16"/>
      <c r="AN167" s="16"/>
    </row>
    <row r="168" spans="1:40" ht="15.75" customHeight="1" x14ac:dyDescent="0.25">
      <c r="A168" s="15" t="s">
        <v>180</v>
      </c>
      <c r="B168" s="15"/>
      <c r="C168" s="16" t="s">
        <v>174</v>
      </c>
      <c r="D168" s="16"/>
      <c r="E168" s="16"/>
      <c r="F168" s="16" t="s">
        <v>174</v>
      </c>
      <c r="G168" s="16"/>
      <c r="H168" s="16"/>
      <c r="I168" s="16"/>
      <c r="J168" s="16" t="s">
        <v>174</v>
      </c>
      <c r="K168" s="16"/>
      <c r="L168" s="16"/>
      <c r="M168" s="16"/>
      <c r="N168" s="16"/>
      <c r="O168" s="16"/>
      <c r="P168" s="16" t="s">
        <v>174</v>
      </c>
      <c r="Q168" s="16"/>
      <c r="R168" s="16"/>
      <c r="S168" s="16"/>
      <c r="T168" s="16"/>
      <c r="U168" s="16"/>
      <c r="V168" s="16" t="s">
        <v>174</v>
      </c>
      <c r="W168" s="16"/>
      <c r="X168" s="16"/>
      <c r="Y168" s="16"/>
      <c r="Z168" s="16"/>
      <c r="AA168" s="16" t="s">
        <v>174</v>
      </c>
      <c r="AB168" s="16"/>
      <c r="AC168" s="16"/>
      <c r="AD168" s="16"/>
      <c r="AE168" s="16"/>
      <c r="AF168" s="16"/>
      <c r="AG168" s="16" t="s">
        <v>174</v>
      </c>
      <c r="AH168" s="16"/>
      <c r="AI168" s="16"/>
      <c r="AJ168" s="16"/>
      <c r="AK168" s="16" t="s">
        <v>174</v>
      </c>
      <c r="AL168" s="16"/>
      <c r="AM168" s="16"/>
      <c r="AN168" s="16"/>
    </row>
    <row r="169" spans="1:40" ht="47.25" customHeight="1" x14ac:dyDescent="0.25">
      <c r="A169" s="13" t="s">
        <v>185</v>
      </c>
      <c r="B169" s="13"/>
      <c r="C169" s="14">
        <v>6266092.9800000004</v>
      </c>
      <c r="D169" s="14"/>
      <c r="E169" s="14"/>
      <c r="F169" s="14">
        <v>6330843.8899999997</v>
      </c>
      <c r="G169" s="14"/>
      <c r="H169" s="14"/>
      <c r="I169" s="14"/>
      <c r="J169" s="14">
        <v>6489808.8899999997</v>
      </c>
      <c r="K169" s="14"/>
      <c r="L169" s="14"/>
      <c r="M169" s="14"/>
      <c r="N169" s="14"/>
      <c r="O169" s="14"/>
      <c r="P169" s="14">
        <v>6691354.1699999999</v>
      </c>
      <c r="Q169" s="14"/>
      <c r="R169" s="14"/>
      <c r="S169" s="14"/>
      <c r="T169" s="14"/>
      <c r="U169" s="14"/>
      <c r="V169" s="14">
        <v>5639183.5800000001</v>
      </c>
      <c r="W169" s="14"/>
      <c r="X169" s="14"/>
      <c r="Y169" s="14"/>
      <c r="Z169" s="14"/>
      <c r="AA169" s="14">
        <v>5864750.9199999999</v>
      </c>
      <c r="AB169" s="14"/>
      <c r="AC169" s="14"/>
      <c r="AD169" s="14"/>
      <c r="AE169" s="14"/>
      <c r="AF169" s="14"/>
      <c r="AG169" s="14">
        <v>6099340.96</v>
      </c>
      <c r="AH169" s="14"/>
      <c r="AI169" s="14"/>
      <c r="AJ169" s="14"/>
      <c r="AK169" s="14">
        <f>C169+F169+J169+P169+V169+AA169+AG169</f>
        <v>43381375.390000001</v>
      </c>
      <c r="AL169" s="14"/>
      <c r="AM169" s="14"/>
      <c r="AN169" s="14"/>
    </row>
    <row r="170" spans="1:40" ht="31.5" customHeight="1" x14ac:dyDescent="0.25">
      <c r="A170" s="7" t="s">
        <v>171</v>
      </c>
      <c r="B170" s="7"/>
      <c r="C170" s="24">
        <v>1883603.03</v>
      </c>
      <c r="D170" s="24"/>
      <c r="E170" s="24"/>
      <c r="F170" s="24">
        <v>1317630.22</v>
      </c>
      <c r="G170" s="24"/>
      <c r="H170" s="24"/>
      <c r="I170" s="24"/>
      <c r="J170" s="24">
        <v>1276066.67</v>
      </c>
      <c r="K170" s="24"/>
      <c r="L170" s="24"/>
      <c r="M170" s="24"/>
      <c r="N170" s="24"/>
      <c r="O170" s="24"/>
      <c r="P170" s="24">
        <v>1269062.26</v>
      </c>
      <c r="Q170" s="24"/>
      <c r="R170" s="24"/>
      <c r="S170" s="24"/>
      <c r="T170" s="24"/>
      <c r="U170" s="24"/>
      <c r="V170" s="24" t="s">
        <v>174</v>
      </c>
      <c r="W170" s="24"/>
      <c r="X170" s="24"/>
      <c r="Y170" s="24"/>
      <c r="Z170" s="24"/>
      <c r="AA170" s="24" t="s">
        <v>174</v>
      </c>
      <c r="AB170" s="24"/>
      <c r="AC170" s="24"/>
      <c r="AD170" s="24"/>
      <c r="AE170" s="24"/>
      <c r="AF170" s="24"/>
      <c r="AG170" s="24" t="s">
        <v>174</v>
      </c>
      <c r="AH170" s="24"/>
      <c r="AI170" s="24"/>
      <c r="AJ170" s="24"/>
      <c r="AK170" s="24">
        <f>C170+F170+J170+P170+V170+AA170+AG170</f>
        <v>5746362.1799999997</v>
      </c>
      <c r="AL170" s="24"/>
      <c r="AM170" s="24"/>
      <c r="AN170" s="24"/>
    </row>
    <row r="171" spans="1:40" ht="31.5" customHeight="1" x14ac:dyDescent="0.25">
      <c r="A171" s="7" t="s">
        <v>172</v>
      </c>
      <c r="B171" s="7"/>
      <c r="C171" s="24" t="s">
        <v>174</v>
      </c>
      <c r="D171" s="24"/>
      <c r="E171" s="24"/>
      <c r="F171" s="24" t="s">
        <v>174</v>
      </c>
      <c r="G171" s="24"/>
      <c r="H171" s="24"/>
      <c r="I171" s="24"/>
      <c r="J171" s="24" t="s">
        <v>174</v>
      </c>
      <c r="K171" s="24"/>
      <c r="L171" s="24"/>
      <c r="M171" s="24"/>
      <c r="N171" s="24"/>
      <c r="O171" s="24"/>
      <c r="P171" s="24" t="s">
        <v>174</v>
      </c>
      <c r="Q171" s="24"/>
      <c r="R171" s="24"/>
      <c r="S171" s="24"/>
      <c r="T171" s="24"/>
      <c r="U171" s="24"/>
      <c r="V171" s="24" t="s">
        <v>174</v>
      </c>
      <c r="W171" s="24"/>
      <c r="X171" s="24"/>
      <c r="Y171" s="24"/>
      <c r="Z171" s="24"/>
      <c r="AA171" s="24" t="s">
        <v>174</v>
      </c>
      <c r="AB171" s="24"/>
      <c r="AC171" s="24"/>
      <c r="AD171" s="24"/>
      <c r="AE171" s="24"/>
      <c r="AF171" s="24"/>
      <c r="AG171" s="24" t="s">
        <v>174</v>
      </c>
      <c r="AH171" s="24"/>
      <c r="AI171" s="24"/>
      <c r="AJ171" s="24"/>
      <c r="AK171" s="24" t="s">
        <v>174</v>
      </c>
      <c r="AL171" s="24"/>
      <c r="AM171" s="24"/>
      <c r="AN171" s="24"/>
    </row>
    <row r="172" spans="1:40" ht="47.25" customHeight="1" x14ac:dyDescent="0.25">
      <c r="A172" s="7" t="s">
        <v>173</v>
      </c>
      <c r="B172" s="7"/>
      <c r="C172" s="24" t="s">
        <v>174</v>
      </c>
      <c r="D172" s="24"/>
      <c r="E172" s="24"/>
      <c r="F172" s="24" t="s">
        <v>174</v>
      </c>
      <c r="G172" s="24"/>
      <c r="H172" s="24"/>
      <c r="I172" s="24"/>
      <c r="J172" s="24" t="s">
        <v>174</v>
      </c>
      <c r="K172" s="24"/>
      <c r="L172" s="24"/>
      <c r="M172" s="24"/>
      <c r="N172" s="24"/>
      <c r="O172" s="24"/>
      <c r="P172" s="24" t="s">
        <v>174</v>
      </c>
      <c r="Q172" s="24"/>
      <c r="R172" s="24"/>
      <c r="S172" s="24"/>
      <c r="T172" s="24"/>
      <c r="U172" s="24"/>
      <c r="V172" s="24" t="s">
        <v>174</v>
      </c>
      <c r="W172" s="24"/>
      <c r="X172" s="24"/>
      <c r="Y172" s="24"/>
      <c r="Z172" s="24"/>
      <c r="AA172" s="24" t="s">
        <v>174</v>
      </c>
      <c r="AB172" s="24"/>
      <c r="AC172" s="24"/>
      <c r="AD172" s="24"/>
      <c r="AE172" s="24"/>
      <c r="AF172" s="24"/>
      <c r="AG172" s="24" t="s">
        <v>174</v>
      </c>
      <c r="AH172" s="24"/>
      <c r="AI172" s="24"/>
      <c r="AJ172" s="24"/>
      <c r="AK172" s="24" t="s">
        <v>174</v>
      </c>
      <c r="AL172" s="24"/>
      <c r="AM172" s="24"/>
      <c r="AN172" s="24"/>
    </row>
    <row r="173" spans="1:40" ht="19.5" customHeight="1" x14ac:dyDescent="0.25">
      <c r="A173" s="7" t="s">
        <v>175</v>
      </c>
      <c r="B173" s="7"/>
      <c r="C173" s="24" t="s">
        <v>174</v>
      </c>
      <c r="D173" s="24"/>
      <c r="E173" s="24"/>
      <c r="F173" s="24" t="s">
        <v>174</v>
      </c>
      <c r="G173" s="24"/>
      <c r="H173" s="24"/>
      <c r="I173" s="24"/>
      <c r="J173" s="24" t="s">
        <v>174</v>
      </c>
      <c r="K173" s="24"/>
      <c r="L173" s="24"/>
      <c r="M173" s="24"/>
      <c r="N173" s="24"/>
      <c r="O173" s="24"/>
      <c r="P173" s="24" t="s">
        <v>174</v>
      </c>
      <c r="Q173" s="24"/>
      <c r="R173" s="24"/>
      <c r="S173" s="24"/>
      <c r="T173" s="24"/>
      <c r="U173" s="24"/>
      <c r="V173" s="24" t="s">
        <v>174</v>
      </c>
      <c r="W173" s="24"/>
      <c r="X173" s="24"/>
      <c r="Y173" s="24"/>
      <c r="Z173" s="24"/>
      <c r="AA173" s="24" t="s">
        <v>174</v>
      </c>
      <c r="AB173" s="24"/>
      <c r="AC173" s="24"/>
      <c r="AD173" s="24"/>
      <c r="AE173" s="24"/>
      <c r="AF173" s="24"/>
      <c r="AG173" s="24" t="s">
        <v>174</v>
      </c>
      <c r="AH173" s="24"/>
      <c r="AI173" s="24"/>
      <c r="AJ173" s="24"/>
      <c r="AK173" s="24" t="s">
        <v>174</v>
      </c>
      <c r="AL173" s="24"/>
      <c r="AM173" s="24"/>
      <c r="AN173" s="24"/>
    </row>
    <row r="174" spans="1:40" ht="54" customHeight="1" x14ac:dyDescent="0.25">
      <c r="A174" s="25" t="s">
        <v>176</v>
      </c>
      <c r="B174" s="25"/>
      <c r="C174" s="24" t="s">
        <v>174</v>
      </c>
      <c r="D174" s="24"/>
      <c r="E174" s="24"/>
      <c r="F174" s="24" t="s">
        <v>174</v>
      </c>
      <c r="G174" s="24"/>
      <c r="H174" s="24"/>
      <c r="I174" s="24"/>
      <c r="J174" s="24" t="s">
        <v>174</v>
      </c>
      <c r="K174" s="24"/>
      <c r="L174" s="24"/>
      <c r="M174" s="24"/>
      <c r="N174" s="24"/>
      <c r="O174" s="24"/>
      <c r="P174" s="24" t="s">
        <v>174</v>
      </c>
      <c r="Q174" s="24"/>
      <c r="R174" s="24"/>
      <c r="S174" s="24"/>
      <c r="T174" s="24"/>
      <c r="U174" s="24"/>
      <c r="V174" s="24" t="s">
        <v>174</v>
      </c>
      <c r="W174" s="24"/>
      <c r="X174" s="24"/>
      <c r="Y174" s="24"/>
      <c r="Z174" s="24"/>
      <c r="AA174" s="24" t="s">
        <v>174</v>
      </c>
      <c r="AB174" s="24"/>
      <c r="AC174" s="24"/>
      <c r="AD174" s="24"/>
      <c r="AE174" s="24"/>
      <c r="AF174" s="24"/>
      <c r="AG174" s="24" t="s">
        <v>174</v>
      </c>
      <c r="AH174" s="24"/>
      <c r="AI174" s="24"/>
      <c r="AJ174" s="24"/>
      <c r="AK174" s="24" t="s">
        <v>174</v>
      </c>
      <c r="AL174" s="24"/>
      <c r="AM174" s="24"/>
      <c r="AN174" s="24"/>
    </row>
    <row r="175" spans="1:40" ht="38.25" customHeight="1" x14ac:dyDescent="0.25">
      <c r="A175" s="25" t="s">
        <v>177</v>
      </c>
      <c r="B175" s="25"/>
      <c r="C175" s="24" t="s">
        <v>174</v>
      </c>
      <c r="D175" s="24"/>
      <c r="E175" s="24"/>
      <c r="F175" s="24" t="s">
        <v>174</v>
      </c>
      <c r="G175" s="24"/>
      <c r="H175" s="24"/>
      <c r="I175" s="24"/>
      <c r="J175" s="24" t="s">
        <v>174</v>
      </c>
      <c r="K175" s="24"/>
      <c r="L175" s="24"/>
      <c r="M175" s="24"/>
      <c r="N175" s="24"/>
      <c r="O175" s="24"/>
      <c r="P175" s="24" t="s">
        <v>174</v>
      </c>
      <c r="Q175" s="24"/>
      <c r="R175" s="24"/>
      <c r="S175" s="24"/>
      <c r="T175" s="24"/>
      <c r="U175" s="24"/>
      <c r="V175" s="24" t="s">
        <v>174</v>
      </c>
      <c r="W175" s="24"/>
      <c r="X175" s="24"/>
      <c r="Y175" s="24"/>
      <c r="Z175" s="24"/>
      <c r="AA175" s="24" t="s">
        <v>174</v>
      </c>
      <c r="AB175" s="24"/>
      <c r="AC175" s="24"/>
      <c r="AD175" s="24"/>
      <c r="AE175" s="24"/>
      <c r="AF175" s="24"/>
      <c r="AG175" s="24" t="s">
        <v>174</v>
      </c>
      <c r="AH175" s="24"/>
      <c r="AI175" s="24"/>
      <c r="AJ175" s="24"/>
      <c r="AK175" s="24" t="s">
        <v>174</v>
      </c>
      <c r="AL175" s="24"/>
      <c r="AM175" s="24"/>
      <c r="AN175" s="24"/>
    </row>
    <row r="176" spans="1:40" ht="31.5" customHeight="1" x14ac:dyDescent="0.25">
      <c r="A176" s="7" t="s">
        <v>178</v>
      </c>
      <c r="B176" s="7"/>
      <c r="C176" s="24" t="s">
        <v>174</v>
      </c>
      <c r="D176" s="24"/>
      <c r="E176" s="24"/>
      <c r="F176" s="24" t="s">
        <v>174</v>
      </c>
      <c r="G176" s="24"/>
      <c r="H176" s="24"/>
      <c r="I176" s="24"/>
      <c r="J176" s="24" t="s">
        <v>174</v>
      </c>
      <c r="K176" s="24"/>
      <c r="L176" s="24"/>
      <c r="M176" s="24"/>
      <c r="N176" s="24"/>
      <c r="O176" s="24"/>
      <c r="P176" s="24" t="s">
        <v>174</v>
      </c>
      <c r="Q176" s="24"/>
      <c r="R176" s="24"/>
      <c r="S176" s="24"/>
      <c r="T176" s="24"/>
      <c r="U176" s="24"/>
      <c r="V176" s="24" t="s">
        <v>174</v>
      </c>
      <c r="W176" s="24"/>
      <c r="X176" s="24"/>
      <c r="Y176" s="24"/>
      <c r="Z176" s="24"/>
      <c r="AA176" s="24" t="s">
        <v>174</v>
      </c>
      <c r="AB176" s="24"/>
      <c r="AC176" s="24"/>
      <c r="AD176" s="24"/>
      <c r="AE176" s="24"/>
      <c r="AF176" s="24"/>
      <c r="AG176" s="24" t="s">
        <v>174</v>
      </c>
      <c r="AH176" s="24"/>
      <c r="AI176" s="24"/>
      <c r="AJ176" s="24"/>
      <c r="AK176" s="24" t="s">
        <v>174</v>
      </c>
      <c r="AL176" s="24"/>
      <c r="AM176" s="24"/>
      <c r="AN176" s="24"/>
    </row>
    <row r="177" spans="1:40" ht="15.75" customHeight="1" x14ac:dyDescent="0.25">
      <c r="A177" s="7" t="s">
        <v>179</v>
      </c>
      <c r="B177" s="7"/>
      <c r="C177" s="24">
        <v>4382489.95</v>
      </c>
      <c r="D177" s="24"/>
      <c r="E177" s="24"/>
      <c r="F177" s="24">
        <v>5013213.67</v>
      </c>
      <c r="G177" s="24"/>
      <c r="H177" s="24"/>
      <c r="I177" s="24"/>
      <c r="J177" s="24">
        <v>5213742.22</v>
      </c>
      <c r="K177" s="24"/>
      <c r="L177" s="24"/>
      <c r="M177" s="24"/>
      <c r="N177" s="24"/>
      <c r="O177" s="24"/>
      <c r="P177" s="24">
        <v>5422291.9100000001</v>
      </c>
      <c r="Q177" s="24"/>
      <c r="R177" s="24"/>
      <c r="S177" s="24"/>
      <c r="T177" s="24"/>
      <c r="U177" s="24"/>
      <c r="V177" s="24">
        <v>5639183.5800000001</v>
      </c>
      <c r="W177" s="24"/>
      <c r="X177" s="24"/>
      <c r="Y177" s="24"/>
      <c r="Z177" s="24"/>
      <c r="AA177" s="24">
        <v>5864750.9199999999</v>
      </c>
      <c r="AB177" s="24"/>
      <c r="AC177" s="24"/>
      <c r="AD177" s="24"/>
      <c r="AE177" s="24"/>
      <c r="AF177" s="24"/>
      <c r="AG177" s="24">
        <v>6099340.96</v>
      </c>
      <c r="AH177" s="24"/>
      <c r="AI177" s="24"/>
      <c r="AJ177" s="24"/>
      <c r="AK177" s="24">
        <f>C177+F177+J177+P177+V177+AA177+AG177</f>
        <v>37635013.210000001</v>
      </c>
      <c r="AL177" s="24"/>
      <c r="AM177" s="24"/>
      <c r="AN177" s="24"/>
    </row>
    <row r="178" spans="1:40" ht="15.75" customHeight="1" x14ac:dyDescent="0.25">
      <c r="A178" s="7" t="s">
        <v>180</v>
      </c>
      <c r="B178" s="7"/>
      <c r="C178" s="24" t="s">
        <v>174</v>
      </c>
      <c r="D178" s="24"/>
      <c r="E178" s="24"/>
      <c r="F178" s="24" t="s">
        <v>174</v>
      </c>
      <c r="G178" s="24"/>
      <c r="H178" s="24"/>
      <c r="I178" s="24"/>
      <c r="J178" s="24" t="s">
        <v>174</v>
      </c>
      <c r="K178" s="24"/>
      <c r="L178" s="24"/>
      <c r="M178" s="24"/>
      <c r="N178" s="24"/>
      <c r="O178" s="24"/>
      <c r="P178" s="24" t="s">
        <v>174</v>
      </c>
      <c r="Q178" s="24"/>
      <c r="R178" s="24"/>
      <c r="S178" s="24"/>
      <c r="T178" s="24"/>
      <c r="U178" s="24"/>
      <c r="V178" s="24" t="s">
        <v>174</v>
      </c>
      <c r="W178" s="24"/>
      <c r="X178" s="24"/>
      <c r="Y178" s="24"/>
      <c r="Z178" s="24"/>
      <c r="AA178" s="24" t="s">
        <v>174</v>
      </c>
      <c r="AB178" s="24"/>
      <c r="AC178" s="24"/>
      <c r="AD178" s="24"/>
      <c r="AE178" s="24"/>
      <c r="AF178" s="24"/>
      <c r="AG178" s="24" t="s">
        <v>174</v>
      </c>
      <c r="AH178" s="24"/>
      <c r="AI178" s="24"/>
      <c r="AJ178" s="24"/>
      <c r="AK178" s="24" t="s">
        <v>174</v>
      </c>
      <c r="AL178" s="24"/>
      <c r="AM178" s="24"/>
      <c r="AN178" s="24"/>
    </row>
    <row r="179" spans="1:40" ht="1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40" ht="15.75" customHeight="1" x14ac:dyDescent="0.25">
      <c r="A180" s="6" t="s">
        <v>186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1:40" ht="15" customHeight="1" x14ac:dyDescent="0.25">
      <c r="A181" s="11"/>
      <c r="B181" s="11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</row>
    <row r="182" spans="1:40" ht="30" customHeight="1" x14ac:dyDescent="0.25">
      <c r="A182" s="12" t="s">
        <v>187</v>
      </c>
      <c r="B182" s="12"/>
      <c r="C182" s="12" t="s">
        <v>168</v>
      </c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</row>
    <row r="183" spans="1:40" ht="15.75" customHeight="1" x14ac:dyDescent="0.25">
      <c r="A183" s="12"/>
      <c r="B183" s="12"/>
      <c r="C183" s="12">
        <v>2024</v>
      </c>
      <c r="D183" s="12"/>
      <c r="E183" s="12"/>
      <c r="F183" s="12">
        <v>2025</v>
      </c>
      <c r="G183" s="12"/>
      <c r="H183" s="12"/>
      <c r="I183" s="12"/>
      <c r="J183" s="12">
        <v>2026</v>
      </c>
      <c r="K183" s="12"/>
      <c r="L183" s="12"/>
      <c r="M183" s="12"/>
      <c r="N183" s="12"/>
      <c r="O183" s="12"/>
      <c r="P183" s="12">
        <v>2027</v>
      </c>
      <c r="Q183" s="12"/>
      <c r="R183" s="12"/>
      <c r="S183" s="12"/>
      <c r="T183" s="12"/>
      <c r="U183" s="12"/>
      <c r="V183" s="12">
        <v>2028</v>
      </c>
      <c r="W183" s="12"/>
      <c r="X183" s="12"/>
      <c r="Y183" s="12"/>
      <c r="Z183" s="12"/>
      <c r="AA183" s="12">
        <v>2029</v>
      </c>
      <c r="AB183" s="12"/>
      <c r="AC183" s="12"/>
      <c r="AD183" s="12"/>
      <c r="AE183" s="12"/>
      <c r="AF183" s="12"/>
      <c r="AG183" s="12">
        <v>2030</v>
      </c>
      <c r="AH183" s="12"/>
      <c r="AI183" s="12"/>
      <c r="AJ183" s="12"/>
      <c r="AK183" s="12" t="s">
        <v>169</v>
      </c>
      <c r="AL183" s="12"/>
      <c r="AM183" s="12"/>
      <c r="AN183" s="12"/>
    </row>
    <row r="184" spans="1:40" ht="15.75" customHeight="1" x14ac:dyDescent="0.25">
      <c r="A184" s="12">
        <v>1</v>
      </c>
      <c r="B184" s="12"/>
      <c r="C184" s="12">
        <v>2</v>
      </c>
      <c r="D184" s="12"/>
      <c r="E184" s="12"/>
      <c r="F184" s="12">
        <v>3</v>
      </c>
      <c r="G184" s="12"/>
      <c r="H184" s="12"/>
      <c r="I184" s="12"/>
      <c r="J184" s="12">
        <v>4</v>
      </c>
      <c r="K184" s="12"/>
      <c r="L184" s="12"/>
      <c r="M184" s="12"/>
      <c r="N184" s="12"/>
      <c r="O184" s="12"/>
      <c r="P184" s="12">
        <v>5</v>
      </c>
      <c r="Q184" s="12"/>
      <c r="R184" s="12"/>
      <c r="S184" s="12"/>
      <c r="T184" s="12"/>
      <c r="U184" s="12"/>
      <c r="V184" s="12">
        <v>6</v>
      </c>
      <c r="W184" s="12"/>
      <c r="X184" s="12"/>
      <c r="Y184" s="12"/>
      <c r="Z184" s="12"/>
      <c r="AA184" s="12">
        <v>7</v>
      </c>
      <c r="AB184" s="12"/>
      <c r="AC184" s="12"/>
      <c r="AD184" s="12"/>
      <c r="AE184" s="12"/>
      <c r="AF184" s="12"/>
      <c r="AG184" s="12">
        <v>8</v>
      </c>
      <c r="AH184" s="12"/>
      <c r="AI184" s="12"/>
      <c r="AJ184" s="12"/>
      <c r="AK184" s="12">
        <v>9</v>
      </c>
      <c r="AL184" s="12"/>
      <c r="AM184" s="12"/>
      <c r="AN184" s="12"/>
    </row>
    <row r="185" spans="1:40" ht="63" customHeight="1" x14ac:dyDescent="0.25">
      <c r="A185" s="26" t="s">
        <v>188</v>
      </c>
      <c r="B185" s="26"/>
      <c r="C185" s="27" t="s">
        <v>174</v>
      </c>
      <c r="D185" s="27"/>
      <c r="E185" s="27"/>
      <c r="F185" s="27" t="s">
        <v>174</v>
      </c>
      <c r="G185" s="27"/>
      <c r="H185" s="27"/>
      <c r="I185" s="27"/>
      <c r="J185" s="27" t="s">
        <v>174</v>
      </c>
      <c r="K185" s="27"/>
      <c r="L185" s="27"/>
      <c r="M185" s="27"/>
      <c r="N185" s="27"/>
      <c r="O185" s="27"/>
      <c r="P185" s="27" t="s">
        <v>174</v>
      </c>
      <c r="Q185" s="27"/>
      <c r="R185" s="27"/>
      <c r="S185" s="27"/>
      <c r="T185" s="27"/>
      <c r="U185" s="27"/>
      <c r="V185" s="27" t="s">
        <v>174</v>
      </c>
      <c r="W185" s="27"/>
      <c r="X185" s="27"/>
      <c r="Y185" s="27"/>
      <c r="Z185" s="27"/>
      <c r="AA185" s="27" t="s">
        <v>174</v>
      </c>
      <c r="AB185" s="27"/>
      <c r="AC185" s="27"/>
      <c r="AD185" s="27"/>
      <c r="AE185" s="27"/>
      <c r="AF185" s="27"/>
      <c r="AG185" s="27" t="s">
        <v>174</v>
      </c>
      <c r="AH185" s="27"/>
      <c r="AI185" s="27"/>
      <c r="AJ185" s="27"/>
      <c r="AK185" s="27" t="s">
        <v>174</v>
      </c>
      <c r="AL185" s="27"/>
      <c r="AM185" s="27"/>
      <c r="AN185" s="27"/>
    </row>
    <row r="186" spans="1:40" ht="39" customHeight="1" x14ac:dyDescent="0.25">
      <c r="A186" s="26" t="s">
        <v>158</v>
      </c>
      <c r="B186" s="26"/>
      <c r="C186" s="27" t="s">
        <v>174</v>
      </c>
      <c r="D186" s="27"/>
      <c r="E186" s="27"/>
      <c r="F186" s="27" t="s">
        <v>174</v>
      </c>
      <c r="G186" s="27"/>
      <c r="H186" s="27"/>
      <c r="I186" s="27"/>
      <c r="J186" s="27" t="s">
        <v>174</v>
      </c>
      <c r="K186" s="27"/>
      <c r="L186" s="27"/>
      <c r="M186" s="27"/>
      <c r="N186" s="27"/>
      <c r="O186" s="27"/>
      <c r="P186" s="27" t="s">
        <v>174</v>
      </c>
      <c r="Q186" s="27"/>
      <c r="R186" s="27"/>
      <c r="S186" s="27"/>
      <c r="T186" s="27"/>
      <c r="U186" s="27"/>
      <c r="V186" s="27" t="s">
        <v>174</v>
      </c>
      <c r="W186" s="27"/>
      <c r="X186" s="27"/>
      <c r="Y186" s="27"/>
      <c r="Z186" s="27"/>
      <c r="AA186" s="27" t="s">
        <v>174</v>
      </c>
      <c r="AB186" s="27"/>
      <c r="AC186" s="27"/>
      <c r="AD186" s="27"/>
      <c r="AE186" s="27"/>
      <c r="AF186" s="27"/>
      <c r="AG186" s="27" t="s">
        <v>174</v>
      </c>
      <c r="AH186" s="27"/>
      <c r="AI186" s="27"/>
      <c r="AJ186" s="27"/>
      <c r="AK186" s="27" t="s">
        <v>174</v>
      </c>
      <c r="AL186" s="27"/>
      <c r="AM186" s="27"/>
      <c r="AN186" s="27"/>
    </row>
    <row r="187" spans="1:40" ht="99" customHeight="1" x14ac:dyDescent="0.25">
      <c r="A187" s="26" t="s">
        <v>149</v>
      </c>
      <c r="B187" s="26"/>
      <c r="C187" s="27" t="s">
        <v>174</v>
      </c>
      <c r="D187" s="27"/>
      <c r="E187" s="27"/>
      <c r="F187" s="27" t="s">
        <v>174</v>
      </c>
      <c r="G187" s="27"/>
      <c r="H187" s="27"/>
      <c r="I187" s="27"/>
      <c r="J187" s="27" t="s">
        <v>174</v>
      </c>
      <c r="K187" s="27"/>
      <c r="L187" s="27"/>
      <c r="M187" s="27"/>
      <c r="N187" s="27"/>
      <c r="O187" s="27"/>
      <c r="P187" s="27" t="s">
        <v>174</v>
      </c>
      <c r="Q187" s="27"/>
      <c r="R187" s="27"/>
      <c r="S187" s="27"/>
      <c r="T187" s="27"/>
      <c r="U187" s="27"/>
      <c r="V187" s="27" t="s">
        <v>174</v>
      </c>
      <c r="W187" s="27"/>
      <c r="X187" s="27"/>
      <c r="Y187" s="27"/>
      <c r="Z187" s="27"/>
      <c r="AA187" s="27" t="s">
        <v>174</v>
      </c>
      <c r="AB187" s="27"/>
      <c r="AC187" s="27"/>
      <c r="AD187" s="27"/>
      <c r="AE187" s="27"/>
      <c r="AF187" s="27"/>
      <c r="AG187" s="27" t="s">
        <v>174</v>
      </c>
      <c r="AH187" s="27"/>
      <c r="AI187" s="27"/>
      <c r="AJ187" s="27"/>
      <c r="AK187" s="27" t="s">
        <v>174</v>
      </c>
      <c r="AL187" s="27"/>
      <c r="AM187" s="27"/>
      <c r="AN187" s="27"/>
    </row>
    <row r="188" spans="1:40" ht="51.75" customHeight="1" x14ac:dyDescent="0.25">
      <c r="A188" s="26" t="s">
        <v>189</v>
      </c>
      <c r="B188" s="26"/>
      <c r="C188" s="27" t="s">
        <v>174</v>
      </c>
      <c r="D188" s="27"/>
      <c r="E188" s="27"/>
      <c r="F188" s="27" t="s">
        <v>174</v>
      </c>
      <c r="G188" s="27"/>
      <c r="H188" s="27"/>
      <c r="I188" s="27"/>
      <c r="J188" s="27" t="s">
        <v>174</v>
      </c>
      <c r="K188" s="27"/>
      <c r="L188" s="27"/>
      <c r="M188" s="27"/>
      <c r="N188" s="27"/>
      <c r="O188" s="27"/>
      <c r="P188" s="27" t="s">
        <v>174</v>
      </c>
      <c r="Q188" s="27"/>
      <c r="R188" s="27"/>
      <c r="S188" s="27"/>
      <c r="T188" s="27"/>
      <c r="U188" s="27"/>
      <c r="V188" s="27" t="s">
        <v>174</v>
      </c>
      <c r="W188" s="27"/>
      <c r="X188" s="27"/>
      <c r="Y188" s="27"/>
      <c r="Z188" s="27"/>
      <c r="AA188" s="27" t="s">
        <v>174</v>
      </c>
      <c r="AB188" s="27"/>
      <c r="AC188" s="27"/>
      <c r="AD188" s="27"/>
      <c r="AE188" s="27"/>
      <c r="AF188" s="27"/>
      <c r="AG188" s="27" t="s">
        <v>174</v>
      </c>
      <c r="AH188" s="27"/>
      <c r="AI188" s="27"/>
      <c r="AJ188" s="27"/>
      <c r="AK188" s="27" t="s">
        <v>174</v>
      </c>
      <c r="AL188" s="27"/>
      <c r="AM188" s="27"/>
      <c r="AN188" s="27"/>
    </row>
    <row r="189" spans="1:40" ht="51" customHeight="1" x14ac:dyDescent="0.25">
      <c r="A189" s="26" t="s">
        <v>190</v>
      </c>
      <c r="B189" s="26"/>
      <c r="C189" s="27" t="s">
        <v>174</v>
      </c>
      <c r="D189" s="27"/>
      <c r="E189" s="27"/>
      <c r="F189" s="27" t="s">
        <v>174</v>
      </c>
      <c r="G189" s="27"/>
      <c r="H189" s="27"/>
      <c r="I189" s="27"/>
      <c r="J189" s="27" t="s">
        <v>174</v>
      </c>
      <c r="K189" s="27"/>
      <c r="L189" s="27"/>
      <c r="M189" s="27"/>
      <c r="N189" s="27"/>
      <c r="O189" s="27"/>
      <c r="P189" s="27" t="s">
        <v>174</v>
      </c>
      <c r="Q189" s="27"/>
      <c r="R189" s="27"/>
      <c r="S189" s="27"/>
      <c r="T189" s="27"/>
      <c r="U189" s="27"/>
      <c r="V189" s="27" t="s">
        <v>174</v>
      </c>
      <c r="W189" s="27"/>
      <c r="X189" s="27"/>
      <c r="Y189" s="27"/>
      <c r="Z189" s="27"/>
      <c r="AA189" s="27" t="s">
        <v>174</v>
      </c>
      <c r="AB189" s="27"/>
      <c r="AC189" s="27"/>
      <c r="AD189" s="27"/>
      <c r="AE189" s="27"/>
      <c r="AF189" s="27"/>
      <c r="AG189" s="27" t="s">
        <v>174</v>
      </c>
      <c r="AH189" s="27"/>
      <c r="AI189" s="27"/>
      <c r="AJ189" s="27"/>
      <c r="AK189" s="27" t="s">
        <v>174</v>
      </c>
      <c r="AL189" s="27"/>
      <c r="AM189" s="27"/>
      <c r="AN189" s="27"/>
    </row>
    <row r="190" spans="1:40" ht="63.75" customHeight="1" x14ac:dyDescent="0.25">
      <c r="A190" s="26" t="s">
        <v>191</v>
      </c>
      <c r="B190" s="26"/>
      <c r="C190" s="27" t="s">
        <v>174</v>
      </c>
      <c r="D190" s="27"/>
      <c r="E190" s="27"/>
      <c r="F190" s="27" t="s">
        <v>174</v>
      </c>
      <c r="G190" s="27"/>
      <c r="H190" s="27"/>
      <c r="I190" s="27"/>
      <c r="J190" s="27" t="s">
        <v>174</v>
      </c>
      <c r="K190" s="27"/>
      <c r="L190" s="27"/>
      <c r="M190" s="27"/>
      <c r="N190" s="27"/>
      <c r="O190" s="27"/>
      <c r="P190" s="27" t="s">
        <v>174</v>
      </c>
      <c r="Q190" s="27"/>
      <c r="R190" s="27"/>
      <c r="S190" s="27"/>
      <c r="T190" s="27"/>
      <c r="U190" s="27"/>
      <c r="V190" s="27" t="s">
        <v>174</v>
      </c>
      <c r="W190" s="27"/>
      <c r="X190" s="27"/>
      <c r="Y190" s="27"/>
      <c r="Z190" s="27"/>
      <c r="AA190" s="27" t="s">
        <v>174</v>
      </c>
      <c r="AB190" s="27"/>
      <c r="AC190" s="27"/>
      <c r="AD190" s="27"/>
      <c r="AE190" s="27"/>
      <c r="AF190" s="27"/>
      <c r="AG190" s="27" t="s">
        <v>174</v>
      </c>
      <c r="AH190" s="27"/>
      <c r="AI190" s="27"/>
      <c r="AJ190" s="27"/>
      <c r="AK190" s="27" t="s">
        <v>174</v>
      </c>
      <c r="AL190" s="27"/>
      <c r="AM190" s="27"/>
      <c r="AN190" s="27"/>
    </row>
    <row r="191" spans="1:40" ht="31.5" customHeight="1" x14ac:dyDescent="0.25">
      <c r="A191" s="26" t="s">
        <v>192</v>
      </c>
      <c r="B191" s="26"/>
      <c r="C191" s="27" t="s">
        <v>174</v>
      </c>
      <c r="D191" s="27"/>
      <c r="E191" s="27"/>
      <c r="F191" s="27" t="s">
        <v>174</v>
      </c>
      <c r="G191" s="27"/>
      <c r="H191" s="27"/>
      <c r="I191" s="27"/>
      <c r="J191" s="27" t="s">
        <v>174</v>
      </c>
      <c r="K191" s="27"/>
      <c r="L191" s="27"/>
      <c r="M191" s="27"/>
      <c r="N191" s="27"/>
      <c r="O191" s="27"/>
      <c r="P191" s="27" t="s">
        <v>174</v>
      </c>
      <c r="Q191" s="27"/>
      <c r="R191" s="27"/>
      <c r="S191" s="27"/>
      <c r="T191" s="27"/>
      <c r="U191" s="27"/>
      <c r="V191" s="27" t="s">
        <v>174</v>
      </c>
      <c r="W191" s="27"/>
      <c r="X191" s="27"/>
      <c r="Y191" s="27"/>
      <c r="Z191" s="27"/>
      <c r="AA191" s="27" t="s">
        <v>174</v>
      </c>
      <c r="AB191" s="27"/>
      <c r="AC191" s="27"/>
      <c r="AD191" s="27"/>
      <c r="AE191" s="27"/>
      <c r="AF191" s="27"/>
      <c r="AG191" s="27" t="s">
        <v>174</v>
      </c>
      <c r="AH191" s="27"/>
      <c r="AI191" s="27"/>
      <c r="AJ191" s="27"/>
      <c r="AK191" s="27" t="s">
        <v>174</v>
      </c>
      <c r="AL191" s="27"/>
      <c r="AM191" s="27"/>
      <c r="AN191" s="27"/>
    </row>
    <row r="192" spans="1:40" ht="35.25" customHeight="1" x14ac:dyDescent="0.25">
      <c r="A192" s="26" t="s">
        <v>193</v>
      </c>
      <c r="B192" s="26"/>
      <c r="C192" s="27" t="s">
        <v>174</v>
      </c>
      <c r="D192" s="27"/>
      <c r="E192" s="27"/>
      <c r="F192" s="27" t="s">
        <v>174</v>
      </c>
      <c r="G192" s="27"/>
      <c r="H192" s="27"/>
      <c r="I192" s="27"/>
      <c r="J192" s="27" t="s">
        <v>174</v>
      </c>
      <c r="K192" s="27"/>
      <c r="L192" s="27"/>
      <c r="M192" s="27"/>
      <c r="N192" s="27"/>
      <c r="O192" s="27"/>
      <c r="P192" s="27" t="s">
        <v>174</v>
      </c>
      <c r="Q192" s="27"/>
      <c r="R192" s="27"/>
      <c r="S192" s="27"/>
      <c r="T192" s="27"/>
      <c r="U192" s="27"/>
      <c r="V192" s="27" t="s">
        <v>174</v>
      </c>
      <c r="W192" s="27"/>
      <c r="X192" s="27"/>
      <c r="Y192" s="27"/>
      <c r="Z192" s="27"/>
      <c r="AA192" s="27" t="s">
        <v>174</v>
      </c>
      <c r="AB192" s="27"/>
      <c r="AC192" s="27"/>
      <c r="AD192" s="27"/>
      <c r="AE192" s="27"/>
      <c r="AF192" s="27"/>
      <c r="AG192" s="27" t="s">
        <v>174</v>
      </c>
      <c r="AH192" s="27"/>
      <c r="AI192" s="27"/>
      <c r="AJ192" s="27"/>
      <c r="AK192" s="27" t="s">
        <v>174</v>
      </c>
      <c r="AL192" s="27"/>
      <c r="AM192" s="27"/>
      <c r="AN192" s="27"/>
    </row>
    <row r="193" spans="1:40" ht="51.75" customHeight="1" x14ac:dyDescent="0.25">
      <c r="A193" s="26" t="s">
        <v>194</v>
      </c>
      <c r="B193" s="26"/>
      <c r="C193" s="27" t="s">
        <v>174</v>
      </c>
      <c r="D193" s="27"/>
      <c r="E193" s="27"/>
      <c r="F193" s="27" t="s">
        <v>174</v>
      </c>
      <c r="G193" s="27"/>
      <c r="H193" s="27"/>
      <c r="I193" s="27"/>
      <c r="J193" s="27" t="s">
        <v>174</v>
      </c>
      <c r="K193" s="27"/>
      <c r="L193" s="27"/>
      <c r="M193" s="27"/>
      <c r="N193" s="27"/>
      <c r="O193" s="27"/>
      <c r="P193" s="27" t="s">
        <v>174</v>
      </c>
      <c r="Q193" s="27"/>
      <c r="R193" s="27"/>
      <c r="S193" s="27"/>
      <c r="T193" s="27"/>
      <c r="U193" s="27"/>
      <c r="V193" s="27" t="s">
        <v>174</v>
      </c>
      <c r="W193" s="27"/>
      <c r="X193" s="27"/>
      <c r="Y193" s="27"/>
      <c r="Z193" s="27"/>
      <c r="AA193" s="27" t="s">
        <v>174</v>
      </c>
      <c r="AB193" s="27"/>
      <c r="AC193" s="27"/>
      <c r="AD193" s="27"/>
      <c r="AE193" s="27"/>
      <c r="AF193" s="27"/>
      <c r="AG193" s="27" t="s">
        <v>174</v>
      </c>
      <c r="AH193" s="27"/>
      <c r="AI193" s="27"/>
      <c r="AJ193" s="27"/>
      <c r="AK193" s="27" t="s">
        <v>174</v>
      </c>
      <c r="AL193" s="27"/>
      <c r="AM193" s="27"/>
      <c r="AN193" s="27"/>
    </row>
    <row r="194" spans="1:40" ht="1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</row>
  </sheetData>
  <mergeCells count="1318">
    <mergeCell ref="A194:B194"/>
    <mergeCell ref="C194:E194"/>
    <mergeCell ref="F194:I194"/>
    <mergeCell ref="J194:O194"/>
    <mergeCell ref="P194:U194"/>
    <mergeCell ref="V194:Z194"/>
    <mergeCell ref="AA194:AF194"/>
    <mergeCell ref="AG194:AJ194"/>
    <mergeCell ref="AK194:AN194"/>
    <mergeCell ref="A192:B192"/>
    <mergeCell ref="C192:E192"/>
    <mergeCell ref="F192:I192"/>
    <mergeCell ref="J192:O192"/>
    <mergeCell ref="P192:U192"/>
    <mergeCell ref="V192:Z192"/>
    <mergeCell ref="AA192:AF192"/>
    <mergeCell ref="AG192:AJ192"/>
    <mergeCell ref="AK192:AN192"/>
    <mergeCell ref="A193:B193"/>
    <mergeCell ref="C193:E193"/>
    <mergeCell ref="F193:I193"/>
    <mergeCell ref="J193:O193"/>
    <mergeCell ref="P193:U193"/>
    <mergeCell ref="V193:Z193"/>
    <mergeCell ref="AA193:AF193"/>
    <mergeCell ref="AG193:AJ193"/>
    <mergeCell ref="AK193:AN193"/>
    <mergeCell ref="A190:B190"/>
    <mergeCell ref="C190:E190"/>
    <mergeCell ref="F190:I190"/>
    <mergeCell ref="J190:O190"/>
    <mergeCell ref="P190:U190"/>
    <mergeCell ref="V190:Z190"/>
    <mergeCell ref="AA190:AF190"/>
    <mergeCell ref="AG190:AJ190"/>
    <mergeCell ref="AK190:AN190"/>
    <mergeCell ref="A191:B191"/>
    <mergeCell ref="C191:E191"/>
    <mergeCell ref="F191:I191"/>
    <mergeCell ref="J191:O191"/>
    <mergeCell ref="P191:U191"/>
    <mergeCell ref="V191:Z191"/>
    <mergeCell ref="AA191:AF191"/>
    <mergeCell ref="AG191:AJ191"/>
    <mergeCell ref="AK191:AN191"/>
    <mergeCell ref="A188:B188"/>
    <mergeCell ref="C188:E188"/>
    <mergeCell ref="F188:I188"/>
    <mergeCell ref="J188:O188"/>
    <mergeCell ref="P188:U188"/>
    <mergeCell ref="V188:Z188"/>
    <mergeCell ref="AA188:AF188"/>
    <mergeCell ref="AG188:AJ188"/>
    <mergeCell ref="AK188:AN188"/>
    <mergeCell ref="A189:B189"/>
    <mergeCell ref="C189:E189"/>
    <mergeCell ref="F189:I189"/>
    <mergeCell ref="J189:O189"/>
    <mergeCell ref="P189:U189"/>
    <mergeCell ref="V189:Z189"/>
    <mergeCell ref="AA189:AF189"/>
    <mergeCell ref="AG189:AJ189"/>
    <mergeCell ref="AK189:AN189"/>
    <mergeCell ref="A186:B186"/>
    <mergeCell ref="C186:E186"/>
    <mergeCell ref="F186:I186"/>
    <mergeCell ref="J186:O186"/>
    <mergeCell ref="P186:U186"/>
    <mergeCell ref="V186:Z186"/>
    <mergeCell ref="AA186:AF186"/>
    <mergeCell ref="AG186:AJ186"/>
    <mergeCell ref="AK186:AN186"/>
    <mergeCell ref="A187:B187"/>
    <mergeCell ref="C187:E187"/>
    <mergeCell ref="F187:I187"/>
    <mergeCell ref="J187:O187"/>
    <mergeCell ref="P187:U187"/>
    <mergeCell ref="V187:Z187"/>
    <mergeCell ref="AA187:AF187"/>
    <mergeCell ref="AG187:AJ187"/>
    <mergeCell ref="AK187:AN187"/>
    <mergeCell ref="A184:B184"/>
    <mergeCell ref="C184:E184"/>
    <mergeCell ref="F184:I184"/>
    <mergeCell ref="J184:O184"/>
    <mergeCell ref="P184:U184"/>
    <mergeCell ref="V184:Z184"/>
    <mergeCell ref="AA184:AF184"/>
    <mergeCell ref="AG184:AJ184"/>
    <mergeCell ref="AK184:AN184"/>
    <mergeCell ref="A185:B185"/>
    <mergeCell ref="C185:E185"/>
    <mergeCell ref="F185:I185"/>
    <mergeCell ref="J185:O185"/>
    <mergeCell ref="P185:U185"/>
    <mergeCell ref="V185:Z185"/>
    <mergeCell ref="AA185:AF185"/>
    <mergeCell ref="AG185:AJ185"/>
    <mergeCell ref="AK185:AN185"/>
    <mergeCell ref="A178:B178"/>
    <mergeCell ref="C178:E178"/>
    <mergeCell ref="F178:I178"/>
    <mergeCell ref="J178:O178"/>
    <mergeCell ref="P178:U178"/>
    <mergeCell ref="V178:Z178"/>
    <mergeCell ref="AA178:AF178"/>
    <mergeCell ref="AG178:AJ178"/>
    <mergeCell ref="AK178:AN178"/>
    <mergeCell ref="A179:B179"/>
    <mergeCell ref="C179:E179"/>
    <mergeCell ref="F179:I179"/>
    <mergeCell ref="A180:AN180"/>
    <mergeCell ref="A181:B181"/>
    <mergeCell ref="C181:AJ181"/>
    <mergeCell ref="AK181:AN181"/>
    <mergeCell ref="A182:B183"/>
    <mergeCell ref="C182:AN182"/>
    <mergeCell ref="C183:E183"/>
    <mergeCell ref="F183:I183"/>
    <mergeCell ref="J183:O183"/>
    <mergeCell ref="P183:U183"/>
    <mergeCell ref="V183:Z183"/>
    <mergeCell ref="AA183:AF183"/>
    <mergeCell ref="AG183:AJ183"/>
    <mergeCell ref="AK183:AN183"/>
    <mergeCell ref="A176:B176"/>
    <mergeCell ref="C176:E176"/>
    <mergeCell ref="F176:I176"/>
    <mergeCell ref="J176:O176"/>
    <mergeCell ref="P176:U176"/>
    <mergeCell ref="V176:Z176"/>
    <mergeCell ref="AA176:AF176"/>
    <mergeCell ref="AG176:AJ176"/>
    <mergeCell ref="AK176:AN176"/>
    <mergeCell ref="A177:B177"/>
    <mergeCell ref="C177:E177"/>
    <mergeCell ref="F177:I177"/>
    <mergeCell ref="J177:O177"/>
    <mergeCell ref="P177:U177"/>
    <mergeCell ref="V177:Z177"/>
    <mergeCell ref="AA177:AF177"/>
    <mergeCell ref="AG177:AJ177"/>
    <mergeCell ref="AK177:AN177"/>
    <mergeCell ref="A174:B174"/>
    <mergeCell ref="C174:E174"/>
    <mergeCell ref="F174:I174"/>
    <mergeCell ref="J174:O174"/>
    <mergeCell ref="P174:U174"/>
    <mergeCell ref="V174:Z174"/>
    <mergeCell ref="AA174:AF174"/>
    <mergeCell ref="AG174:AJ174"/>
    <mergeCell ref="AK174:AN174"/>
    <mergeCell ref="A175:B175"/>
    <mergeCell ref="C175:E175"/>
    <mergeCell ref="F175:I175"/>
    <mergeCell ref="J175:O175"/>
    <mergeCell ref="P175:U175"/>
    <mergeCell ref="V175:Z175"/>
    <mergeCell ref="AA175:AF175"/>
    <mergeCell ref="AG175:AJ175"/>
    <mergeCell ref="AK175:AN175"/>
    <mergeCell ref="A172:B172"/>
    <mergeCell ref="C172:E172"/>
    <mergeCell ref="F172:I172"/>
    <mergeCell ref="J172:O172"/>
    <mergeCell ref="P172:U172"/>
    <mergeCell ref="V172:Z172"/>
    <mergeCell ref="AA172:AF172"/>
    <mergeCell ref="AG172:AJ172"/>
    <mergeCell ref="AK172:AN172"/>
    <mergeCell ref="A173:B173"/>
    <mergeCell ref="C173:E173"/>
    <mergeCell ref="F173:I173"/>
    <mergeCell ref="J173:O173"/>
    <mergeCell ref="P173:U173"/>
    <mergeCell ref="V173:Z173"/>
    <mergeCell ref="AA173:AF173"/>
    <mergeCell ref="AG173:AJ173"/>
    <mergeCell ref="AK173:AN173"/>
    <mergeCell ref="A170:B170"/>
    <mergeCell ref="C170:E170"/>
    <mergeCell ref="F170:I170"/>
    <mergeCell ref="J170:O170"/>
    <mergeCell ref="P170:U170"/>
    <mergeCell ref="V170:Z170"/>
    <mergeCell ref="AA170:AF170"/>
    <mergeCell ref="AG170:AJ170"/>
    <mergeCell ref="AK170:AN170"/>
    <mergeCell ref="A171:B171"/>
    <mergeCell ref="C171:E171"/>
    <mergeCell ref="F171:I171"/>
    <mergeCell ref="J171:O171"/>
    <mergeCell ref="P171:U171"/>
    <mergeCell ref="V171:Z171"/>
    <mergeCell ref="AA171:AF171"/>
    <mergeCell ref="AG171:AJ171"/>
    <mergeCell ref="AK171:AN171"/>
    <mergeCell ref="A168:B168"/>
    <mergeCell ref="C168:E168"/>
    <mergeCell ref="F168:I168"/>
    <mergeCell ref="J168:O168"/>
    <mergeCell ref="P168:U168"/>
    <mergeCell ref="V168:Z168"/>
    <mergeCell ref="AA168:AF168"/>
    <mergeCell ref="AG168:AJ168"/>
    <mergeCell ref="AK168:AN168"/>
    <mergeCell ref="A169:B169"/>
    <mergeCell ref="C169:E169"/>
    <mergeCell ref="F169:I169"/>
    <mergeCell ref="J169:O169"/>
    <mergeCell ref="P169:U169"/>
    <mergeCell ref="V169:Z169"/>
    <mergeCell ref="AA169:AF169"/>
    <mergeCell ref="AG169:AJ169"/>
    <mergeCell ref="AK169:AN169"/>
    <mergeCell ref="A166:B166"/>
    <mergeCell ref="C166:E166"/>
    <mergeCell ref="F166:I166"/>
    <mergeCell ref="J166:O166"/>
    <mergeCell ref="P166:U166"/>
    <mergeCell ref="V166:Z166"/>
    <mergeCell ref="AA166:AF166"/>
    <mergeCell ref="AG166:AJ166"/>
    <mergeCell ref="AK166:AN166"/>
    <mergeCell ref="A167:B167"/>
    <mergeCell ref="C167:E167"/>
    <mergeCell ref="F167:I167"/>
    <mergeCell ref="J167:O167"/>
    <mergeCell ref="P167:U167"/>
    <mergeCell ref="V167:Z167"/>
    <mergeCell ref="AA167:AF167"/>
    <mergeCell ref="AG167:AJ167"/>
    <mergeCell ref="AK167:AN167"/>
    <mergeCell ref="A164:B164"/>
    <mergeCell ref="C164:E164"/>
    <mergeCell ref="F164:I164"/>
    <mergeCell ref="J164:O164"/>
    <mergeCell ref="P164:U164"/>
    <mergeCell ref="V164:Z164"/>
    <mergeCell ref="AA164:AF164"/>
    <mergeCell ref="AG164:AJ164"/>
    <mergeCell ref="AK164:AN164"/>
    <mergeCell ref="A165:B165"/>
    <mergeCell ref="C165:E165"/>
    <mergeCell ref="F165:I165"/>
    <mergeCell ref="J165:O165"/>
    <mergeCell ref="P165:U165"/>
    <mergeCell ref="V165:Z165"/>
    <mergeCell ref="AA165:AF165"/>
    <mergeCell ref="AG165:AJ165"/>
    <mergeCell ref="AK165:AN165"/>
    <mergeCell ref="A162:B162"/>
    <mergeCell ref="C162:E162"/>
    <mergeCell ref="F162:I162"/>
    <mergeCell ref="J162:O162"/>
    <mergeCell ref="P162:U162"/>
    <mergeCell ref="V162:Z162"/>
    <mergeCell ref="AA162:AF162"/>
    <mergeCell ref="AG162:AJ162"/>
    <mergeCell ref="AK162:AN162"/>
    <mergeCell ref="A163:B163"/>
    <mergeCell ref="C163:E163"/>
    <mergeCell ref="F163:I163"/>
    <mergeCell ref="J163:O163"/>
    <mergeCell ref="P163:U163"/>
    <mergeCell ref="V163:Z163"/>
    <mergeCell ref="AA163:AF163"/>
    <mergeCell ref="AG163:AJ163"/>
    <mergeCell ref="AK163:AN163"/>
    <mergeCell ref="A160:B160"/>
    <mergeCell ref="C160:E160"/>
    <mergeCell ref="F160:I160"/>
    <mergeCell ref="J160:O160"/>
    <mergeCell ref="P160:U160"/>
    <mergeCell ref="V160:Z160"/>
    <mergeCell ref="AA160:AF160"/>
    <mergeCell ref="AG160:AJ160"/>
    <mergeCell ref="AK160:AN160"/>
    <mergeCell ref="A161:B161"/>
    <mergeCell ref="C161:E161"/>
    <mergeCell ref="F161:I161"/>
    <mergeCell ref="J161:O161"/>
    <mergeCell ref="P161:U161"/>
    <mergeCell ref="V161:Z161"/>
    <mergeCell ref="AA161:AF161"/>
    <mergeCell ref="AG161:AJ161"/>
    <mergeCell ref="AK161:AN161"/>
    <mergeCell ref="A158:B158"/>
    <mergeCell ref="C158:E158"/>
    <mergeCell ref="F158:I158"/>
    <mergeCell ref="J158:O158"/>
    <mergeCell ref="P158:U158"/>
    <mergeCell ref="V158:Z158"/>
    <mergeCell ref="AA158:AF158"/>
    <mergeCell ref="AG158:AJ158"/>
    <mergeCell ref="AK158:AN158"/>
    <mergeCell ref="A159:B159"/>
    <mergeCell ref="C159:E159"/>
    <mergeCell ref="F159:I159"/>
    <mergeCell ref="J159:O159"/>
    <mergeCell ref="P159:U159"/>
    <mergeCell ref="V159:Z159"/>
    <mergeCell ref="AA159:AF159"/>
    <mergeCell ref="AG159:AJ159"/>
    <mergeCell ref="AK159:AN159"/>
    <mergeCell ref="A156:B156"/>
    <mergeCell ref="C156:E156"/>
    <mergeCell ref="F156:I156"/>
    <mergeCell ref="J156:O156"/>
    <mergeCell ref="P156:U156"/>
    <mergeCell ref="V156:Z156"/>
    <mergeCell ref="AA156:AF156"/>
    <mergeCell ref="AG156:AJ156"/>
    <mergeCell ref="AK156:AN156"/>
    <mergeCell ref="A157:B157"/>
    <mergeCell ref="C157:E157"/>
    <mergeCell ref="F157:I157"/>
    <mergeCell ref="J157:O157"/>
    <mergeCell ref="P157:U157"/>
    <mergeCell ref="V157:Z157"/>
    <mergeCell ref="AA157:AF157"/>
    <mergeCell ref="AG157:AJ157"/>
    <mergeCell ref="AK157:AN157"/>
    <mergeCell ref="A154:B154"/>
    <mergeCell ref="C154:E154"/>
    <mergeCell ref="F154:I154"/>
    <mergeCell ref="J154:O154"/>
    <mergeCell ref="P154:U154"/>
    <mergeCell ref="V154:Z154"/>
    <mergeCell ref="AA154:AF154"/>
    <mergeCell ref="AG154:AJ154"/>
    <mergeCell ref="AK154:AN154"/>
    <mergeCell ref="A155:B155"/>
    <mergeCell ref="C155:E155"/>
    <mergeCell ref="F155:I155"/>
    <mergeCell ref="J155:O155"/>
    <mergeCell ref="P155:U155"/>
    <mergeCell ref="V155:Z155"/>
    <mergeCell ref="AA155:AF155"/>
    <mergeCell ref="AG155:AJ155"/>
    <mergeCell ref="AK155:AN155"/>
    <mergeCell ref="A152:B152"/>
    <mergeCell ref="C152:E152"/>
    <mergeCell ref="F152:I152"/>
    <mergeCell ref="J152:O152"/>
    <mergeCell ref="P152:U152"/>
    <mergeCell ref="V152:Z152"/>
    <mergeCell ref="AA152:AF152"/>
    <mergeCell ref="AG152:AJ152"/>
    <mergeCell ref="AK152:AN152"/>
    <mergeCell ref="A153:B153"/>
    <mergeCell ref="C153:E153"/>
    <mergeCell ref="F153:I153"/>
    <mergeCell ref="J153:O153"/>
    <mergeCell ref="P153:U153"/>
    <mergeCell ref="V153:Z153"/>
    <mergeCell ref="AA153:AF153"/>
    <mergeCell ref="AG153:AJ153"/>
    <mergeCell ref="AK153:AN153"/>
    <mergeCell ref="A150:B150"/>
    <mergeCell ref="C150:E150"/>
    <mergeCell ref="F150:I150"/>
    <mergeCell ref="J150:O150"/>
    <mergeCell ref="P150:U150"/>
    <mergeCell ref="V150:Z150"/>
    <mergeCell ref="AA150:AF150"/>
    <mergeCell ref="AG150:AJ150"/>
    <mergeCell ref="AK150:AN150"/>
    <mergeCell ref="A151:B151"/>
    <mergeCell ref="C151:E151"/>
    <mergeCell ref="F151:I151"/>
    <mergeCell ref="J151:O151"/>
    <mergeCell ref="P151:U151"/>
    <mergeCell ref="V151:Z151"/>
    <mergeCell ref="AA151:AF151"/>
    <mergeCell ref="AG151:AJ151"/>
    <mergeCell ref="AK151:AN151"/>
    <mergeCell ref="A148:B148"/>
    <mergeCell ref="C148:E148"/>
    <mergeCell ref="F148:I148"/>
    <mergeCell ref="J148:O148"/>
    <mergeCell ref="P148:U148"/>
    <mergeCell ref="V148:Z148"/>
    <mergeCell ref="AA148:AF148"/>
    <mergeCell ref="AG148:AJ148"/>
    <mergeCell ref="AK148:AN148"/>
    <mergeCell ref="A149:B149"/>
    <mergeCell ref="C149:E149"/>
    <mergeCell ref="F149:I149"/>
    <mergeCell ref="J149:O149"/>
    <mergeCell ref="P149:U149"/>
    <mergeCell ref="V149:Z149"/>
    <mergeCell ref="AA149:AF149"/>
    <mergeCell ref="AG149:AJ149"/>
    <mergeCell ref="AK149:AN149"/>
    <mergeCell ref="A146:B146"/>
    <mergeCell ref="C146:E146"/>
    <mergeCell ref="F146:I146"/>
    <mergeCell ref="J146:O146"/>
    <mergeCell ref="P146:U146"/>
    <mergeCell ref="V146:Z146"/>
    <mergeCell ref="AA146:AF146"/>
    <mergeCell ref="AG146:AJ146"/>
    <mergeCell ref="AK146:AN146"/>
    <mergeCell ref="A147:B147"/>
    <mergeCell ref="C147:E147"/>
    <mergeCell ref="F147:I147"/>
    <mergeCell ref="J147:O147"/>
    <mergeCell ref="P147:U147"/>
    <mergeCell ref="V147:Z147"/>
    <mergeCell ref="AA147:AF147"/>
    <mergeCell ref="AG147:AJ147"/>
    <mergeCell ref="AK147:AN147"/>
    <mergeCell ref="A144:B144"/>
    <mergeCell ref="C144:E144"/>
    <mergeCell ref="F144:I144"/>
    <mergeCell ref="J144:O144"/>
    <mergeCell ref="P144:U144"/>
    <mergeCell ref="V144:Z144"/>
    <mergeCell ref="AA144:AF144"/>
    <mergeCell ref="AG144:AJ144"/>
    <mergeCell ref="AK144:AN144"/>
    <mergeCell ref="A145:B145"/>
    <mergeCell ref="C145:E145"/>
    <mergeCell ref="F145:I145"/>
    <mergeCell ref="J145:O145"/>
    <mergeCell ref="P145:U145"/>
    <mergeCell ref="V145:Z145"/>
    <mergeCell ref="AA145:AF145"/>
    <mergeCell ref="AG145:AJ145"/>
    <mergeCell ref="AK145:AN145"/>
    <mergeCell ref="A142:B142"/>
    <mergeCell ref="C142:E142"/>
    <mergeCell ref="F142:I142"/>
    <mergeCell ref="J142:O142"/>
    <mergeCell ref="P142:U142"/>
    <mergeCell ref="V142:Z142"/>
    <mergeCell ref="AA142:AF142"/>
    <mergeCell ref="AG142:AJ142"/>
    <mergeCell ref="AK142:AN142"/>
    <mergeCell ref="A143:B143"/>
    <mergeCell ref="C143:E143"/>
    <mergeCell ref="F143:I143"/>
    <mergeCell ref="J143:O143"/>
    <mergeCell ref="P143:U143"/>
    <mergeCell ref="V143:Z143"/>
    <mergeCell ref="AA143:AF143"/>
    <mergeCell ref="AG143:AJ143"/>
    <mergeCell ref="AK143:AN143"/>
    <mergeCell ref="A140:B140"/>
    <mergeCell ref="C140:E140"/>
    <mergeCell ref="F140:I140"/>
    <mergeCell ref="J140:O140"/>
    <mergeCell ref="P140:U140"/>
    <mergeCell ref="V140:Z140"/>
    <mergeCell ref="AA140:AF140"/>
    <mergeCell ref="AG140:AJ140"/>
    <mergeCell ref="AK140:AN140"/>
    <mergeCell ref="A141:B141"/>
    <mergeCell ref="C141:E141"/>
    <mergeCell ref="F141:I141"/>
    <mergeCell ref="J141:O141"/>
    <mergeCell ref="P141:U141"/>
    <mergeCell ref="V141:Z141"/>
    <mergeCell ref="AA141:AF141"/>
    <mergeCell ref="AG141:AJ141"/>
    <mergeCell ref="AK141:AN141"/>
    <mergeCell ref="A138:B138"/>
    <mergeCell ref="C138:E138"/>
    <mergeCell ref="F138:I138"/>
    <mergeCell ref="J138:O138"/>
    <mergeCell ref="P138:U138"/>
    <mergeCell ref="V138:Z138"/>
    <mergeCell ref="AA138:AF138"/>
    <mergeCell ref="AG138:AJ138"/>
    <mergeCell ref="AK138:AN138"/>
    <mergeCell ref="A139:B139"/>
    <mergeCell ref="C139:E139"/>
    <mergeCell ref="F139:I139"/>
    <mergeCell ref="J139:O139"/>
    <mergeCell ref="P139:U139"/>
    <mergeCell ref="V139:Z139"/>
    <mergeCell ref="AA139:AF139"/>
    <mergeCell ref="AG139:AJ139"/>
    <mergeCell ref="AK139:AN139"/>
    <mergeCell ref="A136:B136"/>
    <mergeCell ref="C136:E136"/>
    <mergeCell ref="F136:I136"/>
    <mergeCell ref="J136:O136"/>
    <mergeCell ref="P136:U136"/>
    <mergeCell ref="V136:Z136"/>
    <mergeCell ref="AA136:AF136"/>
    <mergeCell ref="AG136:AJ136"/>
    <mergeCell ref="AK136:AN136"/>
    <mergeCell ref="A137:B137"/>
    <mergeCell ref="C137:E137"/>
    <mergeCell ref="F137:I137"/>
    <mergeCell ref="J137:O137"/>
    <mergeCell ref="P137:U137"/>
    <mergeCell ref="V137:Z137"/>
    <mergeCell ref="AA137:AF137"/>
    <mergeCell ref="AG137:AJ137"/>
    <mergeCell ref="AK137:AN137"/>
    <mergeCell ref="A134:B134"/>
    <mergeCell ref="C134:E134"/>
    <mergeCell ref="F134:I134"/>
    <mergeCell ref="J134:O134"/>
    <mergeCell ref="P134:U134"/>
    <mergeCell ref="V134:Z134"/>
    <mergeCell ref="AA134:AF134"/>
    <mergeCell ref="AG134:AJ134"/>
    <mergeCell ref="AK134:AN134"/>
    <mergeCell ref="A135:B135"/>
    <mergeCell ref="C135:E135"/>
    <mergeCell ref="F135:I135"/>
    <mergeCell ref="J135:O135"/>
    <mergeCell ref="P135:U135"/>
    <mergeCell ref="V135:Z135"/>
    <mergeCell ref="AA135:AF135"/>
    <mergeCell ref="AG135:AJ135"/>
    <mergeCell ref="AK135:AN135"/>
    <mergeCell ref="A132:B132"/>
    <mergeCell ref="C132:E132"/>
    <mergeCell ref="F132:I132"/>
    <mergeCell ref="J132:O132"/>
    <mergeCell ref="P132:U132"/>
    <mergeCell ref="V132:Z132"/>
    <mergeCell ref="AA132:AF132"/>
    <mergeCell ref="AG132:AJ132"/>
    <mergeCell ref="AK132:AN132"/>
    <mergeCell ref="A133:B133"/>
    <mergeCell ref="C133:E133"/>
    <mergeCell ref="F133:I133"/>
    <mergeCell ref="J133:O133"/>
    <mergeCell ref="P133:U133"/>
    <mergeCell ref="V133:Z133"/>
    <mergeCell ref="AA133:AF133"/>
    <mergeCell ref="AG133:AJ133"/>
    <mergeCell ref="AK133:AN133"/>
    <mergeCell ref="A130:B130"/>
    <mergeCell ref="C130:E130"/>
    <mergeCell ref="F130:I130"/>
    <mergeCell ref="J130:O130"/>
    <mergeCell ref="P130:U130"/>
    <mergeCell ref="V130:Z130"/>
    <mergeCell ref="AA130:AF130"/>
    <mergeCell ref="AG130:AJ130"/>
    <mergeCell ref="AK130:AN130"/>
    <mergeCell ref="A131:B131"/>
    <mergeCell ref="C131:E131"/>
    <mergeCell ref="F131:I131"/>
    <mergeCell ref="J131:O131"/>
    <mergeCell ref="P131:U131"/>
    <mergeCell ref="V131:Z131"/>
    <mergeCell ref="AA131:AF131"/>
    <mergeCell ref="AG131:AJ131"/>
    <mergeCell ref="AK131:AN131"/>
    <mergeCell ref="A128:B128"/>
    <mergeCell ref="C128:E128"/>
    <mergeCell ref="F128:I128"/>
    <mergeCell ref="J128:O128"/>
    <mergeCell ref="P128:U128"/>
    <mergeCell ref="V128:Z128"/>
    <mergeCell ref="AA128:AF128"/>
    <mergeCell ref="AG128:AJ128"/>
    <mergeCell ref="AK128:AN128"/>
    <mergeCell ref="A129:B129"/>
    <mergeCell ref="C129:E129"/>
    <mergeCell ref="F129:I129"/>
    <mergeCell ref="J129:O129"/>
    <mergeCell ref="P129:U129"/>
    <mergeCell ref="V129:Z129"/>
    <mergeCell ref="AA129:AF129"/>
    <mergeCell ref="AG129:AJ129"/>
    <mergeCell ref="AK129:AN129"/>
    <mergeCell ref="A126:B126"/>
    <mergeCell ref="C126:E126"/>
    <mergeCell ref="F126:I126"/>
    <mergeCell ref="J126:O126"/>
    <mergeCell ref="P126:U126"/>
    <mergeCell ref="V126:Z126"/>
    <mergeCell ref="AA126:AF126"/>
    <mergeCell ref="AG126:AJ126"/>
    <mergeCell ref="AK126:AN126"/>
    <mergeCell ref="A127:B127"/>
    <mergeCell ref="C127:E127"/>
    <mergeCell ref="F127:I127"/>
    <mergeCell ref="J127:O127"/>
    <mergeCell ref="P127:U127"/>
    <mergeCell ref="V127:Z127"/>
    <mergeCell ref="AA127:AF127"/>
    <mergeCell ref="AG127:AJ127"/>
    <mergeCell ref="AK127:AN127"/>
    <mergeCell ref="A124:B124"/>
    <mergeCell ref="C124:E124"/>
    <mergeCell ref="F124:I124"/>
    <mergeCell ref="J124:O124"/>
    <mergeCell ref="P124:U124"/>
    <mergeCell ref="V124:Z124"/>
    <mergeCell ref="AA124:AF124"/>
    <mergeCell ref="AG124:AJ124"/>
    <mergeCell ref="AK124:AN124"/>
    <mergeCell ref="A125:B125"/>
    <mergeCell ref="C125:E125"/>
    <mergeCell ref="F125:I125"/>
    <mergeCell ref="J125:O125"/>
    <mergeCell ref="P125:U125"/>
    <mergeCell ref="V125:Z125"/>
    <mergeCell ref="AA125:AF125"/>
    <mergeCell ref="AG125:AJ125"/>
    <mergeCell ref="AK125:AN125"/>
    <mergeCell ref="A122:B122"/>
    <mergeCell ref="C122:E122"/>
    <mergeCell ref="F122:I122"/>
    <mergeCell ref="J122:O122"/>
    <mergeCell ref="P122:U122"/>
    <mergeCell ref="V122:Z122"/>
    <mergeCell ref="AA122:AF122"/>
    <mergeCell ref="AG122:AJ122"/>
    <mergeCell ref="AK122:AN122"/>
    <mergeCell ref="A123:B123"/>
    <mergeCell ref="C123:E123"/>
    <mergeCell ref="F123:I123"/>
    <mergeCell ref="J123:O123"/>
    <mergeCell ref="P123:U123"/>
    <mergeCell ref="V123:Z123"/>
    <mergeCell ref="AA123:AF123"/>
    <mergeCell ref="AG123:AJ123"/>
    <mergeCell ref="AK123:AN123"/>
    <mergeCell ref="A120:B120"/>
    <mergeCell ref="C120:E120"/>
    <mergeCell ref="F120:I120"/>
    <mergeCell ref="J120:O120"/>
    <mergeCell ref="P120:U120"/>
    <mergeCell ref="V120:Z120"/>
    <mergeCell ref="AA120:AF120"/>
    <mergeCell ref="AG120:AJ120"/>
    <mergeCell ref="AK120:AN120"/>
    <mergeCell ref="A121:B121"/>
    <mergeCell ref="C121:E121"/>
    <mergeCell ref="F121:I121"/>
    <mergeCell ref="J121:O121"/>
    <mergeCell ref="P121:U121"/>
    <mergeCell ref="V121:Z121"/>
    <mergeCell ref="AA121:AF121"/>
    <mergeCell ref="AG121:AJ121"/>
    <mergeCell ref="AK121:AN121"/>
    <mergeCell ref="A118:B118"/>
    <mergeCell ref="C118:E118"/>
    <mergeCell ref="F118:I118"/>
    <mergeCell ref="J118:O118"/>
    <mergeCell ref="P118:U118"/>
    <mergeCell ref="V118:Z118"/>
    <mergeCell ref="AA118:AF118"/>
    <mergeCell ref="AG118:AJ118"/>
    <mergeCell ref="AK118:AN118"/>
    <mergeCell ref="A119:B119"/>
    <mergeCell ref="C119:E119"/>
    <mergeCell ref="F119:I119"/>
    <mergeCell ref="J119:O119"/>
    <mergeCell ref="P119:U119"/>
    <mergeCell ref="V119:Z119"/>
    <mergeCell ref="AA119:AF119"/>
    <mergeCell ref="AG119:AJ119"/>
    <mergeCell ref="AK119:AN119"/>
    <mergeCell ref="A116:B116"/>
    <mergeCell ref="C116:E116"/>
    <mergeCell ref="F116:I116"/>
    <mergeCell ref="J116:O116"/>
    <mergeCell ref="P116:U116"/>
    <mergeCell ref="V116:Z116"/>
    <mergeCell ref="AA116:AF116"/>
    <mergeCell ref="AG116:AJ116"/>
    <mergeCell ref="AK116:AN116"/>
    <mergeCell ref="A117:B117"/>
    <mergeCell ref="C117:E117"/>
    <mergeCell ref="F117:I117"/>
    <mergeCell ref="J117:O117"/>
    <mergeCell ref="P117:U117"/>
    <mergeCell ref="V117:Z117"/>
    <mergeCell ref="AA117:AF117"/>
    <mergeCell ref="AG117:AJ117"/>
    <mergeCell ref="AK117:AN117"/>
    <mergeCell ref="A114:B114"/>
    <mergeCell ref="C114:E114"/>
    <mergeCell ref="F114:I114"/>
    <mergeCell ref="J114:O114"/>
    <mergeCell ref="P114:U114"/>
    <mergeCell ref="V114:Z114"/>
    <mergeCell ref="AA114:AF114"/>
    <mergeCell ref="AG114:AJ114"/>
    <mergeCell ref="AK114:AN114"/>
    <mergeCell ref="A115:B115"/>
    <mergeCell ref="C115:E115"/>
    <mergeCell ref="F115:I115"/>
    <mergeCell ref="J115:O115"/>
    <mergeCell ref="P115:U115"/>
    <mergeCell ref="V115:Z115"/>
    <mergeCell ref="AA115:AF115"/>
    <mergeCell ref="AG115:AJ115"/>
    <mergeCell ref="AK115:AN115"/>
    <mergeCell ref="A112:B112"/>
    <mergeCell ref="C112:E112"/>
    <mergeCell ref="F112:I112"/>
    <mergeCell ref="J112:O112"/>
    <mergeCell ref="P112:U112"/>
    <mergeCell ref="V112:Z112"/>
    <mergeCell ref="AA112:AF112"/>
    <mergeCell ref="AG112:AJ112"/>
    <mergeCell ref="AK112:AN112"/>
    <mergeCell ref="A113:B113"/>
    <mergeCell ref="C113:E113"/>
    <mergeCell ref="F113:I113"/>
    <mergeCell ref="J113:O113"/>
    <mergeCell ref="P113:U113"/>
    <mergeCell ref="V113:Z113"/>
    <mergeCell ref="AA113:AF113"/>
    <mergeCell ref="AG113:AJ113"/>
    <mergeCell ref="AK113:AN113"/>
    <mergeCell ref="A110:B110"/>
    <mergeCell ref="C110:E110"/>
    <mergeCell ref="F110:I110"/>
    <mergeCell ref="J110:O110"/>
    <mergeCell ref="P110:U110"/>
    <mergeCell ref="V110:Z110"/>
    <mergeCell ref="AA110:AF110"/>
    <mergeCell ref="AG110:AJ110"/>
    <mergeCell ref="AK110:AN110"/>
    <mergeCell ref="A111:B111"/>
    <mergeCell ref="C111:E111"/>
    <mergeCell ref="F111:I111"/>
    <mergeCell ref="J111:O111"/>
    <mergeCell ref="P111:U111"/>
    <mergeCell ref="V111:Z111"/>
    <mergeCell ref="AA111:AF111"/>
    <mergeCell ref="AG111:AJ111"/>
    <mergeCell ref="AK111:AN111"/>
    <mergeCell ref="A108:B108"/>
    <mergeCell ref="C108:E108"/>
    <mergeCell ref="F108:I108"/>
    <mergeCell ref="J108:O108"/>
    <mergeCell ref="P108:U108"/>
    <mergeCell ref="V108:Z108"/>
    <mergeCell ref="AA108:AF108"/>
    <mergeCell ref="AG108:AJ108"/>
    <mergeCell ref="AK108:AN108"/>
    <mergeCell ref="A109:B109"/>
    <mergeCell ref="C109:E109"/>
    <mergeCell ref="F109:I109"/>
    <mergeCell ref="J109:O109"/>
    <mergeCell ref="P109:U109"/>
    <mergeCell ref="V109:Z109"/>
    <mergeCell ref="AA109:AF109"/>
    <mergeCell ref="AG109:AJ109"/>
    <mergeCell ref="AK109:AN109"/>
    <mergeCell ref="A106:B106"/>
    <mergeCell ref="C106:E106"/>
    <mergeCell ref="F106:I106"/>
    <mergeCell ref="J106:O106"/>
    <mergeCell ref="P106:U106"/>
    <mergeCell ref="V106:Z106"/>
    <mergeCell ref="AA106:AF106"/>
    <mergeCell ref="AG106:AJ106"/>
    <mergeCell ref="AK106:AN106"/>
    <mergeCell ref="A107:B107"/>
    <mergeCell ref="C107:E107"/>
    <mergeCell ref="F107:I107"/>
    <mergeCell ref="J107:O107"/>
    <mergeCell ref="P107:U107"/>
    <mergeCell ref="V107:Z107"/>
    <mergeCell ref="AA107:AF107"/>
    <mergeCell ref="AG107:AJ107"/>
    <mergeCell ref="AK107:AN107"/>
    <mergeCell ref="A104:B104"/>
    <mergeCell ref="C104:E104"/>
    <mergeCell ref="F104:I104"/>
    <mergeCell ref="J104:O104"/>
    <mergeCell ref="P104:U104"/>
    <mergeCell ref="V104:Z104"/>
    <mergeCell ref="AA104:AF104"/>
    <mergeCell ref="AG104:AJ104"/>
    <mergeCell ref="AK104:AN104"/>
    <mergeCell ref="A105:B105"/>
    <mergeCell ref="C105:E105"/>
    <mergeCell ref="F105:I105"/>
    <mergeCell ref="J105:O105"/>
    <mergeCell ref="P105:U105"/>
    <mergeCell ref="V105:Z105"/>
    <mergeCell ref="AA105:AF105"/>
    <mergeCell ref="AG105:AJ105"/>
    <mergeCell ref="AK105:AN105"/>
    <mergeCell ref="A102:B102"/>
    <mergeCell ref="C102:E102"/>
    <mergeCell ref="F102:I102"/>
    <mergeCell ref="J102:O102"/>
    <mergeCell ref="P102:U102"/>
    <mergeCell ref="V102:Z102"/>
    <mergeCell ref="AA102:AF102"/>
    <mergeCell ref="AG102:AJ102"/>
    <mergeCell ref="AK102:AN102"/>
    <mergeCell ref="A103:B103"/>
    <mergeCell ref="C103:E103"/>
    <mergeCell ref="F103:I103"/>
    <mergeCell ref="J103:O103"/>
    <mergeCell ref="P103:U103"/>
    <mergeCell ref="V103:Z103"/>
    <mergeCell ref="AA103:AF103"/>
    <mergeCell ref="AG103:AJ103"/>
    <mergeCell ref="AK103:AN103"/>
    <mergeCell ref="A100:B100"/>
    <mergeCell ref="C100:E100"/>
    <mergeCell ref="F100:I100"/>
    <mergeCell ref="J100:O100"/>
    <mergeCell ref="P100:U100"/>
    <mergeCell ref="V100:Z100"/>
    <mergeCell ref="AA100:AF100"/>
    <mergeCell ref="AG100:AJ100"/>
    <mergeCell ref="AK100:AN100"/>
    <mergeCell ref="A101:B101"/>
    <mergeCell ref="C101:E101"/>
    <mergeCell ref="F101:I101"/>
    <mergeCell ref="J101:O101"/>
    <mergeCell ref="P101:U101"/>
    <mergeCell ref="V101:Z101"/>
    <mergeCell ref="AA101:AF101"/>
    <mergeCell ref="AG101:AJ101"/>
    <mergeCell ref="AK101:AN101"/>
    <mergeCell ref="A98:B98"/>
    <mergeCell ref="C98:E98"/>
    <mergeCell ref="F98:I98"/>
    <mergeCell ref="J98:O98"/>
    <mergeCell ref="P98:U98"/>
    <mergeCell ref="V98:Z98"/>
    <mergeCell ref="AA98:AF98"/>
    <mergeCell ref="AG98:AJ98"/>
    <mergeCell ref="AK98:AN98"/>
    <mergeCell ref="A99:B99"/>
    <mergeCell ref="C99:E99"/>
    <mergeCell ref="F99:I99"/>
    <mergeCell ref="J99:O99"/>
    <mergeCell ref="P99:U99"/>
    <mergeCell ref="V99:Z99"/>
    <mergeCell ref="AA99:AF99"/>
    <mergeCell ref="AG99:AJ99"/>
    <mergeCell ref="AK99:AN99"/>
    <mergeCell ref="A96:B96"/>
    <mergeCell ref="C96:E96"/>
    <mergeCell ref="F96:I96"/>
    <mergeCell ref="J96:O96"/>
    <mergeCell ref="P96:U96"/>
    <mergeCell ref="V96:Z96"/>
    <mergeCell ref="AA96:AF96"/>
    <mergeCell ref="AG96:AJ96"/>
    <mergeCell ref="AK96:AN96"/>
    <mergeCell ref="A97:B97"/>
    <mergeCell ref="C97:E97"/>
    <mergeCell ref="F97:I97"/>
    <mergeCell ref="J97:O97"/>
    <mergeCell ref="P97:U97"/>
    <mergeCell ref="V97:Z97"/>
    <mergeCell ref="AA97:AF97"/>
    <mergeCell ref="AG97:AJ97"/>
    <mergeCell ref="AK97:AN97"/>
    <mergeCell ref="A94:B94"/>
    <mergeCell ref="C94:E94"/>
    <mergeCell ref="F94:I94"/>
    <mergeCell ref="J94:O94"/>
    <mergeCell ref="P94:U94"/>
    <mergeCell ref="V94:Z94"/>
    <mergeCell ref="AA94:AF94"/>
    <mergeCell ref="AG94:AJ94"/>
    <mergeCell ref="AK94:AN94"/>
    <mergeCell ref="A95:B95"/>
    <mergeCell ref="C95:E95"/>
    <mergeCell ref="F95:I95"/>
    <mergeCell ref="J95:O95"/>
    <mergeCell ref="P95:U95"/>
    <mergeCell ref="V95:Z95"/>
    <mergeCell ref="AA95:AF95"/>
    <mergeCell ref="AG95:AJ95"/>
    <mergeCell ref="AK95:AN95"/>
    <mergeCell ref="A92:B92"/>
    <mergeCell ref="C92:E92"/>
    <mergeCell ref="F92:I92"/>
    <mergeCell ref="J92:O92"/>
    <mergeCell ref="P92:U92"/>
    <mergeCell ref="V92:Z92"/>
    <mergeCell ref="AA92:AF92"/>
    <mergeCell ref="AG92:AJ92"/>
    <mergeCell ref="AK92:AN92"/>
    <mergeCell ref="A93:B93"/>
    <mergeCell ref="C93:E93"/>
    <mergeCell ref="F93:I93"/>
    <mergeCell ref="J93:O93"/>
    <mergeCell ref="P93:U93"/>
    <mergeCell ref="V93:Z93"/>
    <mergeCell ref="AA93:AF93"/>
    <mergeCell ref="AG93:AJ93"/>
    <mergeCell ref="AK93:AN93"/>
    <mergeCell ref="A90:B90"/>
    <mergeCell ref="C90:E90"/>
    <mergeCell ref="F90:I90"/>
    <mergeCell ref="J90:O90"/>
    <mergeCell ref="P90:U90"/>
    <mergeCell ref="V90:Z90"/>
    <mergeCell ref="AA90:AF90"/>
    <mergeCell ref="AG90:AJ90"/>
    <mergeCell ref="AK90:AN90"/>
    <mergeCell ref="A91:B91"/>
    <mergeCell ref="C91:E91"/>
    <mergeCell ref="F91:I91"/>
    <mergeCell ref="J91:O91"/>
    <mergeCell ref="P91:U91"/>
    <mergeCell ref="V91:Z91"/>
    <mergeCell ref="AA91:AF91"/>
    <mergeCell ref="AG91:AJ91"/>
    <mergeCell ref="AK91:AN91"/>
    <mergeCell ref="A88:B88"/>
    <mergeCell ref="C88:E88"/>
    <mergeCell ref="F88:I88"/>
    <mergeCell ref="J88:O88"/>
    <mergeCell ref="P88:U88"/>
    <mergeCell ref="V88:Z88"/>
    <mergeCell ref="AA88:AF88"/>
    <mergeCell ref="AG88:AJ88"/>
    <mergeCell ref="AK88:AN88"/>
    <mergeCell ref="A89:B89"/>
    <mergeCell ref="C89:E89"/>
    <mergeCell ref="F89:I89"/>
    <mergeCell ref="J89:O89"/>
    <mergeCell ref="P89:U89"/>
    <mergeCell ref="V89:Z89"/>
    <mergeCell ref="AA89:AF89"/>
    <mergeCell ref="AG89:AJ89"/>
    <mergeCell ref="AK89:AN89"/>
    <mergeCell ref="A83:I83"/>
    <mergeCell ref="A84:B84"/>
    <mergeCell ref="C84:E84"/>
    <mergeCell ref="F84:I84"/>
    <mergeCell ref="A85:B86"/>
    <mergeCell ref="C85:AN85"/>
    <mergeCell ref="C86:E86"/>
    <mergeCell ref="F86:I86"/>
    <mergeCell ref="J86:O86"/>
    <mergeCell ref="P86:U86"/>
    <mergeCell ref="V86:Z86"/>
    <mergeCell ref="AA86:AF86"/>
    <mergeCell ref="AG86:AJ86"/>
    <mergeCell ref="AK86:AN86"/>
    <mergeCell ref="A87:B87"/>
    <mergeCell ref="C87:E87"/>
    <mergeCell ref="F87:I87"/>
    <mergeCell ref="J87:O87"/>
    <mergeCell ref="P87:U87"/>
    <mergeCell ref="V87:Z87"/>
    <mergeCell ref="AA87:AF87"/>
    <mergeCell ref="AG87:AJ87"/>
    <mergeCell ref="AK87:AN87"/>
    <mergeCell ref="B76:G76"/>
    <mergeCell ref="H76:AD76"/>
    <mergeCell ref="AE76:AN76"/>
    <mergeCell ref="B77:AN77"/>
    <mergeCell ref="B78:R78"/>
    <mergeCell ref="S78:AN78"/>
    <mergeCell ref="B79:G79"/>
    <mergeCell ref="H79:AD79"/>
    <mergeCell ref="AE79:AN79"/>
    <mergeCell ref="B80:G80"/>
    <mergeCell ref="H80:AD80"/>
    <mergeCell ref="AE80:AN80"/>
    <mergeCell ref="B81:G81"/>
    <mergeCell ref="H81:AD81"/>
    <mergeCell ref="AE81:AN81"/>
    <mergeCell ref="B82:G82"/>
    <mergeCell ref="H82:R82"/>
    <mergeCell ref="S82:AD82"/>
    <mergeCell ref="AE82:AN82"/>
    <mergeCell ref="B69:G69"/>
    <mergeCell ref="H69:AD69"/>
    <mergeCell ref="AE69:AN69"/>
    <mergeCell ref="B70:G70"/>
    <mergeCell ref="H70:AD70"/>
    <mergeCell ref="AE70:AN70"/>
    <mergeCell ref="B71:G71"/>
    <mergeCell ref="H71:AD71"/>
    <mergeCell ref="AE71:AN71"/>
    <mergeCell ref="B72:AN72"/>
    <mergeCell ref="B73:R73"/>
    <mergeCell ref="S73:AN73"/>
    <mergeCell ref="B74:G74"/>
    <mergeCell ref="H74:AD74"/>
    <mergeCell ref="AE74:AN74"/>
    <mergeCell ref="B75:G75"/>
    <mergeCell ref="H75:AD75"/>
    <mergeCell ref="AE75:AN75"/>
    <mergeCell ref="B60:G60"/>
    <mergeCell ref="H60:AD60"/>
    <mergeCell ref="AE60:AN60"/>
    <mergeCell ref="B61:AN61"/>
    <mergeCell ref="B62:R62"/>
    <mergeCell ref="S62:AN62"/>
    <mergeCell ref="B63:G63"/>
    <mergeCell ref="H63:AD63"/>
    <mergeCell ref="AE63:AN63"/>
    <mergeCell ref="B64:AN64"/>
    <mergeCell ref="B65:R65"/>
    <mergeCell ref="S65:AN65"/>
    <mergeCell ref="B66:G66"/>
    <mergeCell ref="H66:AD66"/>
    <mergeCell ref="AE66:AN66"/>
    <mergeCell ref="B67:AN67"/>
    <mergeCell ref="B68:R68"/>
    <mergeCell ref="S68:AN68"/>
    <mergeCell ref="B52:G52"/>
    <mergeCell ref="H52:AD52"/>
    <mergeCell ref="AE52:AN52"/>
    <mergeCell ref="B53:AN53"/>
    <mergeCell ref="B54:R54"/>
    <mergeCell ref="S54:AN54"/>
    <mergeCell ref="B55:G55"/>
    <mergeCell ref="H55:AD55"/>
    <mergeCell ref="AE55:AN55"/>
    <mergeCell ref="B56:G56"/>
    <mergeCell ref="H56:AD56"/>
    <mergeCell ref="AE56:AN56"/>
    <mergeCell ref="B57:AN57"/>
    <mergeCell ref="B58:R58"/>
    <mergeCell ref="S58:AN58"/>
    <mergeCell ref="B59:G59"/>
    <mergeCell ref="H59:AD59"/>
    <mergeCell ref="AE59:AN59"/>
    <mergeCell ref="A44:AN44"/>
    <mergeCell ref="B45:G45"/>
    <mergeCell ref="H45:R45"/>
    <mergeCell ref="S45:AD45"/>
    <mergeCell ref="AE45:AN45"/>
    <mergeCell ref="B46:G46"/>
    <mergeCell ref="H46:AD46"/>
    <mergeCell ref="AE46:AN46"/>
    <mergeCell ref="B47:G47"/>
    <mergeCell ref="H47:AD47"/>
    <mergeCell ref="AE47:AN47"/>
    <mergeCell ref="B48:AN48"/>
    <mergeCell ref="B49:AN49"/>
    <mergeCell ref="B50:R50"/>
    <mergeCell ref="S50:AN50"/>
    <mergeCell ref="B51:G51"/>
    <mergeCell ref="H51:AD51"/>
    <mergeCell ref="AE51:AN51"/>
    <mergeCell ref="B41:AN41"/>
    <mergeCell ref="B42:C42"/>
    <mergeCell ref="D42:F42"/>
    <mergeCell ref="G42:K42"/>
    <mergeCell ref="L42:M42"/>
    <mergeCell ref="N42:P42"/>
    <mergeCell ref="Q42:S42"/>
    <mergeCell ref="T42:V42"/>
    <mergeCell ref="W42:X42"/>
    <mergeCell ref="Y42:AB42"/>
    <mergeCell ref="AC42:AE42"/>
    <mergeCell ref="AF42:AG42"/>
    <mergeCell ref="AH42:AI42"/>
    <mergeCell ref="AJ42:AK42"/>
    <mergeCell ref="AL42:AM42"/>
    <mergeCell ref="B43:C43"/>
    <mergeCell ref="D43:F43"/>
    <mergeCell ref="G43:K43"/>
    <mergeCell ref="L43:M43"/>
    <mergeCell ref="N43:P43"/>
    <mergeCell ref="Q43:S43"/>
    <mergeCell ref="T43:V43"/>
    <mergeCell ref="W43:X43"/>
    <mergeCell ref="Y43:AB43"/>
    <mergeCell ref="AC43:AE43"/>
    <mergeCell ref="AF43:AG43"/>
    <mergeCell ref="AH43:AI43"/>
    <mergeCell ref="AJ43:AK43"/>
    <mergeCell ref="AL43:AM43"/>
    <mergeCell ref="B38:C38"/>
    <mergeCell ref="D38:F38"/>
    <mergeCell ref="G38:K38"/>
    <mergeCell ref="L38:M38"/>
    <mergeCell ref="N38:P38"/>
    <mergeCell ref="Q38:S38"/>
    <mergeCell ref="T38:V38"/>
    <mergeCell ref="W38:X38"/>
    <mergeCell ref="Y38:AB38"/>
    <mergeCell ref="AC38:AE38"/>
    <mergeCell ref="AF38:AG38"/>
    <mergeCell ref="AH38:AI38"/>
    <mergeCell ref="AJ38:AK38"/>
    <mergeCell ref="AL38:AM38"/>
    <mergeCell ref="B39:AN39"/>
    <mergeCell ref="B40:C40"/>
    <mergeCell ref="D40:F40"/>
    <mergeCell ref="G40:K40"/>
    <mergeCell ref="L40:M40"/>
    <mergeCell ref="N40:P40"/>
    <mergeCell ref="Q40:S40"/>
    <mergeCell ref="T40:V40"/>
    <mergeCell ref="W40:X40"/>
    <mergeCell ref="Y40:AB40"/>
    <mergeCell ref="AC40:AE40"/>
    <mergeCell ref="AF40:AG40"/>
    <mergeCell ref="AH40:AI40"/>
    <mergeCell ref="AJ40:AK40"/>
    <mergeCell ref="AL40:AM40"/>
    <mergeCell ref="B35:C35"/>
    <mergeCell ref="D35:F35"/>
    <mergeCell ref="G35:K35"/>
    <mergeCell ref="L35:M35"/>
    <mergeCell ref="N35:P35"/>
    <mergeCell ref="Q35:S35"/>
    <mergeCell ref="T35:V35"/>
    <mergeCell ref="W35:X35"/>
    <mergeCell ref="Y35:AB35"/>
    <mergeCell ref="AC35:AE35"/>
    <mergeCell ref="AF35:AG35"/>
    <mergeCell ref="AH35:AI35"/>
    <mergeCell ref="AJ35:AK35"/>
    <mergeCell ref="AL35:AM35"/>
    <mergeCell ref="B36:AN36"/>
    <mergeCell ref="B37:C37"/>
    <mergeCell ref="D37:F37"/>
    <mergeCell ref="G37:K37"/>
    <mergeCell ref="L37:M37"/>
    <mergeCell ref="N37:P37"/>
    <mergeCell ref="Q37:S37"/>
    <mergeCell ref="T37:V37"/>
    <mergeCell ref="W37:X37"/>
    <mergeCell ref="Y37:AB37"/>
    <mergeCell ref="AC37:AE37"/>
    <mergeCell ref="AF37:AG37"/>
    <mergeCell ref="AH37:AI37"/>
    <mergeCell ref="AJ37:AK37"/>
    <mergeCell ref="AL37:AM37"/>
    <mergeCell ref="A31:AN31"/>
    <mergeCell ref="B32:C32"/>
    <mergeCell ref="D32:F32"/>
    <mergeCell ref="G32:K32"/>
    <mergeCell ref="L32:M32"/>
    <mergeCell ref="N32:P32"/>
    <mergeCell ref="Q32:S32"/>
    <mergeCell ref="T32:V32"/>
    <mergeCell ref="W32:X32"/>
    <mergeCell ref="Y32:AB32"/>
    <mergeCell ref="AC32:AE32"/>
    <mergeCell ref="AF32:AG32"/>
    <mergeCell ref="AH32:AI32"/>
    <mergeCell ref="AJ32:AK32"/>
    <mergeCell ref="AL32:AM32"/>
    <mergeCell ref="A33:A34"/>
    <mergeCell ref="B33:C34"/>
    <mergeCell ref="D33:F34"/>
    <mergeCell ref="G33:K34"/>
    <mergeCell ref="L33:AM33"/>
    <mergeCell ref="AN33:AN34"/>
    <mergeCell ref="L34:M34"/>
    <mergeCell ref="N34:P34"/>
    <mergeCell ref="Q34:S34"/>
    <mergeCell ref="T34:V34"/>
    <mergeCell ref="W34:X34"/>
    <mergeCell ref="Y34:AB34"/>
    <mergeCell ref="AC34:AE34"/>
    <mergeCell ref="AF34:AG34"/>
    <mergeCell ref="AH34:AI34"/>
    <mergeCell ref="AJ34:AK34"/>
    <mergeCell ref="AL34:AM34"/>
    <mergeCell ref="A28:AN28"/>
    <mergeCell ref="B29:C29"/>
    <mergeCell ref="E29:F29"/>
    <mergeCell ref="G29:H29"/>
    <mergeCell ref="I29:J29"/>
    <mergeCell ref="K29:L29"/>
    <mergeCell ref="M29:N29"/>
    <mergeCell ref="O29:Q29"/>
    <mergeCell ref="R29:T29"/>
    <mergeCell ref="U29:W29"/>
    <mergeCell ref="X29:Y29"/>
    <mergeCell ref="Z29:AA29"/>
    <mergeCell ref="AB29:AC29"/>
    <mergeCell ref="AD29:AH29"/>
    <mergeCell ref="AI29:AL29"/>
    <mergeCell ref="AM29:AN29"/>
    <mergeCell ref="B30:C30"/>
    <mergeCell ref="E30:F30"/>
    <mergeCell ref="G30:H30"/>
    <mergeCell ref="I30:J30"/>
    <mergeCell ref="K30:L30"/>
    <mergeCell ref="M30:N30"/>
    <mergeCell ref="O30:Q30"/>
    <mergeCell ref="R30:T30"/>
    <mergeCell ref="U30:W30"/>
    <mergeCell ref="X30:Y30"/>
    <mergeCell ref="Z30:AA30"/>
    <mergeCell ref="AB30:AC30"/>
    <mergeCell ref="AD30:AH30"/>
    <mergeCell ref="AI30:AL30"/>
    <mergeCell ref="AM30:AN30"/>
    <mergeCell ref="B25:C25"/>
    <mergeCell ref="E25:F25"/>
    <mergeCell ref="G25:H25"/>
    <mergeCell ref="I25:J25"/>
    <mergeCell ref="K25:L25"/>
    <mergeCell ref="M25:N25"/>
    <mergeCell ref="O25:Q25"/>
    <mergeCell ref="R25:T25"/>
    <mergeCell ref="U25:W25"/>
    <mergeCell ref="X25:Y25"/>
    <mergeCell ref="Z25:AA25"/>
    <mergeCell ref="AB25:AC25"/>
    <mergeCell ref="AD25:AH25"/>
    <mergeCell ref="AI25:AL25"/>
    <mergeCell ref="AM25:AN25"/>
    <mergeCell ref="A26:AN26"/>
    <mergeCell ref="B27:C27"/>
    <mergeCell ref="E27:F27"/>
    <mergeCell ref="G27:H27"/>
    <mergeCell ref="I27:J27"/>
    <mergeCell ref="K27:L27"/>
    <mergeCell ref="M27:N27"/>
    <mergeCell ref="O27:Q27"/>
    <mergeCell ref="R27:T27"/>
    <mergeCell ref="U27:W27"/>
    <mergeCell ref="X27:Y27"/>
    <mergeCell ref="Z27:AA27"/>
    <mergeCell ref="AB27:AC27"/>
    <mergeCell ref="AD27:AH27"/>
    <mergeCell ref="AI27:AL27"/>
    <mergeCell ref="AM27:AN27"/>
    <mergeCell ref="B22:C22"/>
    <mergeCell ref="E22:F22"/>
    <mergeCell ref="G22:H22"/>
    <mergeCell ref="I22:J22"/>
    <mergeCell ref="K22:L22"/>
    <mergeCell ref="M22:N22"/>
    <mergeCell ref="O22:Q22"/>
    <mergeCell ref="R22:T22"/>
    <mergeCell ref="U22:W22"/>
    <mergeCell ref="X22:Y22"/>
    <mergeCell ref="Z22:AA22"/>
    <mergeCell ref="AB22:AC22"/>
    <mergeCell ref="AD22:AH22"/>
    <mergeCell ref="AI22:AL22"/>
    <mergeCell ref="AM22:AN22"/>
    <mergeCell ref="A23:AN23"/>
    <mergeCell ref="B24:C24"/>
    <mergeCell ref="E24:F24"/>
    <mergeCell ref="G24:H24"/>
    <mergeCell ref="I24:J24"/>
    <mergeCell ref="K24:L24"/>
    <mergeCell ref="M24:N24"/>
    <mergeCell ref="O24:Q24"/>
    <mergeCell ref="R24:T24"/>
    <mergeCell ref="U24:W24"/>
    <mergeCell ref="X24:Y24"/>
    <mergeCell ref="Z24:AA24"/>
    <mergeCell ref="AB24:AC24"/>
    <mergeCell ref="AD24:AH24"/>
    <mergeCell ref="AI24:AL24"/>
    <mergeCell ref="AM24:AN24"/>
    <mergeCell ref="A20:A21"/>
    <mergeCell ref="B20:C21"/>
    <mergeCell ref="D20:D21"/>
    <mergeCell ref="E20:F21"/>
    <mergeCell ref="G20:H21"/>
    <mergeCell ref="I20:L20"/>
    <mergeCell ref="M20:AC20"/>
    <mergeCell ref="AD20:AH21"/>
    <mergeCell ref="AI20:AL21"/>
    <mergeCell ref="AM20:AN21"/>
    <mergeCell ref="I21:J21"/>
    <mergeCell ref="K21:L21"/>
    <mergeCell ref="M21:N21"/>
    <mergeCell ref="O21:Q21"/>
    <mergeCell ref="R21:T21"/>
    <mergeCell ref="U21:W21"/>
    <mergeCell ref="X21:Y21"/>
    <mergeCell ref="Z21:AA21"/>
    <mergeCell ref="AB21:AC21"/>
    <mergeCell ref="Q12:AN12"/>
    <mergeCell ref="Q13:AN13"/>
    <mergeCell ref="A11:P13"/>
    <mergeCell ref="A14:P14"/>
    <mergeCell ref="Q14:AN14"/>
    <mergeCell ref="A15:P15"/>
    <mergeCell ref="Q15:AN15"/>
    <mergeCell ref="A16:P16"/>
    <mergeCell ref="Q16:AN16"/>
    <mergeCell ref="A17:P17"/>
    <mergeCell ref="Q17:AN17"/>
    <mergeCell ref="A18:AN18"/>
    <mergeCell ref="B19:C19"/>
    <mergeCell ref="E19:F19"/>
    <mergeCell ref="G19:H19"/>
    <mergeCell ref="I19:J19"/>
    <mergeCell ref="K19:L19"/>
    <mergeCell ref="M19:AC19"/>
    <mergeCell ref="AD19:AH19"/>
    <mergeCell ref="AI19:AL19"/>
    <mergeCell ref="AM19:AN19"/>
    <mergeCell ref="A1:AN1"/>
    <mergeCell ref="A2:AN2"/>
    <mergeCell ref="A3:AN3"/>
    <mergeCell ref="A4:P4"/>
    <mergeCell ref="Q4:AN4"/>
    <mergeCell ref="A5:AN5"/>
    <mergeCell ref="A6:P6"/>
    <mergeCell ref="Q6:AN6"/>
    <mergeCell ref="A7:P7"/>
    <mergeCell ref="Q7:AN7"/>
    <mergeCell ref="A8:P8"/>
    <mergeCell ref="Q8:AN8"/>
    <mergeCell ref="A9:P9"/>
    <mergeCell ref="Q9:AN9"/>
    <mergeCell ref="A10:P10"/>
    <mergeCell ref="Q10:AN10"/>
    <mergeCell ref="Q11:AN11"/>
  </mergeCells>
  <pageMargins left="0.78740157480314965" right="0.39370078740157483" top="0.78740157480314965" bottom="0.78740157480314965" header="0.31496062992125984" footer="0.31496062992125984"/>
  <pageSetup paperSize="9" scale="45" fitToHeight="0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Рыженкова Елена Николаевна</cp:lastModifiedBy>
  <cp:lastPrinted>2024-08-23T13:08:11Z</cp:lastPrinted>
  <dcterms:created xsi:type="dcterms:W3CDTF">2021-04-12T14:52:46Z</dcterms:created>
  <dcterms:modified xsi:type="dcterms:W3CDTF">2024-08-23T13:10:04Z</dcterms:modified>
</cp:coreProperties>
</file>