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90" yWindow="1185" windowWidth="14550" windowHeight="9030"/>
  </bookViews>
  <sheets>
    <sheet name="2023 год" sheetId="1" r:id="rId1"/>
  </sheets>
  <definedNames>
    <definedName name="APPT" localSheetId="0">'2023 год'!#REF!</definedName>
    <definedName name="FIO" localSheetId="0">'2023 год'!#REF!</definedName>
    <definedName name="LAST_CELL" localSheetId="0">'2023 год'!#REF!</definedName>
    <definedName name="SIGN" localSheetId="0">'2023 год'!#REF!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C6" i="1" l="1"/>
  <c r="H6" i="1" s="1"/>
  <c r="B6" i="1"/>
  <c r="D8" i="1"/>
  <c r="D10" i="1"/>
  <c r="D11" i="1"/>
  <c r="D12" i="1"/>
  <c r="D13" i="1"/>
  <c r="D7" i="1"/>
  <c r="C11" i="1"/>
  <c r="D6" i="1" l="1"/>
  <c r="G8" i="1"/>
  <c r="E6" i="1" l="1"/>
  <c r="F6" i="1" l="1"/>
  <c r="G9" i="1" l="1"/>
  <c r="G7" i="1" l="1"/>
  <c r="G6" i="1" l="1"/>
</calcChain>
</file>

<file path=xl/sharedStrings.xml><?xml version="1.0" encoding="utf-8"?>
<sst xmlns="http://schemas.openxmlformats.org/spreadsheetml/2006/main" count="39" uniqueCount="19">
  <si>
    <t>тыс. руб.</t>
  </si>
  <si>
    <t>Итого</t>
  </si>
  <si>
    <t>Главные распорядители бюджетных средств</t>
  </si>
  <si>
    <t>% исполнения</t>
  </si>
  <si>
    <t>Комитет по социальной защите населения Ленинградской области</t>
  </si>
  <si>
    <t>Комитет правопорядка и безопасности Ленинградской области</t>
  </si>
  <si>
    <t>План                            2023 год</t>
  </si>
  <si>
    <t>Факт                        по состоянию                 на 01.01.2024 г.</t>
  </si>
  <si>
    <t>Комитет по строительству Ленинградской области</t>
  </si>
  <si>
    <t>План                            2022 год</t>
  </si>
  <si>
    <t>Факт                        по состоянию                 на 01.01.2023 г.</t>
  </si>
  <si>
    <t>Темп                       роста</t>
  </si>
  <si>
    <t>Комитет по труду и занятости населения Ленинградской области</t>
  </si>
  <si>
    <t>Комитет общего и профессионального образования Ленинградской области</t>
  </si>
  <si>
    <t>Комитет экономического развития и инвестиционной деятельности Ленинградской области</t>
  </si>
  <si>
    <t>Комитет по развитию малого, среднего бизнеса и потребительского рынка Ленинградской области</t>
  </si>
  <si>
    <t>Информация о расходах, связанных с предотвращением влияния ухудшения геополитической и экономической ситуации за 2023 год по сравнению с 2022 годом</t>
  </si>
  <si>
    <t>-</t>
  </si>
  <si>
    <t>Приложение 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</si>
</sst>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3"/>
  <sheetViews>
    <sheetView showGridLines="0" tabSelected="1" zoomScale="120" zoomScaleNormal="120" workbookViewId="0">
      <selection activeCell="A2" sqref="A2:H3"/>
    </sheetView>
  </sheetViews>
  <sheetFormatPr defaultRowHeight="12.75" customHeight="1" x14ac:dyDescent="0.2"/>
  <cols>
    <col min="1" max="1" width="43.140625" customWidth="1"/>
    <col min="2" max="2" width="14.28515625" customWidth="1"/>
    <col min="3" max="3" width="17.28515625" customWidth="1"/>
    <col min="4" max="4" width="13.42578125" customWidth="1"/>
    <col min="5" max="5" width="15.42578125" customWidth="1"/>
    <col min="6" max="6" width="17.42578125" customWidth="1"/>
    <col min="7" max="7" width="13.28515625" customWidth="1"/>
    <col min="8" max="8" width="11.28515625" customWidth="1"/>
  </cols>
  <sheetData>
    <row r="1" spans="1:8" ht="12.75" customHeight="1" x14ac:dyDescent="0.2">
      <c r="G1" s="15" t="s">
        <v>18</v>
      </c>
      <c r="H1" s="15"/>
    </row>
    <row r="2" spans="1:8" ht="14.25" customHeight="1" x14ac:dyDescent="0.2">
      <c r="A2" s="13" t="s">
        <v>16</v>
      </c>
      <c r="B2" s="13"/>
      <c r="C2" s="13"/>
      <c r="D2" s="13"/>
      <c r="E2" s="13"/>
      <c r="F2" s="13"/>
      <c r="G2" s="13"/>
      <c r="H2" s="13"/>
    </row>
    <row r="3" spans="1:8" ht="34.5" customHeight="1" x14ac:dyDescent="0.2">
      <c r="A3" s="13"/>
      <c r="B3" s="13"/>
      <c r="C3" s="13"/>
      <c r="D3" s="13"/>
      <c r="E3" s="13"/>
      <c r="F3" s="13"/>
      <c r="G3" s="13"/>
      <c r="H3" s="13"/>
    </row>
    <row r="4" spans="1:8" ht="24.75" customHeight="1" x14ac:dyDescent="0.2">
      <c r="A4" s="1"/>
      <c r="B4" s="1"/>
      <c r="C4" s="1"/>
      <c r="D4" s="1"/>
      <c r="E4" s="1"/>
      <c r="F4" s="1"/>
      <c r="G4" s="2"/>
      <c r="H4" s="14" t="s">
        <v>0</v>
      </c>
    </row>
    <row r="5" spans="1:8" ht="54.75" customHeight="1" x14ac:dyDescent="0.2">
      <c r="A5" s="6" t="s">
        <v>2</v>
      </c>
      <c r="B5" s="8" t="s">
        <v>9</v>
      </c>
      <c r="C5" s="8" t="s">
        <v>10</v>
      </c>
      <c r="D5" s="8" t="s">
        <v>3</v>
      </c>
      <c r="E5" s="8" t="s">
        <v>6</v>
      </c>
      <c r="F5" s="8" t="s">
        <v>7</v>
      </c>
      <c r="G5" s="8" t="s">
        <v>3</v>
      </c>
      <c r="H5" s="8" t="s">
        <v>11</v>
      </c>
    </row>
    <row r="6" spans="1:8" ht="26.25" customHeight="1" x14ac:dyDescent="0.25">
      <c r="A6" s="7" t="s">
        <v>1</v>
      </c>
      <c r="B6" s="9">
        <f>SUM(B7:B13)</f>
        <v>864846.75</v>
      </c>
      <c r="C6" s="9">
        <f>SUM(C7:C13)</f>
        <v>854713.45</v>
      </c>
      <c r="D6" s="5">
        <f>C6/B6*100</f>
        <v>98.828312646142209</v>
      </c>
      <c r="E6" s="9">
        <f>SUM(E7:E9)</f>
        <v>3385763</v>
      </c>
      <c r="F6" s="9">
        <f>SUM(F7:F9)</f>
        <v>3358453.5999999996</v>
      </c>
      <c r="G6" s="9">
        <f>F6/E6*100</f>
        <v>99.193404854385832</v>
      </c>
      <c r="H6" s="10">
        <f>F6/C6*100</f>
        <v>392.93328073870839</v>
      </c>
    </row>
    <row r="7" spans="1:8" ht="33.75" customHeight="1" x14ac:dyDescent="0.2">
      <c r="A7" s="3" t="s">
        <v>4</v>
      </c>
      <c r="B7" s="11">
        <v>86838</v>
      </c>
      <c r="C7" s="11">
        <v>85407</v>
      </c>
      <c r="D7" s="5">
        <f>C7/B7*100</f>
        <v>98.352103917639738</v>
      </c>
      <c r="E7" s="11">
        <v>1927</v>
      </c>
      <c r="F7" s="11">
        <v>1927</v>
      </c>
      <c r="G7" s="12">
        <f t="shared" ref="G7:G9" si="0">F7/E7*100</f>
        <v>100</v>
      </c>
      <c r="H7" s="10">
        <f t="shared" ref="H7:H8" si="1">F7/C7*100</f>
        <v>2.2562553420679801</v>
      </c>
    </row>
    <row r="8" spans="1:8" ht="33.75" customHeight="1" x14ac:dyDescent="0.2">
      <c r="A8" s="3" t="s">
        <v>5</v>
      </c>
      <c r="B8" s="11">
        <v>145270.1</v>
      </c>
      <c r="C8" s="11">
        <v>139073.1</v>
      </c>
      <c r="D8" s="5">
        <f t="shared" ref="D8:D13" si="2">C8/B8*100</f>
        <v>95.734153139565535</v>
      </c>
      <c r="E8" s="11">
        <v>132097.1</v>
      </c>
      <c r="F8" s="11">
        <v>132056.29999999999</v>
      </c>
      <c r="G8" s="12">
        <f>F8/E8*100</f>
        <v>99.96911362929238</v>
      </c>
      <c r="H8" s="10">
        <f t="shared" si="1"/>
        <v>94.954595820471383</v>
      </c>
    </row>
    <row r="9" spans="1:8" ht="33.75" customHeight="1" x14ac:dyDescent="0.2">
      <c r="A9" s="4" t="s">
        <v>8</v>
      </c>
      <c r="B9" s="11" t="s">
        <v>17</v>
      </c>
      <c r="C9" s="11" t="s">
        <v>17</v>
      </c>
      <c r="D9" s="5" t="s">
        <v>17</v>
      </c>
      <c r="E9" s="11">
        <v>3251738.9</v>
      </c>
      <c r="F9" s="11">
        <v>3224470.3</v>
      </c>
      <c r="G9" s="12">
        <f t="shared" si="0"/>
        <v>99.16141483561303</v>
      </c>
      <c r="H9" s="10" t="s">
        <v>17</v>
      </c>
    </row>
    <row r="10" spans="1:8" ht="31.5" customHeight="1" x14ac:dyDescent="0.2">
      <c r="A10" s="3" t="s">
        <v>12</v>
      </c>
      <c r="B10" s="11">
        <v>101868.4</v>
      </c>
      <c r="C10" s="11">
        <v>99363.1</v>
      </c>
      <c r="D10" s="5">
        <f t="shared" si="2"/>
        <v>97.540650486313723</v>
      </c>
      <c r="E10" s="11" t="s">
        <v>17</v>
      </c>
      <c r="F10" s="11" t="s">
        <v>17</v>
      </c>
      <c r="G10" s="11" t="s">
        <v>17</v>
      </c>
      <c r="H10" s="10" t="s">
        <v>17</v>
      </c>
    </row>
    <row r="11" spans="1:8" ht="33.75" customHeight="1" x14ac:dyDescent="0.2">
      <c r="A11" s="3" t="s">
        <v>13</v>
      </c>
      <c r="B11" s="11">
        <v>131</v>
      </c>
      <c r="C11" s="11">
        <f>B11</f>
        <v>131</v>
      </c>
      <c r="D11" s="5">
        <f t="shared" si="2"/>
        <v>100</v>
      </c>
      <c r="E11" s="11" t="s">
        <v>17</v>
      </c>
      <c r="F11" s="11" t="s">
        <v>17</v>
      </c>
      <c r="G11" s="11" t="s">
        <v>17</v>
      </c>
      <c r="H11" s="10" t="s">
        <v>17</v>
      </c>
    </row>
    <row r="12" spans="1:8" ht="31.5" customHeight="1" x14ac:dyDescent="0.2">
      <c r="A12" s="3" t="s">
        <v>14</v>
      </c>
      <c r="B12" s="11">
        <v>296777.5</v>
      </c>
      <c r="C12" s="11">
        <v>296777.5</v>
      </c>
      <c r="D12" s="5">
        <f t="shared" si="2"/>
        <v>100</v>
      </c>
      <c r="E12" s="11" t="s">
        <v>17</v>
      </c>
      <c r="F12" s="11" t="s">
        <v>17</v>
      </c>
      <c r="G12" s="11" t="s">
        <v>17</v>
      </c>
      <c r="H12" s="10" t="s">
        <v>17</v>
      </c>
    </row>
    <row r="13" spans="1:8" ht="36" customHeight="1" x14ac:dyDescent="0.2">
      <c r="A13" s="3" t="s">
        <v>15</v>
      </c>
      <c r="B13" s="11">
        <v>233961.75</v>
      </c>
      <c r="C13" s="11">
        <v>233961.75</v>
      </c>
      <c r="D13" s="5">
        <f t="shared" si="2"/>
        <v>100</v>
      </c>
      <c r="E13" s="11" t="s">
        <v>17</v>
      </c>
      <c r="F13" s="11" t="s">
        <v>17</v>
      </c>
      <c r="G13" s="11" t="s">
        <v>17</v>
      </c>
      <c r="H13" s="10" t="s">
        <v>17</v>
      </c>
    </row>
  </sheetData>
  <mergeCells count="2">
    <mergeCell ref="A2:H3"/>
    <mergeCell ref="G1:H1"/>
  </mergeCells>
  <pageMargins left="0.78740157480314965" right="0.39370078740157483" top="0.78740157480314965" bottom="0.78740157480314965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2024-03-20T08:31:26Z</cp:lastPrinted>
  <dcterms:created xsi:type="dcterms:W3CDTF">2022-03-02T19:30:28Z</dcterms:created>
  <dcterms:modified xsi:type="dcterms:W3CDTF">2024-03-20T08:31:50Z</dcterms:modified>
</cp:coreProperties>
</file>