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85" yWindow="195" windowWidth="23745" windowHeight="11925"/>
  </bookViews>
  <sheets>
    <sheet name="АИП за 2024" sheetId="1" r:id="rId1"/>
  </sheets>
  <definedNames>
    <definedName name="_xlnm._FilterDatabase" localSheetId="0" hidden="1">'АИП за 2024'!$A$4:$J$188</definedName>
    <definedName name="Z_0470577A_012C_49F9_8988_512E6AA27E59_.wvu.FilterData" localSheetId="0" hidden="1">'АИП за 2024'!$A$4:$J$4</definedName>
    <definedName name="Z_15CD89BA_D482_418B_BC36_453564F6C302_.wvu.FilterData" localSheetId="0" hidden="1">'АИП за 2024'!$A$4:$J$4</definedName>
    <definedName name="Z_27E30A70_5767_4FB7_B04F_E438403C6AEB_.wvu.FilterData" localSheetId="0" hidden="1">'АИП за 2024'!$A$4:$J$4</definedName>
    <definedName name="Z_313050E4_6156_4C84_9DB6_A12AD3A79309_.wvu.FilterData" localSheetId="0" hidden="1">'АИП за 2024'!$A$4:$J$4</definedName>
    <definedName name="Z_360C16B7_FAE6_4A32_9B96_95C16003AAA6_.wvu.FilterData" localSheetId="0" hidden="1">'АИП за 2024'!$A$4:$J$4</definedName>
    <definedName name="Z_37327153_4709_4FAE_9DF8_7D81F485D11C_.wvu.FilterData" localSheetId="0" hidden="1">'АИП за 2024'!$A$4:$J$188</definedName>
    <definedName name="Z_37327153_4709_4FAE_9DF8_7D81F485D11C_.wvu.PrintTitles" localSheetId="0" hidden="1">'АИП за 2024'!$4:$4</definedName>
    <definedName name="Z_3F1A7755_590C_4D96_80BB_05CC54FFFE0C_.wvu.FilterData" localSheetId="0" hidden="1">'АИП за 2024'!$A$4:$J$4</definedName>
    <definedName name="Z_49774083_FE90_493D_B1FD_498A4757CDF5_.wvu.FilterData" localSheetId="0" hidden="1">'АИП за 2024'!$A$4:$J$4</definedName>
    <definedName name="Z_4ADB531B_D368_45EE_8720_1D293DFEA918_.wvu.FilterData" localSheetId="0" hidden="1">'АИП за 2024'!$A$4:$J$4</definedName>
    <definedName name="Z_53B06EA5_9E7F_428D_8868_AB799CD3053A_.wvu.FilterData" localSheetId="0" hidden="1">'АИП за 2024'!$A$4:$J$4</definedName>
    <definedName name="Z_54283617_5A45_4830_9BED_82B6C8D32288_.wvu.FilterData" localSheetId="0" hidden="1">'АИП за 2024'!$A$4:$J$4</definedName>
    <definedName name="Z_5F5C761E_5089_4073_A796_E7006EB3479E_.wvu.FilterData" localSheetId="0" hidden="1">'АИП за 2024'!$A$4:$J$4</definedName>
    <definedName name="Z_60FB4F78_F662_4543_B0F1_75BE5033E372_.wvu.FilterData" localSheetId="0" hidden="1">'АИП за 2024'!$A$4:$J$4</definedName>
    <definedName name="Z_65E173D2_7751_403E_BD6E_2362CCB0032C_.wvu.FilterData" localSheetId="0" hidden="1">'АИП за 2024'!$A$4:$J$4</definedName>
    <definedName name="Z_73C58F30_2D35_4E5E_A9AA_148C3B406ADF_.wvu.FilterData" localSheetId="0" hidden="1">'АИП за 2024'!$A$4:$J$4</definedName>
    <definedName name="Z_73C58F30_2D35_4E5E_A9AA_148C3B406ADF_.wvu.PrintTitles" localSheetId="0" hidden="1">'АИП за 2024'!$4:$4</definedName>
    <definedName name="Z_79791B68_F440_4F9E_A554_C15197D00B48_.wvu.FilterData" localSheetId="0" hidden="1">'АИП за 2024'!$A$4:$J$188</definedName>
    <definedName name="Z_79791B68_F440_4F9E_A554_C15197D00B48_.wvu.PrintTitles" localSheetId="0" hidden="1">'АИП за 2024'!$4:$4</definedName>
    <definedName name="Z_7CDBBF3E_F1B2_4CB6_9114_887DB1E264A2_.wvu.FilterData" localSheetId="0" hidden="1">'АИП за 2024'!$A$4:$J$4</definedName>
    <definedName name="Z_858C08A8_3B86_43BA_80BF_2AE9CAAA6871_.wvu.FilterData" localSheetId="0" hidden="1">'АИП за 2024'!$A$4:$J$4</definedName>
    <definedName name="Z_8A07BBC1_E903_4291_A5E1_0B228FD9C195_.wvu.FilterData" localSheetId="0" hidden="1">'АИП за 2024'!$A$4:$J$4</definedName>
    <definedName name="Z_95A1E0BF_872F_41FE_8BCB_96E3F003D7A4_.wvu.FilterData" localSheetId="0" hidden="1">'АИП за 2024'!$A$4:$J$4</definedName>
    <definedName name="Z_9B6E7B39_BE26_4F67_AE93_75FD13F89426_.wvu.FilterData" localSheetId="0" hidden="1">'АИП за 2024'!$A$4:$J$4</definedName>
    <definedName name="Z_B1281A57_37A0_4411_9B97_01F96152E21A_.wvu.FilterData" localSheetId="0" hidden="1">'АИП за 2024'!$A$4:$J$4</definedName>
    <definedName name="Z_B21285DF_BB9B_4872_A627_B5F50C5B288E_.wvu.FilterData" localSheetId="0" hidden="1">'АИП за 2024'!$A$4:$J$4</definedName>
    <definedName name="Z_B21285DF_BB9B_4872_A627_B5F50C5B288E_.wvu.PrintTitles" localSheetId="0" hidden="1">'АИП за 2024'!$4:$4</definedName>
    <definedName name="Z_C6495CC8_0642_4CB4_91BE_39DC32E7ADBB_.wvu.FilterData" localSheetId="0" hidden="1">'АИП за 2024'!$A$4:$J$4</definedName>
    <definedName name="Z_CEB5FED0_E25F_40E7_91C4_D858A93077A0_.wvu.FilterData" localSheetId="0" hidden="1">'АИП за 2024'!$A$4:$J$188</definedName>
    <definedName name="Z_CEB5FED0_E25F_40E7_91C4_D858A93077A0_.wvu.PrintTitles" localSheetId="0" hidden="1">'АИП за 2024'!$4:$4</definedName>
    <definedName name="Z_DC873128_1A1E_4AC8_A4F3_B60273D300FF_.wvu.FilterData" localSheetId="0" hidden="1">'АИП за 2024'!$A$4:$J$4</definedName>
    <definedName name="Z_DD592DE5_4F37_4B55_90FB_8D298EEFF68D_.wvu.FilterData" localSheetId="0" hidden="1">'АИП за 2024'!$A$4:$J$188</definedName>
    <definedName name="Z_DD592DE5_4F37_4B55_90FB_8D298EEFF68D_.wvu.PrintTitles" localSheetId="0" hidden="1">'АИП за 2024'!$4:$4</definedName>
    <definedName name="Z_DEC813F0_8DDA_4FA0_B037_6663E33D004F_.wvu.FilterData" localSheetId="0" hidden="1">'АИП за 2024'!$A$4:$J$4</definedName>
    <definedName name="Z_E5B611BE_4228_45C6_996D_215D314FB64E_.wvu.FilterData" localSheetId="0" hidden="1">'АИП за 2024'!$A$4:$J$188</definedName>
    <definedName name="Z_E5B611BE_4228_45C6_996D_215D314FB64E_.wvu.PrintTitles" localSheetId="0" hidden="1">'АИП за 2024'!$4:$4</definedName>
    <definedName name="Z_EAB037AD_E6CB_45BC_AE3F_101A4F21FEF5_.wvu.FilterData" localSheetId="0" hidden="1">'АИП за 2024'!$A$4:$J$4</definedName>
    <definedName name="Z_EB7ED9F0_531B_4C79_9E00_9DF127798E85_.wvu.FilterData" localSheetId="0" hidden="1">'АИП за 2024'!$A$4:$J$4</definedName>
    <definedName name="Z_F1EDCF3B_180E_4303_B6F0_55C5A6A5BDD8_.wvu.FilterData" localSheetId="0" hidden="1">'АИП за 2024'!$A$4:$J$4</definedName>
    <definedName name="_xlnm.Print_Titles" localSheetId="0">'АИП за 2024'!$4:$4</definedName>
  </definedNames>
  <calcPr calcId="145621" fullPrecision="0"/>
  <customWorkbookViews>
    <customWorkbookView name="Савченко Галина Вячеславовна - Личное представление" guid="{DD592DE5-4F37-4B55-90FB-8D298EEFF68D}" mergeInterval="0" personalView="1" xWindow="226" yWindow="41" windowWidth="1569" windowHeight="760" activeSheetId="1"/>
    <customWorkbookView name="Михайлов Валерий Михайлович - Личное представление" guid="{79791B68-F440-4F9E-A554-C15197D00B48}" mergeInterval="0" personalView="1" maximized="1" windowWidth="1916" windowHeight="754" activeSheetId="1"/>
    <customWorkbookView name="Федирко Татьяна Александровна - Личное представление" guid="{37327153-4709-4FAE-9DF8-7D81F485D11C}" mergeInterval="0" personalView="1" maximized="1" windowWidth="1916" windowHeight="814" activeSheetId="1"/>
    <customWorkbookView name="Егорова Ирина Владимировна - Личное представление" guid="{E5B611BE-4228-45C6-996D-215D314FB64E}" mergeInterval="0" personalView="1" maximized="1" windowWidth="1916" windowHeight="773" activeSheetId="1" showComments="commIndAndComment"/>
    <customWorkbookView name="Эллада Спиридоновна Келасова - Личное представление" guid="{73C58F30-2D35-4E5E-A9AA-148C3B406ADF}" mergeInterval="0" personalView="1" maximized="1" windowWidth="1916" windowHeight="855" activeSheetId="1"/>
    <customWorkbookView name="Ирина Борисовна Макеева - Личное представление" guid="{B21285DF-BB9B-4872-A627-B5F50C5B288E}" mergeInterval="0" personalView="1" maximized="1" windowWidth="1875" windowHeight="640" activeSheetId="1"/>
    <customWorkbookView name="Федотова Елена Рифовна - Личное представление" guid="{CEB5FED0-E25F-40E7-91C4-D858A93077A0}" mergeInterval="0" personalView="1" maximized="1" windowWidth="1916" windowHeight="814" activeSheetId="1"/>
  </customWorkbookViews>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1" i="1"/>
  <c r="I62" i="1"/>
  <c r="I63" i="1"/>
  <c r="I64" i="1"/>
  <c r="I65" i="1"/>
  <c r="I66" i="1"/>
  <c r="I67" i="1"/>
  <c r="I68" i="1"/>
  <c r="I69" i="1"/>
  <c r="I70" i="1"/>
  <c r="I71" i="1"/>
  <c r="I72" i="1"/>
  <c r="I73" i="1"/>
  <c r="I75" i="1"/>
  <c r="I76" i="1"/>
  <c r="I77" i="1"/>
  <c r="I78" i="1"/>
  <c r="I79" i="1"/>
  <c r="I80" i="1"/>
  <c r="I81" i="1"/>
  <c r="I83" i="1"/>
  <c r="I84" i="1"/>
  <c r="I85" i="1"/>
  <c r="I86" i="1"/>
  <c r="I87" i="1"/>
  <c r="I88" i="1"/>
  <c r="I89" i="1"/>
  <c r="I90" i="1"/>
  <c r="I91" i="1"/>
  <c r="I92" i="1"/>
  <c r="I93" i="1"/>
  <c r="I94" i="1"/>
  <c r="I95" i="1"/>
  <c r="I96" i="1"/>
  <c r="I97" i="1"/>
  <c r="I99" i="1"/>
  <c r="I100" i="1"/>
  <c r="I101" i="1"/>
  <c r="I102" i="1"/>
  <c r="I103" i="1"/>
  <c r="I104" i="1"/>
  <c r="I105" i="1"/>
  <c r="I106" i="1"/>
  <c r="I107" i="1"/>
  <c r="I108" i="1"/>
  <c r="I109" i="1"/>
  <c r="I110" i="1"/>
  <c r="I111" i="1"/>
  <c r="I112" i="1"/>
  <c r="I113" i="1"/>
  <c r="I114" i="1"/>
  <c r="I115" i="1"/>
  <c r="I116" i="1"/>
  <c r="I117" i="1"/>
  <c r="I118" i="1"/>
  <c r="I120" i="1"/>
  <c r="I121" i="1"/>
  <c r="I122" i="1"/>
  <c r="I123" i="1"/>
  <c r="I124"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5" i="1"/>
  <c r="I156" i="1"/>
  <c r="I157" i="1"/>
  <c r="I158" i="1"/>
  <c r="I160" i="1"/>
  <c r="I161" i="1"/>
  <c r="I162" i="1"/>
  <c r="I163" i="1"/>
  <c r="I165" i="1"/>
  <c r="I166" i="1"/>
  <c r="I167" i="1"/>
  <c r="I168" i="1"/>
  <c r="I169" i="1"/>
  <c r="I170" i="1"/>
  <c r="I171" i="1"/>
  <c r="I172" i="1"/>
  <c r="I173" i="1"/>
  <c r="I174" i="1"/>
  <c r="I175" i="1"/>
  <c r="I176" i="1"/>
  <c r="I177" i="1"/>
  <c r="I178" i="1"/>
  <c r="I179" i="1"/>
  <c r="I180" i="1"/>
  <c r="I181" i="1"/>
  <c r="I183" i="1"/>
  <c r="I184" i="1"/>
  <c r="I185" i="1"/>
  <c r="I186" i="1"/>
  <c r="I187" i="1"/>
  <c r="I188" i="1"/>
  <c r="I6" i="1"/>
</calcChain>
</file>

<file path=xl/sharedStrings.xml><?xml version="1.0" encoding="utf-8"?>
<sst xmlns="http://schemas.openxmlformats.org/spreadsheetml/2006/main" count="515" uniqueCount="319">
  <si>
    <t>ГРБС</t>
  </si>
  <si>
    <t>Наименование государственной программы</t>
  </si>
  <si>
    <t>Наименование объекта</t>
  </si>
  <si>
    <t>% исполнения</t>
  </si>
  <si>
    <t>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«Средняя общеобразовательная школа № 37 ОАО «РЖД», Кировский район, пос. Мга</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</si>
  <si>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</si>
  <si>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</si>
  <si>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Проектно-изыскательские работы и отвод земель будущих лет</t>
  </si>
  <si>
    <t>Приобретение жилья для медицинских работников</t>
  </si>
  <si>
    <t>Строительство амбулаторно-поликлинического комплекса, пос. Тельмана, Тосненский район</t>
  </si>
  <si>
    <t>Строительство врачебной амбулатории в гор. пос. Дубровка Всеволожского района</t>
  </si>
  <si>
    <t>Строительство поликлиники на 380 посещений в смену в г. Выборг</t>
  </si>
  <si>
    <t>Строительство ДК в пос. Красный Бор Тосненского МР</t>
  </si>
  <si>
    <t>Строительство культурно-досугового центра II этап по адресу: Ленинградская область, Гатчинский район, пос. Тайцы, ул. Санаторская, дом 1а. Проектная численность учащихся - 200 человек</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</si>
  <si>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</si>
  <si>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центра адаптивной физической культуры ГАПОУ ЛО "Мультицентр социальной и трудовой интеграции"</t>
  </si>
  <si>
    <t>Реконструкция здания общеобразовательной школы №68 в г. Лодейное Поле</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</si>
  <si>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</si>
  <si>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основной общеобразовательной школы с дошкольным отделением на 100 мест в дер. Сухое Кировского района</t>
  </si>
  <si>
    <t>Непрограммные расходы</t>
  </si>
  <si>
    <t>Непрограммные расходы Итог</t>
  </si>
  <si>
    <t>Реконструкция водоочистных сооружений в п. Паша Волховского района Ленинградской области</t>
  </si>
  <si>
    <t>Причина неисполнения</t>
  </si>
  <si>
    <t>тыс. рублей</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</si>
  <si>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</si>
  <si>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Реконструкция школы на 115 мест с размещением МК ДОУ «Заборьевский детский сад» на 2 группы (35 детей), пос.Заборье Бокситогорского район</t>
  </si>
  <si>
    <t>Строительство общежития ГБОУСПО ЛО "Гатчинский педагогический колледж им. К.Д.Ушинского" на 300 мест, г. Гатчина, ул. Рощинская д. 7</t>
  </si>
  <si>
    <t>Строительство спортивного комплекса в пос.Токсово, ул.Спортивная, д.6 Всеволожского района</t>
  </si>
  <si>
    <t>Инженерная инфраструктура к земельным участкам под ИЖС, Массив пос.Молодцово (строительство) Кировское городское поселение Кировского муниципального района</t>
  </si>
  <si>
    <t>Строительство сетей водоотведения от реконструируемой (существующей) КНС № 1 (вблизи улицы Миккели) до КОС № 1 в г. Луга, в том числе проектно-изыскательские работы</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</si>
  <si>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</si>
  <si>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Территориальная принадлежность
(район)</t>
  </si>
  <si>
    <t>Бюджетополучатель</t>
  </si>
  <si>
    <t>Кировский район</t>
  </si>
  <si>
    <t>Бегуницкое СП</t>
  </si>
  <si>
    <t>Бокситогорский район</t>
  </si>
  <si>
    <t>ГКУ УС ЛО</t>
  </si>
  <si>
    <t>Пашское СП</t>
  </si>
  <si>
    <t>Аннинское ГП</t>
  </si>
  <si>
    <t>Тосненский район</t>
  </si>
  <si>
    <t>Лодейнопольский район</t>
  </si>
  <si>
    <t>Кировское ГП</t>
  </si>
  <si>
    <t>Новодевяткинское СП</t>
  </si>
  <si>
    <t>Таицкое ГП</t>
  </si>
  <si>
    <t>ГУП Леноблводоканал</t>
  </si>
  <si>
    <t>Федоровское ГП</t>
  </si>
  <si>
    <t>Шлиссельбургское ГП</t>
  </si>
  <si>
    <t>Всеволожское ГП</t>
  </si>
  <si>
    <t>Строительство фельдшерско-акушерского пункта, в том числе проектные работы, дер.Яльгелево, Ломоносовский муниципальный район</t>
  </si>
  <si>
    <t>Строительство фельдшерско-акушерского пункта, в т.ч. проектные работы, дер.Ям-Тесово, Лужский муниципальный район (20 посещений в смену)</t>
  </si>
  <si>
    <t>Комплекс мероприятий</t>
  </si>
  <si>
    <t>Государственная программа Ленинградской области "Развитие здравоохранения в Ленинградской области"</t>
  </si>
  <si>
    <t xml:space="preserve">Комитет по здравоохранению Ленинградской области </t>
  </si>
  <si>
    <t xml:space="preserve">не распределено </t>
  </si>
  <si>
    <t xml:space="preserve">Комитет по строительству Ленинградской области </t>
  </si>
  <si>
    <t xml:space="preserve">Всеволожский район </t>
  </si>
  <si>
    <t>Строительство поликлиники на 600 посещений в смену в дер.Кудрово Всеволожского района Ленинградской области</t>
  </si>
  <si>
    <t xml:space="preserve">Выборгский район </t>
  </si>
  <si>
    <t xml:space="preserve">Тосненский район </t>
  </si>
  <si>
    <t xml:space="preserve">Гатчинский район </t>
  </si>
  <si>
    <t>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"Токсовская МБ"</t>
  </si>
  <si>
    <t xml:space="preserve">Кировский район </t>
  </si>
  <si>
    <t>Поликлиника на 600 посещений в смену на территории ГБУЗ ЛО "Кировская межрайонная больница" Государственное бюджетное учреждение здравоохранения Ленинградской области "Кировская межрайонная больница</t>
  </si>
  <si>
    <t xml:space="preserve">Ломоносовский район </t>
  </si>
  <si>
    <t>Поликлиника на 600 посещений в смену в г.п. Новоселье Ломоносовского района Государственное бюджетное учреждение здравоохранения Ленинградской области "Ломоносовская МБ"</t>
  </si>
  <si>
    <t>Государственная программа Ленинградской области "Развитие здравоохранения в Ленинградской области" Итог</t>
  </si>
  <si>
    <t>Государственная программа Ленинградской области "Современное образование Ленинградской области"</t>
  </si>
  <si>
    <t xml:space="preserve">Волховский район </t>
  </si>
  <si>
    <t xml:space="preserve">Лодейнопольский район </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</si>
  <si>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город Тосно, улица Чехова, дом 1</t>
  </si>
  <si>
    <t>Средняя общеобразовательная школа на 1175 мест в г.Гатчина, микрорайон «Аэродром» по адресу: Российская Федерация, Ленинградская область, Гатчинский муниципальный район», город Гатчина, земельный участок с кадастровым №47:25:0107016:810</t>
  </si>
  <si>
    <t>Государственная программа Ленинградской области "Современное образование Ленинградской области" Итог</t>
  </si>
  <si>
    <t>Государственная программа Ленинградской области "Развитие физической культуры и спорта в Ленинградской области"</t>
  </si>
  <si>
    <t>Государственная программа Ленинградской области "Развитие физической культуры и спорта в Ленинградской области" Итог</t>
  </si>
  <si>
    <t>Государственная программа Ленинградской области "Развитие культуры в Ленинградской области"</t>
  </si>
  <si>
    <t>Строительство культурно-досугового центра на земельном участке, расположенном по адресу: Ленинградская область, Выборгский район, г.Приморск, улица Пушкинская аллея</t>
  </si>
  <si>
    <t>Государственная программа Ленинградской области "Развитие культуры в Ленинградской области" Итог</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</si>
  <si>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</si>
  <si>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межмуниципальное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</si>
  <si>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 Итог</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</si>
  <si>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</si>
  <si>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Волосовский район </t>
  </si>
  <si>
    <t xml:space="preserve">Лужский район </t>
  </si>
  <si>
    <t>Строительство узла водопроводных сооружений со строительством дополнительных резервуаров чистой воды в Красноборском городском поселении</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</si>
  <si>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Итог</t>
  </si>
  <si>
    <t>Государственная программа Ленинградской области "Стимулирование экономической активности Ленинградской области"</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</si>
  <si>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</si>
  <si>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Государственная программа Ленинградской области "Стимулирование экономической активности Ленинградской области" Итог</t>
  </si>
  <si>
    <t>Государственная программа Ленинградской области "Развитие транспортной системы Ленинградской области"</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</si>
  <si>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"Санкт-Петерубрг-Матокса"</t>
  </si>
  <si>
    <t>Реконструкция автомобильной дороги общего пользования регионального значения "Санкт-Петербург-Колтуши на участке КАД-Колтуши" (I, II Этап)</t>
  </si>
  <si>
    <t>Государственная программа Ленинградской области "Развитие транспортной системы Ленинградской области" Итог</t>
  </si>
  <si>
    <t>Государственная программа Ленинградской области "Комплексное развитие сельских территорий Ленинградской области"</t>
  </si>
  <si>
    <t>Завершение строительства Дома культуры на 150 мест в д.Терпилицы Волосовского муниципального района Ленинградской области</t>
  </si>
  <si>
    <t>Строительство врачебной амбулатории, в том числе проектные работы, дер. Лаголово, Ломоносовский район» (110 посещений в смену, стационар на 5 коек)</t>
  </si>
  <si>
    <t>Государственная программа Ленинградской области "Комплексное развитие сельских территорий Ленинградской области" Итог</t>
  </si>
  <si>
    <t>Непрограммные расходы органов государственной власти Ленинградской области</t>
  </si>
  <si>
    <t>Проектирование объектов государственной собственности</t>
  </si>
  <si>
    <t>Непрограммные расходы органов государственной власти Ленинградской области Итог</t>
  </si>
  <si>
    <t>Общий итог</t>
  </si>
  <si>
    <t>Строительство улицы Серафимовская по адресу: г.п. Новоселье, МО Аннинское городское поселение, Ломоносовский район, Ленинградская область</t>
  </si>
  <si>
    <t>Реконструкция автомобильной дороги общего пользования местного значения "Большой Сабск - Изори" в Волосовском районе Ленинградской области, включая разработку проектно-сметной документации</t>
  </si>
  <si>
    <t>Реконструкция автомобильной дороги общего пользования местного значения «Лемовжа - Гостятино» в Волосовском районе Ленинградской области, включая разработку проектно-сметной документации</t>
  </si>
  <si>
    <t>Реконструкция автомобильной дороги общего пользования регионального значения "Парголово-Огоньки" км 25+340 - км 26+040 (для подключения ТПУ "Сертолово")</t>
  </si>
  <si>
    <t>Реконструкция автомобильной дороги общего пользования регионального значения "Подъезд к Заневскому посту"</t>
  </si>
  <si>
    <t>Реконструкция автомобильной дороги общего пользования регионального значения "Санкт-Петербург-Колтуши на участке КАД-Колтуши" (III, IV Этап), в рамках финансирования за счёт областного бюджета на реализацию инфраструктурного проекта</t>
  </si>
  <si>
    <t>Щегловское СП</t>
  </si>
  <si>
    <t>Рождественское СП</t>
  </si>
  <si>
    <t>Строительство пешеходного мостового перехода через р. Оредеж в дер. Даймище на территории Рождественского сельского поселения Гатчинского муниципального района Ленинградской области</t>
  </si>
  <si>
    <t>Сосновоборгский ГО</t>
  </si>
  <si>
    <t>Устройство парковки на км 7+865 автомобильной дороги "Ульяновка-Отрадное" в Тосненском районе</t>
  </si>
  <si>
    <t>Реконструкция автомобильной дороги общего пользования регионального значения "Санкт-Петербург-Колтуши на участке КАД-Колтуши" (III, IV Этап)</t>
  </si>
  <si>
    <t>Реконструкция мостового перехода через р. Мойка на км 47+300 автомобильной дороги Санкт-Петербург - Кировск в Кировском районе Ленинградской области</t>
  </si>
  <si>
    <t>Заневское ГП</t>
  </si>
  <si>
    <t>Линейный объект по проспекту Строителей в составе: уличная дорожная сеть, внутриквартальные сети уличного освещения, ливневая канализация по адресу: Ленинградская область, Всеволожский муниципальный район, муниципального образования "Заневское городское поселение" кадастровый квартал 47:07:1044001"</t>
  </si>
  <si>
    <t>Проектирование и строительство модульного ФАПа в п.Большое Поле, Выборгский район</t>
  </si>
  <si>
    <t>Проектирование и строительство модульного ФАП в пос.Дивенский, Гатчинский район</t>
  </si>
  <si>
    <t>Рабитицкое СП</t>
  </si>
  <si>
    <t>Строительство биатлонно-лыжного комплекса в пос.Шапки Тосненского района (1 этап строительства)</t>
  </si>
  <si>
    <t>Строительство крытого катка с искусственным льдом на земельном участке по адресу: Ленинградская область, Всеволожский муниципальный район, г. Всеволожск, ул. Нагорная, участок 43</t>
  </si>
  <si>
    <t>Приобретение встроенно-пристроенных помещений дошкольного образовательного учреждения на 100 мест с оборудованием по адресу: Всеволожский муниципальный район, г. Мурино, улица Шувалова, дом 9, помещение 17-Н</t>
  </si>
  <si>
    <t>Приобретение встроенно-пристроенных помещений дошкольного образовательного учреждения на 100 мест с оборудованием по адресу: Всеволожский муниципальный район, город Мурино, проект Ручьевский, дом 15, помещение 94Н.</t>
  </si>
  <si>
    <t>Приобретение встроенно-пристроенных помещений дошкольного образовательного учреждения на 100 мест с оборудованием по адресу: Всеволожский муниципальный район, город Мурино, улица Шувалова, дом 22, корпус 3,пом. 1-Н.</t>
  </si>
  <si>
    <t>Приобретение встроенно-пристроенных помещений дошкольного образовательного учреждения на 100 мест с оборудованием по адресу:Всеволожский муниципальный район, г.Мурино, Екатерининская улица, дом 8, корпус 2, пом 2-Н</t>
  </si>
  <si>
    <t>Приобретение здания дошкольной образовательной организации на 160 мест с оборудованием по адресу: Всеволожский муниципальный район, Заневское городское поселение, г.Кудрово, пр-кт Строителей, дом 22.</t>
  </si>
  <si>
    <t>Приобретение здания дошкольной образовательной организации на 175 мест с оборудованием по адресу: Российская Федерация, Ленинградская область, Всеволожский муниципальный район, Заневское городское поселение, гп. Янино 1, пер. Спортивный, дом 1</t>
  </si>
  <si>
    <t>Государственная программа Ленинградской области "Устойчивое общественное развитие в Ленинградской области"</t>
  </si>
  <si>
    <t>Завершение реконструкции второй очереди здания ГБУ ЛО «Центр досуговых, оздоровительных и учебных программ «Молодежный»</t>
  </si>
  <si>
    <t>Государственная программа Ленинградской области "Устойчивое общественное развитие в Ленинградской области" Итог</t>
  </si>
  <si>
    <t>Инженерная инфраструктура к земельным участкам под ИЖС, Массив Семейный, Всеволожское городское поселение Всеволожского муниципального района</t>
  </si>
  <si>
    <t>Отрадненское ГП</t>
  </si>
  <si>
    <t>Инженерная инфраструктура к земельным участкам под ИЖС, Массив мкр. Ивановская, Отраденское городское поселение Кировского муниципального района</t>
  </si>
  <si>
    <t>Субсидии на переселение граждан из аварийного жилищного фонда</t>
  </si>
  <si>
    <t>Субсидии бюджетам субъектов Российской Федерации на строительство и реконструкцию (модернизацию) объектов питьевого водоснабжения</t>
  </si>
  <si>
    <t>Комитет по здравоохранению Ленинградской области</t>
  </si>
  <si>
    <t>Комитет по здравоохранению Ленинградской области Итог</t>
  </si>
  <si>
    <t xml:space="preserve">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 </t>
  </si>
  <si>
    <t xml:space="preserve">ПЛАН 2024 </t>
  </si>
  <si>
    <t>Факт на 01.04.2024</t>
  </si>
  <si>
    <t>Отраслевой проект "Обеспечение медицинских организаций системы здравоохранения квалифицированными кадрами"</t>
  </si>
  <si>
    <t>Отраслевой проект "Обеспечение медицинских организаций системы здравоохранения квалифицированными кадрами" Итог</t>
  </si>
  <si>
    <t>Отраслевой проект "Развитие инфраструктуры объектов здравоохранения"</t>
  </si>
  <si>
    <t>Комитет по строительству Ленинградской области</t>
  </si>
  <si>
    <t>Проектирование и строительство объекта: «Врачебная амбулатория в пос. Войсковицы Гатчинского района»</t>
  </si>
  <si>
    <t>Комитет по строительству Ленинградской области Итог</t>
  </si>
  <si>
    <t>Отраслевой проект "Развитие инфраструктуры объектов здравоохранения" Итог</t>
  </si>
  <si>
    <t>Региональный проект "Модернизация первичного звена здравоохранения Российской Федерации"</t>
  </si>
  <si>
    <t>Региональный проект "Модернизация первичного звена здравоохранения Российской Федерации" Итог</t>
  </si>
  <si>
    <t>Отраслевой проект "Сохранение и развитие материально-технической базы дошкольного образования"</t>
  </si>
  <si>
    <t>Комитет общего и профессионального образования Ленинградской области</t>
  </si>
  <si>
    <t>Комитет общего и профессионального образования Ленинградской области Итог</t>
  </si>
  <si>
    <t>Строительство дет сада на 160 мест по адресу: Всеволожский район, п.Бугры, ул.Школьная, участок 4Б</t>
  </si>
  <si>
    <t>Строительство детского сада на 160 мест по адресу: г. Всеволожск, ул.Ленинградская, д.21</t>
  </si>
  <si>
    <t>Строительство детского сада на 220 мест по адресу: Всеволожский район, д. Агалатово, уч. 47:07:04830001:1412</t>
  </si>
  <si>
    <t>Приобретение нежилого здания Детского дошкольного учреждения на 190 мест с оборудованием по адресу: Российская Федерация, Ленинградская область, Ломоносовский муниципальный район, Аннинское городское поселение, гп.Новоселье, бульвар Белых Ночей, здание 6</t>
  </si>
  <si>
    <t>Приобретение нежилого здания Дошкольной образовательной организации на 160 мест с оборудованием по адресу: Российская Федерация, Ленинградская область, Ломоносовский муниципальный район, Аннинское городское поселение, гп.Новоселье, Адмиралтейская ул., здание 8</t>
  </si>
  <si>
    <t>Отраслевой проект "Сохранение и развитие материально-технической базы дошкольного образования" Итог</t>
  </si>
  <si>
    <t>Отраслевой проект "Сохранение и развитие материально-технической базы общего и дополнительного образования"</t>
  </si>
  <si>
    <t>Строительство общеобразовательной школы на 1120 мест в дер. Новое Девяткино</t>
  </si>
  <si>
    <t>Школа на 1600 мест по адресу: г.Кудрово, микрорайон "Новый Оккервиль", строительная позиция 19</t>
  </si>
  <si>
    <t>Кингисеппский район</t>
  </si>
  <si>
    <t>Здание по дополнительному образованию детей на 180 человек 
 в ГБУ ДО ДООЦ «Россонь»</t>
  </si>
  <si>
    <t>Отраслевой проект "Сохранение и развитие материально-технической базы общего и дополнительного образования" Итог</t>
  </si>
  <si>
    <t>Отраслевой проект "Сохранение и развитие материально-технической базы профессионального образования"</t>
  </si>
  <si>
    <t>Санкт-Петербург</t>
  </si>
  <si>
    <t>Реконструкция здания общежития ГБПОУ "ЛОККиИ",СПБ, Подъездной переулок, д.19</t>
  </si>
  <si>
    <t>Отраслевой проект "Сохранение и развитие материально-технической базы профессионального образования" Итог</t>
  </si>
  <si>
    <t>Региональный проект "Современная школа"</t>
  </si>
  <si>
    <t>Средняя общеобразовательная школа на 1175 мест в г. Мурино Всеволожского муниципального района Ленинградской области (реализация в рамках концессионного соглашения)</t>
  </si>
  <si>
    <t>Региональный проект "Современная школа" Итог</t>
  </si>
  <si>
    <t>Отраслевой проект "Развитие объектов физической культуры и спорта"</t>
  </si>
  <si>
    <t>Строительство универсальной спортивной площадки на 119 человек по адресу: Волосовский район, д. Извара, участок № 1сп</t>
  </si>
  <si>
    <t>Киришский район</t>
  </si>
  <si>
    <t>Киришское ГП</t>
  </si>
  <si>
    <t>Реконструкция стадиона «Нефтяник» на 154 человека, расположенного по адресу: г. Кириши, ул. Строителей, д. 5</t>
  </si>
  <si>
    <t>Cтроительство физкультурно-оздоровительного комплекса с плавательным бассейном на 127 человек в г. Шлиссельбург, ул. Леманский канал, уч. 6</t>
  </si>
  <si>
    <t>Щлиссельбургское ГП</t>
  </si>
  <si>
    <t>Отраслевой проект "Развитие объектов физической культуры и спорта" Итог</t>
  </si>
  <si>
    <t>Региональный проект "Спорт - норма жизни"</t>
  </si>
  <si>
    <t>Региональный проект "Спорт - норма жизни" Итог</t>
  </si>
  <si>
    <t>Отраслевой проект "Развитие инфраструктуры культуры"</t>
  </si>
  <si>
    <t>Приморское ГП</t>
  </si>
  <si>
    <t>Строительство павильона входной зоны на 250 тыс. посетителей в год, функционально связанный с популяризацией Музея-Заповедника "Прорыв блокады Ленинграда" и благоустройство территории</t>
  </si>
  <si>
    <t>Красноборгское СП</t>
  </si>
  <si>
    <t>Отраслевой проект "Развитие инфраструктуры культуры" Итог</t>
  </si>
  <si>
    <t>Отраслевой проект "Улучшение жилищных условий и обеспечение жильем отдельных категорий граждан"</t>
  </si>
  <si>
    <t>Инженерная инфраструктура к земельным участкам под ИЖС, Массив «ГК Искра. Этап 2», Сосновоборский городской округ</t>
  </si>
  <si>
    <t>Отраслевой проект "Улучшение жилищных условий и обеспечение жильем отдельных категорий граждан" Итог</t>
  </si>
  <si>
    <t>Региональный проект "Жилье"</t>
  </si>
  <si>
    <t>Комитет по дорожному хозяйству Ленинградской области</t>
  </si>
  <si>
    <t>Комитет по дорожному хозяйству Ленинградской области Итог</t>
  </si>
  <si>
    <t>Региональный проект "Жилье" Итог</t>
  </si>
  <si>
    <t>Региональный проект "Обеспечение устойчивого сокращения непригодного для проживания жилищного фонда (Ленинградская область)"</t>
  </si>
  <si>
    <t>Субсидии на обеспечение устойчивого сокращения непригодного для проживания жилищного фонда на 2024 год в рамках реализации этапа 2023-2024 годов РАП "Переселение граждан из аварийного жилищного фонда на территории ЛО в 2019-2025 годах"</t>
  </si>
  <si>
    <t>Субсидии на обеспечение устойчивого сокращения непригодного для проживания жилищного фонда на 2024 год в рамках реализации этапа 2024-2025 годов РАП "Переселение граждан из аварийного жилищного фонда на территории ЛО в 2019-2025 годах"</t>
  </si>
  <si>
    <t>Региональный проект "Обеспечение устойчивого сокращения непригодного для проживания жилищного фонда (Ленинградская область)" Итог</t>
  </si>
  <si>
    <t>Отраслевой проект "Обеспечение надежности и качества снабжения населения и организаций Ленинградской области электрической и тепловой энергией"</t>
  </si>
  <si>
    <t>Комитет по топливно-энергетическому комплексу Ленинградской области</t>
  </si>
  <si>
    <t>Гончаровское СП</t>
  </si>
  <si>
    <t>Реконструкция трансформаторной подстанции № 345 в пос. Вещево</t>
  </si>
  <si>
    <t>Реконструкция трансформаторной подстанции №1 в пос. Перово</t>
  </si>
  <si>
    <t>Реконструкция трансформаторной подстанции №92 в пос. Вещево</t>
  </si>
  <si>
    <t>Комитет по топливно-энергетическому комплексу Ленинградской области Итог</t>
  </si>
  <si>
    <t>Отраслевой проект "Обеспечение надежности и качества снабжения населения и организаций Ленинградской области электрической и тепловой энергией" Итог</t>
  </si>
  <si>
    <t>Отраслевой проект "Создание, развитие и обеспечение устойчивого функционирования объектов водоснабжения и водоотведения в Ленинградской области"</t>
  </si>
  <si>
    <t>Комитет по жилищно-коммунальному хозяйству Ленинградской области</t>
  </si>
  <si>
    <t>Строительство канализационных очистных сооружений хозяйственно-бытовых и поверхностных сточных вод производительностью 10 000 куб. м/сутки «Новое Девяткино» по адресу: Ленинградская область, Всеволожский район, д. Новое Девяткино
(в рамках концессии)</t>
  </si>
  <si>
    <t>Реконструкция канализационных очистных сооружений в г. Кировск Кировского района Ленинградской области (производительностью 20 000 м3/сут )</t>
  </si>
  <si>
    <t>Строительство канализационных очистных сооружений в г. Отрадное Кировского района Ленинградской области (производительностью 20 000,00 м3/сут. )</t>
  </si>
  <si>
    <t>Комитет по жилищно-коммунальному хозяйству Ленинградской области Итог</t>
  </si>
  <si>
    <t>Отраслевой проект "Создание, развитие и обеспечение устойчивого функционирования объектов водоснабжения и водоотведения в Ленинградской области" Итог</t>
  </si>
  <si>
    <t>Региональный проект "Чистая вода"</t>
  </si>
  <si>
    <t>Реконструкция водоочистных сооружений в с. Колчаново Волховского района Ленинградской области</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</si>
  <si>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</si>
  <si>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</si>
  <si>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Региональный проект "Чистая вода" Итог</t>
  </si>
  <si>
    <t>Отраслевой проект "Создание бизнес-инкубаторов"</t>
  </si>
  <si>
    <t>Отраслевой проект "Создание бизнес-инкубаторов" Итог</t>
  </si>
  <si>
    <t>Отраслевой проект "Развитие и приведение в нормативное состояние автомобильных дорог общего пользования"</t>
  </si>
  <si>
    <t>ГКУ ЛО "ДДС"</t>
  </si>
  <si>
    <t>Строительство мостового перехода через реку Котиха (протоку Репаранда) на автомобильной дороге «Подъезд к пос. Свирица в границах а/д Паша - Свирица – Загубье» в Волховском районе Ленинградской области»</t>
  </si>
  <si>
    <t>Реконструкция автомобильной дороги общего пользования регионального значения "Санкт-Петербург-Колтуши на участке КАД-Колтуши" (III, IV Этап), в рамках финансирования за счёт бюджетного кредита из федерального бюджета на реализацию инфраструктурного проект</t>
  </si>
  <si>
    <t xml:space="preserve">Строительство подъезда к ТПУ "Кудрово" с реконструкцией транспортной развязки на 12+575 км автомобильной дороги общего пользования федерального значения Р-21 «Кола», в рамках финансирования за счёт бюджетного кредита из федерального бюджета на реализацию </t>
  </si>
  <si>
    <t>Строительство подъезда к ТПУ "Кудрово" с реконструкцией транспортной развязки на 12+575 км автомобильной дороги общего пользования федерального значения Р-21 «Кола», в рамках финансирования за счёт областного бюджета на реализацию инфраструктурного проект</t>
  </si>
  <si>
    <t>Строительство проезда от автомобильной дороги общего пользования федерального значения А-181 "Скандинавия" Санкт-Петербург – Выборг – граница с Финляндской Республикой на км 47 до ул. Танкистов во Всеволожском районе Ленинградской области</t>
  </si>
  <si>
    <t>Местная улица пос. Щеглово по адресу: Ленинградская область, Всеволожский муниципальный район, Щегловское сельское поселение, пос. Щеглово, кадастровые номера участков: 47:07:0000000:94138, 47:07:0912007:742, 47:07:0912007:734, 47:07:0000000:90666. Строительство.</t>
  </si>
  <si>
    <t>Строительство моста через Староладожский канал в створе Северного переулка в г. Шлиссельбург, в том числе проектно-изыскательские работы</t>
  </si>
  <si>
    <t>Отраслевой проект "Развитие и приведение в нормативное состояние автомобильных дорог общего пользования" Итог</t>
  </si>
  <si>
    <t>Региональный проект "Региональная и местная дорожная сеть"</t>
  </si>
  <si>
    <t>Региональный проект "Региональная и местная дорожная сеть" Итог</t>
  </si>
  <si>
    <t>Государственная программа Ленинградской области "Развитие сельского хозяйства Ленинградской области"</t>
  </si>
  <si>
    <t>Отраслевой проект "Сохранение и развитие государственной ветеринарной службы Ленинградской области"</t>
  </si>
  <si>
    <t>Строительство административного здания ГБУ ЛО "Станция по борьбе с болезнями животных Всеволожского района", г. Всеволожск, Колтушское шоссе д.45 (200 посещений в смену)</t>
  </si>
  <si>
    <t>Отраслевой проект "Сохранение и развитие государственной ветеринарной службы Ленинградской области" Итог</t>
  </si>
  <si>
    <t>Государственная программа Ленинградской области "Развитие сельского хозяйства Ленинградской области" Итог</t>
  </si>
  <si>
    <t>Отраслевой проект "Развитие инфраструктуры молодежной политики"</t>
  </si>
  <si>
    <t>Отраслевой проект "Развитие инфраструктуры молодежной политики" Итог</t>
  </si>
  <si>
    <t>Отраслевой проект "Развитие транспортной инфаструктуры на сельскиих территриях"</t>
  </si>
  <si>
    <t>Реконструкция автомобильной дороги общего пользования регионального значения "Подъезд к пос. Неппово" в Кингисеппском районе Ленинградской области, в т.ч. проектные работы</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</si>
  <si>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t>
  </si>
  <si>
    <t>Отраслевой проект "Развитие транспортной инфаструктуры на сельскиих территриях" Итог</t>
  </si>
  <si>
    <t>Отраслевой проект "Современный облик сельских территорий"</t>
  </si>
  <si>
    <t>Осьминское СП</t>
  </si>
  <si>
    <t>Строительство газовой котельной для Осьминского дома культуры по адресу: Ленинградская область Лужский район. Осьмино ул.1 Мая д.17</t>
  </si>
  <si>
    <t>Отраслевой проект "Современный облик сельских территорий" Итог</t>
  </si>
  <si>
    <t>Адресная инвестиционная программа на 2024-2026 годы</t>
  </si>
  <si>
    <t xml:space="preserve">Длительные сроки согласования объемно-планировочных решений, технических условий на материалы и спецификации монтируемого и немонтируемого оборудования. Срок направления ПД в ГАУ «Леноблгосэкспертиза» - апрель 2024 г., получение заключения ТЦА – июнь 2024г. </t>
  </si>
  <si>
    <t xml:space="preserve">Необходимость корректировки ПСД  в форме экспертного сопровождения. </t>
  </si>
  <si>
    <t xml:space="preserve">Осуществляется проверка откорректированной технической части в ГАУ «Леноблгосэкспертиза» в форме технического сопровождения.
</t>
  </si>
  <si>
    <t>Корректировка ПСД.</t>
  </si>
  <si>
    <t xml:space="preserve"> Подготовка конкурсной документации   ГБУ ЛО «Фонд имущества ЛО».Планируемые сроки размещения извещения на ЕИС - 24.04.2024 </t>
  </si>
  <si>
    <t>Проведение заказчиком конкурсных процедур по поставке немонтируемого оборудования.</t>
  </si>
  <si>
    <t>мероприятия по размещению извещений на официальном сайте Единой информационной системы в сфере закупок</t>
  </si>
  <si>
    <t>Финансирование расходов предусмотрено в 2-4 квартале 2024 года</t>
  </si>
  <si>
    <t>Финансирование расходов предусмотрено во 2 квартале 2024 года</t>
  </si>
  <si>
    <t>Проектная документация разработана. В соответствии с представленным подрядной организацией сводным сметным расчетом стоимость СМР превышает стоимость по ГК ориентировочно в 2 раза. В настоящее время ведется работа по оптимизации разработанных подрядной организацией проектных решений.</t>
  </si>
  <si>
    <t>В настоящее время проводится работа по формированию документации для проведения конкурсных процедур по выбору подрядной организации на проектирование и строительство объекта. Планируемый срок заключения ГК – до 30.06.2024</t>
  </si>
  <si>
    <t>Ввиду выявленных недостатков состояния кровли объекта и в целях рассмотрения необходимости корректировки ПСД планируется проведение дополнительного инженерно-технического обследования объекта.</t>
  </si>
  <si>
    <t>Проводится экспертиза откорректированной ПСД</t>
  </si>
  <si>
    <t>Проектная документация разработана, находится на рассмотрении в ГАУ «Леноблгосэкспертиза». Ориентировочный срок завершения государственной экспертизы – II квартал 2024г.</t>
  </si>
  <si>
    <t xml:space="preserve">Корректировка ПСД, в т.ч. в части добавления раздела «Бережливая поликлиника».
Планируемый срок ввода объекта в эксплуатацию – 2 квартал 2024 года
</t>
  </si>
  <si>
    <t>Документы для проведения закупочной процедуры на строительство объекта переданы заказчиком в КГЗ ЛО для осуществления закупки. Планируемый срок заключения контракта на строительство – 01.06.2024 г.</t>
  </si>
  <si>
    <t>не распределенный остаток</t>
  </si>
  <si>
    <t>корректировка ПСД</t>
  </si>
  <si>
    <t>проводится подготовка комплекта документации для проведения конкурсных процедур по выбору подрядной организации на строительство объекта, планируемый срок заключения ГК – до 30.06.2024</t>
  </si>
  <si>
    <t>Финансирование объекта запланировано во 2 квартале 2024 года</t>
  </si>
  <si>
    <t>ГК расторгнут, проводится работа по формированию конкурсной документации для заключения нового контракта на строительство объекта</t>
  </si>
  <si>
    <t xml:space="preserve">Финансирование объекта запланировано в 4 квартале 2024 года
</t>
  </si>
  <si>
    <t>По состоянию на 31.03.2023 положительное заключение гос. экспертизы на проектную документацию не получено. Требуется внесение изменений в МК  - выделение работ в отдельные этапы: дорожная сеть, газо- и водоснабжение, либо исключение из МК работы по проектированию сетей газо- и водоснабжения</t>
  </si>
  <si>
    <t>По состоянию на 31.03.2024 положительное заключение гос. экспертизы на проектную документацию не получено. Требуется внесение изменений в МК  - выделение работ в отдельные этапы:  дорожная сеть, канализация, водоснабжение.</t>
  </si>
  <si>
    <t>Средства субсидии перечислены, исходя из фактической потребности в осуществлении расходов, подтвержденной документально, по состоянию на 31.03.2024.</t>
  </si>
  <si>
    <t>Размещение конкурсной документации в ЕИС в сфере закупок планируется на апрель 2024 года.</t>
  </si>
  <si>
    <t>В настоящее время работы на объекте не ведутся. Выполнена корректировка разделов проекта (лестницы, парапеты, водостоки, кровля). 14.02.2024 получено положительное заключение экспертизы по тех.части. Проектировщиком ведется работа по корректировке сметной документации.
В соответствии с кассовым планом финансирование объекта запланировано в 4 квартале 2024года.</t>
  </si>
  <si>
    <t>оплата по факту работ</t>
  </si>
  <si>
    <t xml:space="preserve"> В настоящее время работы не ведутся. В связи со сложной финансовой ситуацией у ООО «СтройМонолитСервис» 21.09.2023 муниципальный контракт был расторгнут.
Новый муниципальный контракт с ООО «Спецстрой» заключен 15.12.2023 со сроком исполнения 05.12.2024. Осуществляется корректировка ПСД.
В соответствии с кассовым планом начало финансирования объекта запланировано на август 2024 года </t>
  </si>
  <si>
    <t xml:space="preserve">Соглашение о предоставлении субсидии из областного бюджета Ленинградской области  бюджету Всеволожского муниципального района заключено 15.02.2024.
Заказчиком МКУ «Единая служба заказчика» Всеволожского муниципального района ведется работа по подготовке документации для проведения конкурсных процедур по выбору подрядной организации по строительству объекта.
В соответствии с кассовым планом финансирование объекта запланировано в 4 квартале 2024 года. </t>
  </si>
  <si>
    <t xml:space="preserve">В соответствии с кассовым планом финансирование объекта запланировано в апреле 2024 года. </t>
  </si>
  <si>
    <t xml:space="preserve">В соответствии с кассовым планом финансирование объекта запланировано в мае 2024 года. </t>
  </si>
  <si>
    <t>В соответствии с кассовым планом финансирование объекта запланировано в мае 2024 года.</t>
  </si>
  <si>
    <t>В соответствии с кассовым планом финансирование объекта запланировано в апреле 2024 года.</t>
  </si>
  <si>
    <t xml:space="preserve">Получено заключение технологического и ценового аудита обоснования инвестиций от 22.06.2023. Администрацией Кингисеппского муниципального района ведется работа по приведению документов на земельный участок в соответствие с нормативными требованиями. После чего будет заключен контракт на проектирование; </t>
  </si>
  <si>
    <t xml:space="preserve">15.02.2024 заключено соглашение о предоставлении субсидии из областного бюджета Ленинградской области  бюджету Всеволожского муниципального района.
Заказчиком МКУ «Единая служба заказчика» Всеволожского муниципального района ведется работа по подготовке документации для проведения конкурсных процедур по выбору подрядной организации по строительству объекта.
Финансирование объекта запланировано в соответствии с кассовым планом в мае 2024г; </t>
  </si>
  <si>
    <t>15.02.2024 заключено соглашение о предоставлении субсидии из областного бюджета Ленинградской области  бюджету Всеволожского муниципального района.
Заказчиком МКУ «Единая служба заказчика» Всеволожского муниципального района ведется работа по подготовке документации для проведения конкурсных процедур по выбору подрядной организации по строительству объекта.
Финансирование объекта запланировано в июле 2024г в соответствии с кассовым планом.</t>
  </si>
  <si>
    <t>Планируется размещение конкурса на определение подрядчика.
В соответствии с кассовым планом финансирование объекта запланировано в июне 2024года;</t>
  </si>
  <si>
    <t>Заказчиком ГКУ «Управление строительства Ленинградской области» ведется работа по подготовке документации для проведения конкурсных процедур по выбору подрядной организации по реконструкции объекта.
В соответствии с кассовым планом финансирование объекта запланировано в 4 квартале 2024года.</t>
  </si>
  <si>
    <t xml:space="preserve">Финансирование осуществляется  под фактическую потребность на основании заявок, представляемых Администрациями МО. </t>
  </si>
  <si>
    <t>В настоящее время готовится документация для проведения конкурсных процедур и заключения муниципального контракта</t>
  </si>
  <si>
    <t>Откорректированная ПСД находится в экспертизе, планируется получение положительного заключения к 15.04.2024. Согласовано продление МК до 01.10.2024. Завершение работ планируется к 01.09.2024.</t>
  </si>
  <si>
    <t>В связи с получением отрицательного заключения экспертизы в ноябре 2023 и феврале 2024 возникла необходимость корректировки проектно-сметной документации для получения положительного заключения экспертизы.</t>
  </si>
  <si>
    <t>Комплект документов для подачи в экспертизу с учетом всех замечаний ГАУ «Леноблгосэкспертиза» направлен Заказчику для согласования, загрузка в экспертизу планируется до 09.04.24. Финансирование объекта планируется в декабре 2024 года.</t>
  </si>
  <si>
    <t>Оплата производится при наличии судебных актов по искам.</t>
  </si>
  <si>
    <t>Оплата производится в соответствии с заявками муниципальных образований</t>
  </si>
  <si>
    <t xml:space="preserve">Проводятся подготовительные работы, идет оформление разрешительной документации. Финансирование осуществляется  под фактическую потребность на основании заявок, представляемых Администрациями МО. </t>
  </si>
  <si>
    <t xml:space="preserve">Оформляется разрешительная документация. Финансирование осуществляется  под фактическую потребность на основании заявок, представляемых Администрациями МО. </t>
  </si>
  <si>
    <t>Освоение средств планируется в  период  строительного сезона 2024  года (II-IV кварталы т.г.)</t>
  </si>
  <si>
    <t>Освоение средств планируется в  период  строительного сезона 2024 года (II-IV кварталы т.г.)</t>
  </si>
  <si>
    <t xml:space="preserve">Запланировано уменьшение ассигнований на 518 605,3 тыс. руб. в поправках областного бюджета Уточнение 1.Освоение средств планируется в  период  строительного сезона 2024 года (II-IV кварталы т.г.) </t>
  </si>
  <si>
    <t>Предусмотрены средства на завершение СМР на объекте. Освоение средств планируется во II кв. 2024 г</t>
  </si>
  <si>
    <t xml:space="preserve">Проводятся работы по разработке проектно-сметной документации в соответствии с муниципальным контрактом. Финансирование осуществляется  под фактическую потребность на основании заявок, представляемых Администрациями МО. </t>
  </si>
  <si>
    <t>Финансирование осуществляется в соответствии с заключенным гос. контрактами по результатам прохождения госэкспертизы ПСД</t>
  </si>
  <si>
    <t>Перенос ассигнований за счет ИБК с 2024 на 2025 г в соотв. с решением Правительственной комиссии РФ. Предоставление ИБК запланировано во II-IV кварталах т.г.</t>
  </si>
  <si>
    <t xml:space="preserve">Продолжаются работы по разработке проектно-сметной документации.  Нарушены сроки исполнения контрактов подрядной организацией. Завершение разработки ПСД запланировано в 2024г. </t>
  </si>
  <si>
    <t>Ассигнования сняты в поправках бюджета 24-26 Уточнение 1</t>
  </si>
  <si>
    <t xml:space="preserve">Выполнение работ планируется в период строительного сезона. Финансирование осуществляется  под фактическую потребность на основании заявок, представляемых Администрациями МО. </t>
  </si>
  <si>
    <t>ПСД в стадии разработки, ориентировочный срок получения положительного заключения экспертизы проекта – 4 квартал 2024г. Оплата по факту работ</t>
  </si>
  <si>
    <t>Выполняются проектно-изыскательские работы по объекту. Срок получения положительного заключения государственной экспертизы проекта - декабрь 2024 года.Оплата по факту работ</t>
  </si>
  <si>
    <t>ПСД в стадии разработки, ориентировочный срок получения положительного заключения экспертизы проекта – 3 квартал 2024г.Оплата по факту работ</t>
  </si>
  <si>
    <t xml:space="preserve">В настоящее время устраняются замечания комитета государственного строительного надзора и государственной экспертизы по итогам итоговой проверки. Планируемый срок получения разрешения на ввод объекта в эксплуатацию – 2 квартал 2024 года.Финансирование объекта запланировано во 2 квартале 2024 года; 
</t>
  </si>
  <si>
    <t>ассигнования сняты в поправках областного бюджета Уточнение 1.</t>
  </si>
  <si>
    <t>14.03.2024 года получено заключение гос.экспертизы. Ввод объекта в эксплуатацию - 2 квартал 2024 г. Финансирование расходов предусмотрено во 2 квартале 2024 года</t>
  </si>
  <si>
    <t>в рамках уточнения областного бюджета ( оз от 10.04.2024 №36-оз) ассигнования сняты в связи с полной оплатой</t>
  </si>
  <si>
    <t>Оплата в соответствии с концессионным соглашением планируется во 2 и 3 кв. 2024</t>
  </si>
  <si>
    <t>Оплата согласно концессионному соглашению по факту работ</t>
  </si>
  <si>
    <t>Согласно ГК оплота по факту  выполненных  работ (ПИР)</t>
  </si>
  <si>
    <t>Согласно ГК оплата по факту  выполненных  работ (ПИР)</t>
  </si>
  <si>
    <t>Согласно ГК оплота по факту  выполненных  работ в 3-4 квартале</t>
  </si>
  <si>
    <t>Согласно ГК оплата по факту  выполненных  работ в 3-4 квартале</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</si>
  <si>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в рамках финансирования за счёт бюджетного кредита из федерального бюджета на реализацию инфраструктурного проекта</t>
  </si>
  <si>
    <t>Приложение 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</si>
</sst>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00&quot;р.&quot;_-;\-* #,##0.00&quot;р.&quot;_-;_-* &quot;-&quot;??&quot;р.&quot;_-;_-@_-"/>
    <numFmt numFmtId="166" formatCode="_-* #,##0.00_р_._-;\-* #,##0.00_р_._-;_-* &quot;-&quot;??_р_._-;_-@_-"/>
    <numFmt numFmtId="167" formatCode="_(* #,##0.00_);_(* \(#,##0.00\);_(* &quot;-&quot;??_);_(@_)"/>
    <numFmt numFmtId="168" formatCode="#,##0.0"/>
  </numFmts>
  <fonts count="26"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color theme="1"/>
      <name val="Times New Roman"/>
      <family val="1"/>
      <charset val="204"/>
    </font>
    <font>
      <sz val="10"/>
      <name val="Times New Roman"/>
      <family val="1"/>
      <charset val="204"/>
    </font>
    <font>
      <sz val="10"/>
      <name val="Arial"/>
      <family val="2"/>
      <charset val="204"/>
    </font>
    <font>
      <sz val="12"/>
      <color theme="1"/>
      <name val="Times New Roman"/>
      <family val="2"/>
      <charset val="204"/>
    </font>
    <font>
      <sz val="11"/>
      <color theme="1"/>
      <name val="Calibri"/>
      <family val="2"/>
      <scheme val="minor"/>
    </font>
    <font>
      <sz val="11"/>
      <color indexed="8"/>
      <name val="Calibri"/>
      <family val="2"/>
      <charset val="204"/>
    </font>
    <font>
      <sz val="10"/>
      <color theme="1"/>
      <name val="Arial Cyr"/>
      <family val="2"/>
      <charset val="204"/>
    </font>
    <font>
      <sz val="14"/>
      <color theme="1"/>
      <name val="Calibri"/>
      <family val="2"/>
      <charset val="204"/>
      <scheme val="minor"/>
    </font>
    <font>
      <b/>
      <sz val="10"/>
      <name val="Times New Roman"/>
      <family val="1"/>
      <charset val="204"/>
    </font>
    <font>
      <b/>
      <sz val="12"/>
      <name val="Times New Roman"/>
      <family val="1"/>
      <charset val="204"/>
    </font>
    <font>
      <b/>
      <sz val="10"/>
      <name val="Arial Cyr"/>
      <charset val="204"/>
    </font>
    <font>
      <b/>
      <sz val="13"/>
      <name val="Times New Roman"/>
      <family val="1"/>
      <charset val="204"/>
    </font>
    <font>
      <b/>
      <sz val="11"/>
      <color theme="1"/>
      <name val="Arial Cyr"/>
      <charset val="204"/>
    </font>
    <font>
      <b/>
      <sz val="11"/>
      <name val="Times New Roman"/>
      <family val="1"/>
      <charset val="204"/>
    </font>
    <font>
      <b/>
      <sz val="10"/>
      <color rgb="FF000000"/>
      <name val="Arial Cyr"/>
      <charset val="204"/>
    </font>
    <font>
      <sz val="12"/>
      <name val="Times New Roman"/>
      <family val="1"/>
      <charset val="204"/>
    </font>
    <font>
      <sz val="10"/>
      <color rgb="FF000000"/>
      <name val="Arial Cyr"/>
      <charset val="204"/>
    </font>
    <font>
      <b/>
      <sz val="11"/>
      <name val="Arial Cyr"/>
      <charset val="204"/>
    </font>
    <font>
      <b/>
      <sz val="11"/>
      <color rgb="FF000000"/>
      <name val="Arial Cyr"/>
      <charset val="204"/>
    </font>
    <font>
      <sz val="11"/>
      <color rgb="FF000000"/>
      <name val="Arial Cyr"/>
      <charset val="204"/>
    </font>
    <font>
      <sz val="11"/>
      <name val="Times New Roman"/>
      <family val="1"/>
      <charset val="204"/>
    </font>
  </fonts>
  <fills count="11">
    <fill>
      <patternFill patternType="none"/>
    </fill>
    <fill>
      <patternFill patternType="gray125"/>
    </fill>
    <fill>
      <patternFill patternType="solid">
        <fgColor rgb="FFFFFFD1"/>
        <bgColor indexed="64"/>
      </patternFill>
    </fill>
    <fill>
      <patternFill patternType="solid">
        <fgColor rgb="FFE7FFFF"/>
        <bgColor indexed="64"/>
      </patternFill>
    </fill>
    <fill>
      <patternFill patternType="solid">
        <fgColor rgb="FFE6FDFE"/>
        <bgColor rgb="FF000000"/>
      </patternFill>
    </fill>
    <fill>
      <patternFill patternType="solid">
        <fgColor rgb="FFFFFFE7"/>
        <bgColor rgb="FF000000"/>
      </patternFill>
    </fill>
    <fill>
      <patternFill patternType="solid">
        <fgColor rgb="FFE8F5F8"/>
        <bgColor rgb="FF000000"/>
      </patternFill>
    </fill>
    <fill>
      <patternFill patternType="solid">
        <fgColor rgb="FFFFFFD1"/>
        <bgColor rgb="FF000000"/>
      </patternFill>
    </fill>
    <fill>
      <patternFill patternType="solid">
        <fgColor rgb="FFFFFFE5"/>
        <bgColor indexed="64"/>
      </patternFill>
    </fill>
    <fill>
      <patternFill patternType="solid">
        <fgColor rgb="FFE1FBFF"/>
        <bgColor indexed="64"/>
      </patternFill>
    </fill>
    <fill>
      <patternFill patternType="solid">
        <fgColor rgb="FFF3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687">
    <xf numFmtId="0" fontId="0" fillId="0" borderId="0"/>
    <xf numFmtId="16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9" fillId="0" borderId="0"/>
    <xf numFmtId="0" fontId="3" fillId="0" borderId="0"/>
    <xf numFmtId="0" fontId="3" fillId="0" borderId="0"/>
    <xf numFmtId="0" fontId="7" fillId="0" borderId="0"/>
    <xf numFmtId="0" fontId="4"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7"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13" fillId="0" borderId="0" xfId="0" applyFont="1" applyProtection="1">
      <protection locked="0"/>
    </xf>
    <xf numFmtId="0" fontId="6" fillId="0" borderId="0" xfId="0" applyFont="1" applyFill="1" applyAlignment="1" applyProtection="1">
      <alignment horizontal="right" vertical="center" wrapText="1"/>
      <protection locked="0"/>
    </xf>
    <xf numFmtId="0" fontId="0" fillId="0" borderId="0" xfId="0" applyProtection="1">
      <protection locked="0"/>
    </xf>
    <xf numFmtId="0" fontId="13"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15" fillId="0" borderId="0" xfId="0" applyFont="1" applyProtection="1">
      <protection locked="0"/>
    </xf>
    <xf numFmtId="0" fontId="13" fillId="0" borderId="0" xfId="0" applyFont="1" applyFill="1" applyProtection="1">
      <protection locked="0"/>
    </xf>
    <xf numFmtId="0" fontId="6" fillId="0" borderId="0" xfId="0" applyFont="1" applyFill="1" applyProtection="1">
      <protection locked="0"/>
    </xf>
    <xf numFmtId="168" fontId="6" fillId="0" borderId="0" xfId="0" applyNumberFormat="1" applyFont="1" applyFill="1" applyProtection="1">
      <protection locked="0"/>
    </xf>
    <xf numFmtId="164" fontId="6" fillId="0" borderId="0" xfId="0" applyNumberFormat="1" applyFont="1" applyFill="1" applyProtection="1">
      <protection locked="0"/>
    </xf>
    <xf numFmtId="0" fontId="6" fillId="0" borderId="1" xfId="0" applyFont="1" applyFill="1" applyBorder="1" applyAlignment="1" applyProtection="1">
      <alignment horizontal="center" vertical="center" wrapText="1"/>
      <protection locked="0"/>
    </xf>
    <xf numFmtId="164" fontId="6" fillId="0" borderId="1" xfId="0" applyNumberFormat="1" applyFont="1" applyFill="1" applyBorder="1" applyProtection="1"/>
    <xf numFmtId="164" fontId="13" fillId="3" borderId="1" xfId="0" applyNumberFormat="1" applyFont="1" applyFill="1" applyBorder="1" applyProtection="1"/>
    <xf numFmtId="164" fontId="18" fillId="0" borderId="1" xfId="0" applyNumberFormat="1" applyFont="1" applyFill="1" applyBorder="1" applyProtection="1"/>
    <xf numFmtId="0" fontId="5" fillId="0" borderId="1" xfId="0" applyFont="1" applyFill="1" applyBorder="1" applyAlignment="1" applyProtection="1">
      <alignment horizontal="center" vertical="center" wrapText="1"/>
      <protection locked="0"/>
    </xf>
    <xf numFmtId="168" fontId="5" fillId="0" borderId="1" xfId="0" applyNumberFormat="1" applyFont="1" applyFill="1" applyBorder="1" applyAlignment="1" applyProtection="1">
      <alignment horizontal="center" vertical="center" wrapText="1"/>
      <protection locked="0"/>
    </xf>
    <xf numFmtId="164" fontId="13" fillId="0"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centerContinuous" vertical="center"/>
    </xf>
    <xf numFmtId="0" fontId="22" fillId="2" borderId="1" xfId="0" applyFont="1" applyFill="1" applyBorder="1" applyAlignment="1">
      <alignment horizontal="centerContinuous" vertical="center" wrapText="1"/>
    </xf>
    <xf numFmtId="4" fontId="22" fillId="2" borderId="1" xfId="0" applyNumberFormat="1" applyFont="1" applyFill="1" applyBorder="1" applyAlignment="1">
      <alignment horizontal="centerContinuous" vertical="center"/>
    </xf>
    <xf numFmtId="164" fontId="18" fillId="2" borderId="1" xfId="0" applyNumberFormat="1" applyFont="1" applyFill="1" applyBorder="1" applyAlignment="1" applyProtection="1">
      <alignment horizontal="centerContinuous" vertical="center"/>
      <protection locked="0"/>
    </xf>
    <xf numFmtId="0" fontId="18" fillId="2" borderId="1" xfId="0" applyFont="1" applyFill="1" applyBorder="1" applyAlignment="1" applyProtection="1">
      <alignment horizontal="centerContinuous" vertical="center" wrapText="1"/>
      <protection locked="0"/>
    </xf>
    <xf numFmtId="0" fontId="25" fillId="2" borderId="1" xfId="0" applyFont="1" applyFill="1" applyBorder="1" applyAlignment="1" applyProtection="1">
      <alignment horizontal="centerContinuous" vertical="center" wrapText="1"/>
      <protection locked="0"/>
    </xf>
    <xf numFmtId="0" fontId="6" fillId="8"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164" fontId="13" fillId="8" borderId="1" xfId="0" applyNumberFormat="1" applyFont="1" applyFill="1" applyBorder="1" applyProtection="1"/>
    <xf numFmtId="164" fontId="13" fillId="10" borderId="1" xfId="0" applyNumberFormat="1" applyFont="1" applyFill="1" applyBorder="1" applyProtection="1"/>
    <xf numFmtId="0" fontId="23" fillId="7" borderId="1" xfId="0" applyFont="1" applyFill="1" applyBorder="1" applyAlignment="1" applyProtection="1">
      <alignment horizontal="centerContinuous" vertical="center" wrapText="1"/>
    </xf>
    <xf numFmtId="0" fontId="23" fillId="7" borderId="1" xfId="0" applyFont="1" applyFill="1" applyBorder="1" applyAlignment="1" applyProtection="1">
      <alignment horizontal="centerContinuous" vertical="center"/>
    </xf>
    <xf numFmtId="0" fontId="24" fillId="7" borderId="1" xfId="0" applyFont="1" applyFill="1" applyBorder="1" applyAlignment="1" applyProtection="1">
      <alignment horizontal="centerContinuous" vertical="center"/>
    </xf>
    <xf numFmtId="4" fontId="23" fillId="7" borderId="1" xfId="0" applyNumberFormat="1" applyFont="1" applyFill="1" applyBorder="1" applyAlignment="1" applyProtection="1">
      <alignment horizontal="centerContinuous" vertical="center"/>
    </xf>
    <xf numFmtId="164" fontId="18" fillId="2" borderId="1" xfId="0" applyNumberFormat="1" applyFont="1" applyFill="1" applyBorder="1" applyAlignment="1" applyProtection="1">
      <alignment horizontal="centerContinuous" vertical="center"/>
    </xf>
    <xf numFmtId="164" fontId="13" fillId="9" borderId="1" xfId="0" applyNumberFormat="1" applyFont="1" applyFill="1" applyBorder="1" applyProtection="1"/>
    <xf numFmtId="168" fontId="0" fillId="0" borderId="1" xfId="0" applyNumberFormat="1" applyFont="1" applyFill="1" applyBorder="1" applyProtection="1"/>
    <xf numFmtId="168" fontId="19" fillId="4" borderId="1" xfId="0" applyNumberFormat="1" applyFont="1" applyFill="1" applyBorder="1" applyProtection="1"/>
    <xf numFmtId="168" fontId="15" fillId="5" borderId="1" xfId="0" applyNumberFormat="1" applyFont="1" applyFill="1" applyBorder="1" applyProtection="1"/>
    <xf numFmtId="168" fontId="19" fillId="6" borderId="1" xfId="0" applyNumberFormat="1" applyFont="1" applyFill="1" applyBorder="1" applyProtection="1"/>
    <xf numFmtId="168" fontId="23" fillId="7" borderId="1" xfId="0" applyNumberFormat="1" applyFont="1" applyFill="1" applyBorder="1" applyAlignment="1" applyProtection="1">
      <alignment horizontal="centerContinuous" vertical="center"/>
    </xf>
    <xf numFmtId="168" fontId="17" fillId="0" borderId="1" xfId="0" applyNumberFormat="1" applyFont="1" applyFill="1" applyBorder="1" applyProtection="1"/>
    <xf numFmtId="0" fontId="21" fillId="0" borderId="1"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9" fillId="6" borderId="1" xfId="0" applyFont="1" applyFill="1" applyBorder="1" applyAlignment="1" applyProtection="1">
      <alignment horizontal="center"/>
    </xf>
    <xf numFmtId="0" fontId="21" fillId="6" borderId="1" xfId="0" applyFont="1" applyFill="1" applyBorder="1" applyAlignment="1" applyProtection="1">
      <alignment horizontal="center"/>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xf>
    <xf numFmtId="0" fontId="21"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xf>
    <xf numFmtId="0" fontId="21" fillId="4" borderId="1" xfId="0" applyFont="1" applyFill="1" applyBorder="1" applyAlignment="1" applyProtection="1">
      <alignment horizontal="center"/>
    </xf>
    <xf numFmtId="0" fontId="15"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center"/>
    </xf>
    <xf numFmtId="0" fontId="15" fillId="5" borderId="1" xfId="0" applyFont="1" applyFill="1" applyBorder="1" applyAlignment="1" applyProtection="1">
      <alignment horizontal="center"/>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3" fillId="0" borderId="0" xfId="0" applyFont="1" applyAlignment="1" applyProtection="1">
      <alignment horizontal="center"/>
      <protection locked="0"/>
    </xf>
    <xf numFmtId="0" fontId="16" fillId="0" borderId="1" xfId="0" applyFont="1" applyBorder="1" applyAlignment="1" applyProtection="1">
      <alignment horizontal="center"/>
    </xf>
  </cellXfs>
  <cellStyles count="2687">
    <cellStyle name="Денежный 2" xfId="1"/>
    <cellStyle name="Обычный" xfId="0" builtinId="0"/>
    <cellStyle name="Обычный 10" xfId="2"/>
    <cellStyle name="Обычный 10 10" xfId="689"/>
    <cellStyle name="Обычный 10 10 2" xfId="2021"/>
    <cellStyle name="Обычный 10 11" xfId="1355"/>
    <cellStyle name="Обычный 10 2" xfId="3"/>
    <cellStyle name="Обычный 10 2 10" xfId="1356"/>
    <cellStyle name="Обычный 10 2 2" xfId="4"/>
    <cellStyle name="Обычный 10 2 2 2" xfId="5"/>
    <cellStyle name="Обычный 10 2 2 2 2" xfId="6"/>
    <cellStyle name="Обычный 10 2 2 2 2 2" xfId="693"/>
    <cellStyle name="Обычный 10 2 2 2 2 2 2" xfId="2025"/>
    <cellStyle name="Обычный 10 2 2 2 2 3" xfId="1359"/>
    <cellStyle name="Обычный 10 2 2 2 3" xfId="7"/>
    <cellStyle name="Обычный 10 2 2 2 3 2" xfId="694"/>
    <cellStyle name="Обычный 10 2 2 2 3 2 2" xfId="2026"/>
    <cellStyle name="Обычный 10 2 2 2 3 3" xfId="1360"/>
    <cellStyle name="Обычный 10 2 2 2 4" xfId="8"/>
    <cellStyle name="Обычный 10 2 2 2 4 2" xfId="695"/>
    <cellStyle name="Обычный 10 2 2 2 4 2 2" xfId="2027"/>
    <cellStyle name="Обычный 10 2 2 2 4 3" xfId="1361"/>
    <cellStyle name="Обычный 10 2 2 2 5" xfId="692"/>
    <cellStyle name="Обычный 10 2 2 2 5 2" xfId="2024"/>
    <cellStyle name="Обычный 10 2 2 2 6" xfId="1358"/>
    <cellStyle name="Обычный 10 2 2 3" xfId="9"/>
    <cellStyle name="Обычный 10 2 2 3 2" xfId="10"/>
    <cellStyle name="Обычный 10 2 2 3 2 2" xfId="697"/>
    <cellStyle name="Обычный 10 2 2 3 2 2 2" xfId="2029"/>
    <cellStyle name="Обычный 10 2 2 3 2 3" xfId="1363"/>
    <cellStyle name="Обычный 10 2 2 3 3" xfId="11"/>
    <cellStyle name="Обычный 10 2 2 3 3 2" xfId="698"/>
    <cellStyle name="Обычный 10 2 2 3 3 2 2" xfId="2030"/>
    <cellStyle name="Обычный 10 2 2 3 3 3" xfId="1364"/>
    <cellStyle name="Обычный 10 2 2 3 4" xfId="696"/>
    <cellStyle name="Обычный 10 2 2 3 4 2" xfId="2028"/>
    <cellStyle name="Обычный 10 2 2 3 5" xfId="1362"/>
    <cellStyle name="Обычный 10 2 2 4" xfId="12"/>
    <cellStyle name="Обычный 10 2 2 4 2" xfId="699"/>
    <cellStyle name="Обычный 10 2 2 4 2 2" xfId="2031"/>
    <cellStyle name="Обычный 10 2 2 4 3" xfId="1365"/>
    <cellStyle name="Обычный 10 2 2 5" xfId="13"/>
    <cellStyle name="Обычный 10 2 2 5 2" xfId="700"/>
    <cellStyle name="Обычный 10 2 2 5 2 2" xfId="2032"/>
    <cellStyle name="Обычный 10 2 2 5 3" xfId="1366"/>
    <cellStyle name="Обычный 10 2 2 6" xfId="14"/>
    <cellStyle name="Обычный 10 2 2 6 2" xfId="701"/>
    <cellStyle name="Обычный 10 2 2 6 2 2" xfId="2033"/>
    <cellStyle name="Обычный 10 2 2 6 3" xfId="1367"/>
    <cellStyle name="Обычный 10 2 2 7" xfId="691"/>
    <cellStyle name="Обычный 10 2 2 7 2" xfId="2023"/>
    <cellStyle name="Обычный 10 2 2 8" xfId="1357"/>
    <cellStyle name="Обычный 10 2 3" xfId="15"/>
    <cellStyle name="Обычный 10 2 3 2" xfId="16"/>
    <cellStyle name="Обычный 10 2 3 2 2" xfId="17"/>
    <cellStyle name="Обычный 10 2 3 2 2 2" xfId="704"/>
    <cellStyle name="Обычный 10 2 3 2 2 2 2" xfId="2036"/>
    <cellStyle name="Обычный 10 2 3 2 2 3" xfId="1370"/>
    <cellStyle name="Обычный 10 2 3 2 3" xfId="18"/>
    <cellStyle name="Обычный 10 2 3 2 3 2" xfId="705"/>
    <cellStyle name="Обычный 10 2 3 2 3 2 2" xfId="2037"/>
    <cellStyle name="Обычный 10 2 3 2 3 3" xfId="1371"/>
    <cellStyle name="Обычный 10 2 3 2 4" xfId="703"/>
    <cellStyle name="Обычный 10 2 3 2 4 2" xfId="2035"/>
    <cellStyle name="Обычный 10 2 3 2 5" xfId="1369"/>
    <cellStyle name="Обычный 10 2 3 3" xfId="19"/>
    <cellStyle name="Обычный 10 2 3 3 2" xfId="706"/>
    <cellStyle name="Обычный 10 2 3 3 2 2" xfId="2038"/>
    <cellStyle name="Обычный 10 2 3 3 3" xfId="1372"/>
    <cellStyle name="Обычный 10 2 3 4" xfId="20"/>
    <cellStyle name="Обычный 10 2 3 4 2" xfId="707"/>
    <cellStyle name="Обычный 10 2 3 4 2 2" xfId="2039"/>
    <cellStyle name="Обычный 10 2 3 4 3" xfId="1373"/>
    <cellStyle name="Обычный 10 2 3 5" xfId="21"/>
    <cellStyle name="Обычный 10 2 3 5 2" xfId="708"/>
    <cellStyle name="Обычный 10 2 3 5 2 2" xfId="2040"/>
    <cellStyle name="Обычный 10 2 3 5 3" xfId="1374"/>
    <cellStyle name="Обычный 10 2 3 6" xfId="702"/>
    <cellStyle name="Обычный 10 2 3 6 2" xfId="2034"/>
    <cellStyle name="Обычный 10 2 3 7" xfId="1368"/>
    <cellStyle name="Обычный 10 2 4" xfId="22"/>
    <cellStyle name="Обычный 10 2 4 2" xfId="23"/>
    <cellStyle name="Обычный 10 2 4 2 2" xfId="24"/>
    <cellStyle name="Обычный 10 2 4 2 2 2" xfId="711"/>
    <cellStyle name="Обычный 10 2 4 2 2 2 2" xfId="2043"/>
    <cellStyle name="Обычный 10 2 4 2 2 3" xfId="1377"/>
    <cellStyle name="Обычный 10 2 4 2 3" xfId="25"/>
    <cellStyle name="Обычный 10 2 4 2 3 2" xfId="712"/>
    <cellStyle name="Обычный 10 2 4 2 3 2 2" xfId="2044"/>
    <cellStyle name="Обычный 10 2 4 2 3 3" xfId="1378"/>
    <cellStyle name="Обычный 10 2 4 2 4" xfId="710"/>
    <cellStyle name="Обычный 10 2 4 2 4 2" xfId="2042"/>
    <cellStyle name="Обычный 10 2 4 2 5" xfId="1376"/>
    <cellStyle name="Обычный 10 2 4 3" xfId="26"/>
    <cellStyle name="Обычный 10 2 4 3 2" xfId="713"/>
    <cellStyle name="Обычный 10 2 4 3 2 2" xfId="2045"/>
    <cellStyle name="Обычный 10 2 4 3 3" xfId="1379"/>
    <cellStyle name="Обычный 10 2 4 4" xfId="27"/>
    <cellStyle name="Обычный 10 2 4 4 2" xfId="714"/>
    <cellStyle name="Обычный 10 2 4 4 2 2" xfId="2046"/>
    <cellStyle name="Обычный 10 2 4 4 3" xfId="1380"/>
    <cellStyle name="Обычный 10 2 4 5" xfId="28"/>
    <cellStyle name="Обычный 10 2 4 5 2" xfId="715"/>
    <cellStyle name="Обычный 10 2 4 5 2 2" xfId="2047"/>
    <cellStyle name="Обычный 10 2 4 5 3" xfId="1381"/>
    <cellStyle name="Обычный 10 2 4 6" xfId="709"/>
    <cellStyle name="Обычный 10 2 4 6 2" xfId="2041"/>
    <cellStyle name="Обычный 10 2 4 7" xfId="1375"/>
    <cellStyle name="Обычный 10 2 5" xfId="29"/>
    <cellStyle name="Обычный 10 2 5 2" xfId="30"/>
    <cellStyle name="Обычный 10 2 5 2 2" xfId="717"/>
    <cellStyle name="Обычный 10 2 5 2 2 2" xfId="2049"/>
    <cellStyle name="Обычный 10 2 5 2 3" xfId="1383"/>
    <cellStyle name="Обычный 10 2 5 3" xfId="31"/>
    <cellStyle name="Обычный 10 2 5 3 2" xfId="718"/>
    <cellStyle name="Обычный 10 2 5 3 2 2" xfId="2050"/>
    <cellStyle name="Обычный 10 2 5 3 3" xfId="1384"/>
    <cellStyle name="Обычный 10 2 5 4" xfId="716"/>
    <cellStyle name="Обычный 10 2 5 4 2" xfId="2048"/>
    <cellStyle name="Обычный 10 2 5 5" xfId="1382"/>
    <cellStyle name="Обычный 10 2 6" xfId="32"/>
    <cellStyle name="Обычный 10 2 6 2" xfId="719"/>
    <cellStyle name="Обычный 10 2 6 2 2" xfId="2051"/>
    <cellStyle name="Обычный 10 2 6 3" xfId="1385"/>
    <cellStyle name="Обычный 10 2 7" xfId="33"/>
    <cellStyle name="Обычный 10 2 7 2" xfId="720"/>
    <cellStyle name="Обычный 10 2 7 2 2" xfId="2052"/>
    <cellStyle name="Обычный 10 2 7 3" xfId="1386"/>
    <cellStyle name="Обычный 10 2 8" xfId="34"/>
    <cellStyle name="Обычный 10 2 8 2" xfId="721"/>
    <cellStyle name="Обычный 10 2 8 2 2" xfId="2053"/>
    <cellStyle name="Обычный 10 2 8 3" xfId="1387"/>
    <cellStyle name="Обычный 10 2 9" xfId="690"/>
    <cellStyle name="Обычный 10 2 9 2" xfId="2022"/>
    <cellStyle name="Обычный 10 3" xfId="35"/>
    <cellStyle name="Обычный 10 3 2" xfId="36"/>
    <cellStyle name="Обычный 10 3 2 2" xfId="37"/>
    <cellStyle name="Обычный 10 3 2 2 2" xfId="38"/>
    <cellStyle name="Обычный 10 3 2 2 2 2" xfId="725"/>
    <cellStyle name="Обычный 10 3 2 2 2 2 2" xfId="2057"/>
    <cellStyle name="Обычный 10 3 2 2 2 3" xfId="1391"/>
    <cellStyle name="Обычный 10 3 2 2 3" xfId="39"/>
    <cellStyle name="Обычный 10 3 2 2 3 2" xfId="726"/>
    <cellStyle name="Обычный 10 3 2 2 3 2 2" xfId="2058"/>
    <cellStyle name="Обычный 10 3 2 2 3 3" xfId="1392"/>
    <cellStyle name="Обычный 10 3 2 2 4" xfId="724"/>
    <cellStyle name="Обычный 10 3 2 2 4 2" xfId="2056"/>
    <cellStyle name="Обычный 10 3 2 2 5" xfId="1390"/>
    <cellStyle name="Обычный 10 3 2 3" xfId="40"/>
    <cellStyle name="Обычный 10 3 2 3 2" xfId="727"/>
    <cellStyle name="Обычный 10 3 2 3 2 2" xfId="2059"/>
    <cellStyle name="Обычный 10 3 2 3 3" xfId="1393"/>
    <cellStyle name="Обычный 10 3 2 4" xfId="41"/>
    <cellStyle name="Обычный 10 3 2 4 2" xfId="728"/>
    <cellStyle name="Обычный 10 3 2 4 2 2" xfId="2060"/>
    <cellStyle name="Обычный 10 3 2 4 3" xfId="1394"/>
    <cellStyle name="Обычный 10 3 2 5" xfId="42"/>
    <cellStyle name="Обычный 10 3 2 5 2" xfId="729"/>
    <cellStyle name="Обычный 10 3 2 5 2 2" xfId="2061"/>
    <cellStyle name="Обычный 10 3 2 5 3" xfId="1395"/>
    <cellStyle name="Обычный 10 3 2 6" xfId="723"/>
    <cellStyle name="Обычный 10 3 2 6 2" xfId="2055"/>
    <cellStyle name="Обычный 10 3 2 7" xfId="1389"/>
    <cellStyle name="Обычный 10 3 3" xfId="43"/>
    <cellStyle name="Обычный 10 3 3 2" xfId="44"/>
    <cellStyle name="Обычный 10 3 3 2 2" xfId="731"/>
    <cellStyle name="Обычный 10 3 3 2 2 2" xfId="2063"/>
    <cellStyle name="Обычный 10 3 3 2 3" xfId="1397"/>
    <cellStyle name="Обычный 10 3 3 3" xfId="45"/>
    <cellStyle name="Обычный 10 3 3 3 2" xfId="732"/>
    <cellStyle name="Обычный 10 3 3 3 2 2" xfId="2064"/>
    <cellStyle name="Обычный 10 3 3 3 3" xfId="1398"/>
    <cellStyle name="Обычный 10 3 3 4" xfId="730"/>
    <cellStyle name="Обычный 10 3 3 4 2" xfId="2062"/>
    <cellStyle name="Обычный 10 3 3 5" xfId="1396"/>
    <cellStyle name="Обычный 10 3 4" xfId="46"/>
    <cellStyle name="Обычный 10 3 4 2" xfId="733"/>
    <cellStyle name="Обычный 10 3 4 2 2" xfId="2065"/>
    <cellStyle name="Обычный 10 3 4 3" xfId="1399"/>
    <cellStyle name="Обычный 10 3 5" xfId="47"/>
    <cellStyle name="Обычный 10 3 5 2" xfId="734"/>
    <cellStyle name="Обычный 10 3 5 2 2" xfId="2066"/>
    <cellStyle name="Обычный 10 3 5 3" xfId="1400"/>
    <cellStyle name="Обычный 10 3 6" xfId="48"/>
    <cellStyle name="Обычный 10 3 6 2" xfId="735"/>
    <cellStyle name="Обычный 10 3 6 2 2" xfId="2067"/>
    <cellStyle name="Обычный 10 3 6 3" xfId="1401"/>
    <cellStyle name="Обычный 10 3 7" xfId="722"/>
    <cellStyle name="Обычный 10 3 7 2" xfId="2054"/>
    <cellStyle name="Обычный 10 3 8" xfId="1388"/>
    <cellStyle name="Обычный 10 4" xfId="49"/>
    <cellStyle name="Обычный 10 4 2" xfId="50"/>
    <cellStyle name="Обычный 10 4 2 2" xfId="51"/>
    <cellStyle name="Обычный 10 4 2 2 2" xfId="52"/>
    <cellStyle name="Обычный 10 4 2 2 2 2" xfId="739"/>
    <cellStyle name="Обычный 10 4 2 2 2 2 2" xfId="2071"/>
    <cellStyle name="Обычный 10 4 2 2 2 3" xfId="1405"/>
    <cellStyle name="Обычный 10 4 2 2 3" xfId="53"/>
    <cellStyle name="Обычный 10 4 2 2 3 2" xfId="740"/>
    <cellStyle name="Обычный 10 4 2 2 3 2 2" xfId="2072"/>
    <cellStyle name="Обычный 10 4 2 2 3 3" xfId="1406"/>
    <cellStyle name="Обычный 10 4 2 2 4" xfId="738"/>
    <cellStyle name="Обычный 10 4 2 2 4 2" xfId="2070"/>
    <cellStyle name="Обычный 10 4 2 2 5" xfId="1404"/>
    <cellStyle name="Обычный 10 4 2 3" xfId="54"/>
    <cellStyle name="Обычный 10 4 2 3 2" xfId="741"/>
    <cellStyle name="Обычный 10 4 2 3 2 2" xfId="2073"/>
    <cellStyle name="Обычный 10 4 2 3 3" xfId="1407"/>
    <cellStyle name="Обычный 10 4 2 4" xfId="55"/>
    <cellStyle name="Обычный 10 4 2 4 2" xfId="742"/>
    <cellStyle name="Обычный 10 4 2 4 2 2" xfId="2074"/>
    <cellStyle name="Обычный 10 4 2 4 3" xfId="1408"/>
    <cellStyle name="Обычный 10 4 2 5" xfId="56"/>
    <cellStyle name="Обычный 10 4 2 5 2" xfId="743"/>
    <cellStyle name="Обычный 10 4 2 5 2 2" xfId="2075"/>
    <cellStyle name="Обычный 10 4 2 5 3" xfId="1409"/>
    <cellStyle name="Обычный 10 4 2 6" xfId="737"/>
    <cellStyle name="Обычный 10 4 2 6 2" xfId="2069"/>
    <cellStyle name="Обычный 10 4 2 7" xfId="1403"/>
    <cellStyle name="Обычный 10 4 3" xfId="57"/>
    <cellStyle name="Обычный 10 4 3 2" xfId="58"/>
    <cellStyle name="Обычный 10 4 3 2 2" xfId="745"/>
    <cellStyle name="Обычный 10 4 3 2 2 2" xfId="2077"/>
    <cellStyle name="Обычный 10 4 3 2 3" xfId="1411"/>
    <cellStyle name="Обычный 10 4 3 3" xfId="59"/>
    <cellStyle name="Обычный 10 4 3 3 2" xfId="746"/>
    <cellStyle name="Обычный 10 4 3 3 2 2" xfId="2078"/>
    <cellStyle name="Обычный 10 4 3 3 3" xfId="1412"/>
    <cellStyle name="Обычный 10 4 3 4" xfId="744"/>
    <cellStyle name="Обычный 10 4 3 4 2" xfId="2076"/>
    <cellStyle name="Обычный 10 4 3 5" xfId="1410"/>
    <cellStyle name="Обычный 10 4 4" xfId="60"/>
    <cellStyle name="Обычный 10 4 4 2" xfId="747"/>
    <cellStyle name="Обычный 10 4 4 2 2" xfId="2079"/>
    <cellStyle name="Обычный 10 4 4 3" xfId="1413"/>
    <cellStyle name="Обычный 10 4 5" xfId="61"/>
    <cellStyle name="Обычный 10 4 5 2" xfId="748"/>
    <cellStyle name="Обычный 10 4 5 2 2" xfId="2080"/>
    <cellStyle name="Обычный 10 4 5 3" xfId="1414"/>
    <cellStyle name="Обычный 10 4 6" xfId="62"/>
    <cellStyle name="Обычный 10 4 6 2" xfId="749"/>
    <cellStyle name="Обычный 10 4 6 2 2" xfId="2081"/>
    <cellStyle name="Обычный 10 4 6 3" xfId="1415"/>
    <cellStyle name="Обычный 10 4 7" xfId="736"/>
    <cellStyle name="Обычный 10 4 7 2" xfId="2068"/>
    <cellStyle name="Обычный 10 4 8" xfId="1402"/>
    <cellStyle name="Обычный 10 5" xfId="63"/>
    <cellStyle name="Обычный 10 5 2" xfId="64"/>
    <cellStyle name="Обычный 10 5 2 2" xfId="65"/>
    <cellStyle name="Обычный 10 5 2 2 2" xfId="752"/>
    <cellStyle name="Обычный 10 5 2 2 2 2" xfId="2084"/>
    <cellStyle name="Обычный 10 5 2 2 3" xfId="1418"/>
    <cellStyle name="Обычный 10 5 2 3" xfId="66"/>
    <cellStyle name="Обычный 10 5 2 3 2" xfId="753"/>
    <cellStyle name="Обычный 10 5 2 3 2 2" xfId="2085"/>
    <cellStyle name="Обычный 10 5 2 3 3" xfId="1419"/>
    <cellStyle name="Обычный 10 5 2 4" xfId="751"/>
    <cellStyle name="Обычный 10 5 2 4 2" xfId="2083"/>
    <cellStyle name="Обычный 10 5 2 5" xfId="1417"/>
    <cellStyle name="Обычный 10 5 3" xfId="67"/>
    <cellStyle name="Обычный 10 5 3 2" xfId="754"/>
    <cellStyle name="Обычный 10 5 3 2 2" xfId="2086"/>
    <cellStyle name="Обычный 10 5 3 3" xfId="1420"/>
    <cellStyle name="Обычный 10 5 4" xfId="68"/>
    <cellStyle name="Обычный 10 5 4 2" xfId="755"/>
    <cellStyle name="Обычный 10 5 4 2 2" xfId="2087"/>
    <cellStyle name="Обычный 10 5 4 3" xfId="1421"/>
    <cellStyle name="Обычный 10 5 5" xfId="69"/>
    <cellStyle name="Обычный 10 5 5 2" xfId="756"/>
    <cellStyle name="Обычный 10 5 5 2 2" xfId="2088"/>
    <cellStyle name="Обычный 10 5 5 3" xfId="1422"/>
    <cellStyle name="Обычный 10 5 6" xfId="750"/>
    <cellStyle name="Обычный 10 5 6 2" xfId="2082"/>
    <cellStyle name="Обычный 10 5 7" xfId="1416"/>
    <cellStyle name="Обычный 10 6" xfId="70"/>
    <cellStyle name="Обычный 10 6 2" xfId="71"/>
    <cellStyle name="Обычный 10 6 2 2" xfId="758"/>
    <cellStyle name="Обычный 10 6 2 2 2" xfId="2090"/>
    <cellStyle name="Обычный 10 6 2 3" xfId="1424"/>
    <cellStyle name="Обычный 10 6 3" xfId="72"/>
    <cellStyle name="Обычный 10 6 3 2" xfId="759"/>
    <cellStyle name="Обычный 10 6 3 2 2" xfId="2091"/>
    <cellStyle name="Обычный 10 6 3 3" xfId="1425"/>
    <cellStyle name="Обычный 10 6 4" xfId="757"/>
    <cellStyle name="Обычный 10 6 4 2" xfId="2089"/>
    <cellStyle name="Обычный 10 6 5" xfId="1423"/>
    <cellStyle name="Обычный 10 7" xfId="73"/>
    <cellStyle name="Обычный 10 7 2" xfId="760"/>
    <cellStyle name="Обычный 10 7 2 2" xfId="2092"/>
    <cellStyle name="Обычный 10 7 3" xfId="1426"/>
    <cellStyle name="Обычный 10 8" xfId="74"/>
    <cellStyle name="Обычный 10 8 2" xfId="761"/>
    <cellStyle name="Обычный 10 8 2 2" xfId="2093"/>
    <cellStyle name="Обычный 10 8 3" xfId="1427"/>
    <cellStyle name="Обычный 10 9" xfId="75"/>
    <cellStyle name="Обычный 10 9 2" xfId="762"/>
    <cellStyle name="Обычный 10 9 2 2" xfId="2094"/>
    <cellStyle name="Обычный 10 9 3" xfId="1428"/>
    <cellStyle name="Обычный 11" xfId="76"/>
    <cellStyle name="Обычный 12" xfId="77"/>
    <cellStyle name="Обычный 2" xfId="78"/>
    <cellStyle name="Обычный 2 10" xfId="79"/>
    <cellStyle name="Обычный 2 10 2" xfId="764"/>
    <cellStyle name="Обычный 2 10 2 2" xfId="2096"/>
    <cellStyle name="Обычный 2 10 3" xfId="1430"/>
    <cellStyle name="Обычный 2 11" xfId="763"/>
    <cellStyle name="Обычный 2 11 2" xfId="2095"/>
    <cellStyle name="Обычный 2 12" xfId="1429"/>
    <cellStyle name="Обычный 2 2" xfId="80"/>
    <cellStyle name="Обычный 2 2 2" xfId="81"/>
    <cellStyle name="Обычный 2 2 2 2" xfId="82"/>
    <cellStyle name="Обычный 2 3" xfId="83"/>
    <cellStyle name="Обычный 2 3 10" xfId="1431"/>
    <cellStyle name="Обычный 2 3 2" xfId="84"/>
    <cellStyle name="Обычный 2 3 2 2" xfId="85"/>
    <cellStyle name="Обычный 2 3 2 2 2" xfId="86"/>
    <cellStyle name="Обычный 2 3 2 2 2 2" xfId="768"/>
    <cellStyle name="Обычный 2 3 2 2 2 2 2" xfId="2100"/>
    <cellStyle name="Обычный 2 3 2 2 2 3" xfId="1434"/>
    <cellStyle name="Обычный 2 3 2 2 3" xfId="87"/>
    <cellStyle name="Обычный 2 3 2 2 3 2" xfId="769"/>
    <cellStyle name="Обычный 2 3 2 2 3 2 2" xfId="2101"/>
    <cellStyle name="Обычный 2 3 2 2 3 3" xfId="1435"/>
    <cellStyle name="Обычный 2 3 2 2 4" xfId="88"/>
    <cellStyle name="Обычный 2 3 2 2 4 2" xfId="770"/>
    <cellStyle name="Обычный 2 3 2 2 4 2 2" xfId="2102"/>
    <cellStyle name="Обычный 2 3 2 2 4 3" xfId="1436"/>
    <cellStyle name="Обычный 2 3 2 2 5" xfId="767"/>
    <cellStyle name="Обычный 2 3 2 2 5 2" xfId="2099"/>
    <cellStyle name="Обычный 2 3 2 2 6" xfId="1433"/>
    <cellStyle name="Обычный 2 3 2 3" xfId="89"/>
    <cellStyle name="Обычный 2 3 2 3 2" xfId="90"/>
    <cellStyle name="Обычный 2 3 2 3 2 2" xfId="772"/>
    <cellStyle name="Обычный 2 3 2 3 2 2 2" xfId="2104"/>
    <cellStyle name="Обычный 2 3 2 3 2 3" xfId="1438"/>
    <cellStyle name="Обычный 2 3 2 3 3" xfId="91"/>
    <cellStyle name="Обычный 2 3 2 3 3 2" xfId="773"/>
    <cellStyle name="Обычный 2 3 2 3 3 2 2" xfId="2105"/>
    <cellStyle name="Обычный 2 3 2 3 3 3" xfId="1439"/>
    <cellStyle name="Обычный 2 3 2 3 4" xfId="771"/>
    <cellStyle name="Обычный 2 3 2 3 4 2" xfId="2103"/>
    <cellStyle name="Обычный 2 3 2 3 5" xfId="1437"/>
    <cellStyle name="Обычный 2 3 2 4" xfId="92"/>
    <cellStyle name="Обычный 2 3 2 4 2" xfId="774"/>
    <cellStyle name="Обычный 2 3 2 4 2 2" xfId="2106"/>
    <cellStyle name="Обычный 2 3 2 4 3" xfId="1440"/>
    <cellStyle name="Обычный 2 3 2 5" xfId="93"/>
    <cellStyle name="Обычный 2 3 2 5 2" xfId="775"/>
    <cellStyle name="Обычный 2 3 2 5 2 2" xfId="2107"/>
    <cellStyle name="Обычный 2 3 2 5 3" xfId="1441"/>
    <cellStyle name="Обычный 2 3 2 6" xfId="94"/>
    <cellStyle name="Обычный 2 3 2 6 2" xfId="776"/>
    <cellStyle name="Обычный 2 3 2 6 2 2" xfId="2108"/>
    <cellStyle name="Обычный 2 3 2 6 3" xfId="1442"/>
    <cellStyle name="Обычный 2 3 2 7" xfId="766"/>
    <cellStyle name="Обычный 2 3 2 7 2" xfId="2098"/>
    <cellStyle name="Обычный 2 3 2 8" xfId="1432"/>
    <cellStyle name="Обычный 2 3 3" xfId="95"/>
    <cellStyle name="Обычный 2 3 3 2" xfId="96"/>
    <cellStyle name="Обычный 2 3 3 2 2" xfId="97"/>
    <cellStyle name="Обычный 2 3 3 2 2 2" xfId="779"/>
    <cellStyle name="Обычный 2 3 3 2 2 2 2" xfId="2111"/>
    <cellStyle name="Обычный 2 3 3 2 2 3" xfId="1445"/>
    <cellStyle name="Обычный 2 3 3 2 3" xfId="98"/>
    <cellStyle name="Обычный 2 3 3 2 3 2" xfId="780"/>
    <cellStyle name="Обычный 2 3 3 2 3 2 2" xfId="2112"/>
    <cellStyle name="Обычный 2 3 3 2 3 3" xfId="1446"/>
    <cellStyle name="Обычный 2 3 3 2 4" xfId="778"/>
    <cellStyle name="Обычный 2 3 3 2 4 2" xfId="2110"/>
    <cellStyle name="Обычный 2 3 3 2 5" xfId="1444"/>
    <cellStyle name="Обычный 2 3 3 3" xfId="99"/>
    <cellStyle name="Обычный 2 3 3 3 2" xfId="781"/>
    <cellStyle name="Обычный 2 3 3 3 2 2" xfId="2113"/>
    <cellStyle name="Обычный 2 3 3 3 3" xfId="1447"/>
    <cellStyle name="Обычный 2 3 3 4" xfId="100"/>
    <cellStyle name="Обычный 2 3 3 4 2" xfId="782"/>
    <cellStyle name="Обычный 2 3 3 4 2 2" xfId="2114"/>
    <cellStyle name="Обычный 2 3 3 4 3" xfId="1448"/>
    <cellStyle name="Обычный 2 3 3 5" xfId="101"/>
    <cellStyle name="Обычный 2 3 3 5 2" xfId="783"/>
    <cellStyle name="Обычный 2 3 3 5 2 2" xfId="2115"/>
    <cellStyle name="Обычный 2 3 3 5 3" xfId="1449"/>
    <cellStyle name="Обычный 2 3 3 6" xfId="777"/>
    <cellStyle name="Обычный 2 3 3 6 2" xfId="2109"/>
    <cellStyle name="Обычный 2 3 3 7" xfId="1443"/>
    <cellStyle name="Обычный 2 3 4" xfId="102"/>
    <cellStyle name="Обычный 2 3 4 2" xfId="103"/>
    <cellStyle name="Обычный 2 3 4 2 2" xfId="104"/>
    <cellStyle name="Обычный 2 3 4 2 2 2" xfId="786"/>
    <cellStyle name="Обычный 2 3 4 2 2 2 2" xfId="2118"/>
    <cellStyle name="Обычный 2 3 4 2 2 3" xfId="1452"/>
    <cellStyle name="Обычный 2 3 4 2 3" xfId="105"/>
    <cellStyle name="Обычный 2 3 4 2 3 2" xfId="787"/>
    <cellStyle name="Обычный 2 3 4 2 3 2 2" xfId="2119"/>
    <cellStyle name="Обычный 2 3 4 2 3 3" xfId="1453"/>
    <cellStyle name="Обычный 2 3 4 2 4" xfId="785"/>
    <cellStyle name="Обычный 2 3 4 2 4 2" xfId="2117"/>
    <cellStyle name="Обычный 2 3 4 2 5" xfId="1451"/>
    <cellStyle name="Обычный 2 3 4 3" xfId="106"/>
    <cellStyle name="Обычный 2 3 4 3 2" xfId="788"/>
    <cellStyle name="Обычный 2 3 4 3 2 2" xfId="2120"/>
    <cellStyle name="Обычный 2 3 4 3 3" xfId="1454"/>
    <cellStyle name="Обычный 2 3 4 4" xfId="107"/>
    <cellStyle name="Обычный 2 3 4 4 2" xfId="789"/>
    <cellStyle name="Обычный 2 3 4 4 2 2" xfId="2121"/>
    <cellStyle name="Обычный 2 3 4 4 3" xfId="1455"/>
    <cellStyle name="Обычный 2 3 4 5" xfId="108"/>
    <cellStyle name="Обычный 2 3 4 5 2" xfId="790"/>
    <cellStyle name="Обычный 2 3 4 5 2 2" xfId="2122"/>
    <cellStyle name="Обычный 2 3 4 5 3" xfId="1456"/>
    <cellStyle name="Обычный 2 3 4 6" xfId="784"/>
    <cellStyle name="Обычный 2 3 4 6 2" xfId="2116"/>
    <cellStyle name="Обычный 2 3 4 7" xfId="1450"/>
    <cellStyle name="Обычный 2 3 5" xfId="109"/>
    <cellStyle name="Обычный 2 3 5 2" xfId="110"/>
    <cellStyle name="Обычный 2 3 5 2 2" xfId="792"/>
    <cellStyle name="Обычный 2 3 5 2 2 2" xfId="2124"/>
    <cellStyle name="Обычный 2 3 5 2 3" xfId="1458"/>
    <cellStyle name="Обычный 2 3 5 3" xfId="111"/>
    <cellStyle name="Обычный 2 3 5 3 2" xfId="793"/>
    <cellStyle name="Обычный 2 3 5 3 2 2" xfId="2125"/>
    <cellStyle name="Обычный 2 3 5 3 3" xfId="1459"/>
    <cellStyle name="Обычный 2 3 5 4" xfId="791"/>
    <cellStyle name="Обычный 2 3 5 4 2" xfId="2123"/>
    <cellStyle name="Обычный 2 3 5 5" xfId="1457"/>
    <cellStyle name="Обычный 2 3 6" xfId="112"/>
    <cellStyle name="Обычный 2 3 6 2" xfId="794"/>
    <cellStyle name="Обычный 2 3 6 2 2" xfId="2126"/>
    <cellStyle name="Обычный 2 3 6 3" xfId="1460"/>
    <cellStyle name="Обычный 2 3 7" xfId="113"/>
    <cellStyle name="Обычный 2 3 7 2" xfId="795"/>
    <cellStyle name="Обычный 2 3 7 2 2" xfId="2127"/>
    <cellStyle name="Обычный 2 3 7 3" xfId="1461"/>
    <cellStyle name="Обычный 2 3 8" xfId="114"/>
    <cellStyle name="Обычный 2 3 8 2" xfId="796"/>
    <cellStyle name="Обычный 2 3 8 2 2" xfId="2128"/>
    <cellStyle name="Обычный 2 3 8 3" xfId="1462"/>
    <cellStyle name="Обычный 2 3 9" xfId="765"/>
    <cellStyle name="Обычный 2 3 9 2" xfId="2097"/>
    <cellStyle name="Обычный 2 4" xfId="115"/>
    <cellStyle name="Обычный 2 4 2" xfId="116"/>
    <cellStyle name="Обычный 2 4 2 2" xfId="117"/>
    <cellStyle name="Обычный 2 4 2 2 2" xfId="118"/>
    <cellStyle name="Обычный 2 4 2 2 2 2" xfId="800"/>
    <cellStyle name="Обычный 2 4 2 2 2 2 2" xfId="2132"/>
    <cellStyle name="Обычный 2 4 2 2 2 3" xfId="1466"/>
    <cellStyle name="Обычный 2 4 2 2 3" xfId="119"/>
    <cellStyle name="Обычный 2 4 2 2 3 2" xfId="801"/>
    <cellStyle name="Обычный 2 4 2 2 3 2 2" xfId="2133"/>
    <cellStyle name="Обычный 2 4 2 2 3 3" xfId="1467"/>
    <cellStyle name="Обычный 2 4 2 2 4" xfId="799"/>
    <cellStyle name="Обычный 2 4 2 2 4 2" xfId="2131"/>
    <cellStyle name="Обычный 2 4 2 2 5" xfId="1465"/>
    <cellStyle name="Обычный 2 4 2 3" xfId="120"/>
    <cellStyle name="Обычный 2 4 2 3 2" xfId="802"/>
    <cellStyle name="Обычный 2 4 2 3 2 2" xfId="2134"/>
    <cellStyle name="Обычный 2 4 2 3 3" xfId="1468"/>
    <cellStyle name="Обычный 2 4 2 4" xfId="121"/>
    <cellStyle name="Обычный 2 4 2 4 2" xfId="803"/>
    <cellStyle name="Обычный 2 4 2 4 2 2" xfId="2135"/>
    <cellStyle name="Обычный 2 4 2 4 3" xfId="1469"/>
    <cellStyle name="Обычный 2 4 2 5" xfId="122"/>
    <cellStyle name="Обычный 2 4 2 5 2" xfId="804"/>
    <cellStyle name="Обычный 2 4 2 5 2 2" xfId="2136"/>
    <cellStyle name="Обычный 2 4 2 5 3" xfId="1470"/>
    <cellStyle name="Обычный 2 4 2 6" xfId="798"/>
    <cellStyle name="Обычный 2 4 2 6 2" xfId="2130"/>
    <cellStyle name="Обычный 2 4 2 7" xfId="1464"/>
    <cellStyle name="Обычный 2 4 3" xfId="123"/>
    <cellStyle name="Обычный 2 4 3 2" xfId="124"/>
    <cellStyle name="Обычный 2 4 3 2 2" xfId="806"/>
    <cellStyle name="Обычный 2 4 3 2 2 2" xfId="2138"/>
    <cellStyle name="Обычный 2 4 3 2 3" xfId="1472"/>
    <cellStyle name="Обычный 2 4 3 3" xfId="125"/>
    <cellStyle name="Обычный 2 4 3 3 2" xfId="807"/>
    <cellStyle name="Обычный 2 4 3 3 2 2" xfId="2139"/>
    <cellStyle name="Обычный 2 4 3 3 3" xfId="1473"/>
    <cellStyle name="Обычный 2 4 3 4" xfId="805"/>
    <cellStyle name="Обычный 2 4 3 4 2" xfId="2137"/>
    <cellStyle name="Обычный 2 4 3 5" xfId="1471"/>
    <cellStyle name="Обычный 2 4 4" xfId="126"/>
    <cellStyle name="Обычный 2 4 4 2" xfId="808"/>
    <cellStyle name="Обычный 2 4 4 2 2" xfId="2140"/>
    <cellStyle name="Обычный 2 4 4 3" xfId="1474"/>
    <cellStyle name="Обычный 2 4 5" xfId="127"/>
    <cellStyle name="Обычный 2 4 5 2" xfId="809"/>
    <cellStyle name="Обычный 2 4 5 2 2" xfId="2141"/>
    <cellStyle name="Обычный 2 4 5 3" xfId="1475"/>
    <cellStyle name="Обычный 2 4 6" xfId="128"/>
    <cellStyle name="Обычный 2 4 6 2" xfId="810"/>
    <cellStyle name="Обычный 2 4 6 2 2" xfId="2142"/>
    <cellStyle name="Обычный 2 4 6 3" xfId="1476"/>
    <cellStyle name="Обычный 2 4 7" xfId="797"/>
    <cellStyle name="Обычный 2 4 7 2" xfId="2129"/>
    <cellStyle name="Обычный 2 4 8" xfId="1463"/>
    <cellStyle name="Обычный 2 5" xfId="129"/>
    <cellStyle name="Обычный 2 5 2" xfId="130"/>
    <cellStyle name="Обычный 2 5 2 2" xfId="131"/>
    <cellStyle name="Обычный 2 5 2 2 2" xfId="132"/>
    <cellStyle name="Обычный 2 5 2 2 2 2" xfId="814"/>
    <cellStyle name="Обычный 2 5 2 2 2 2 2" xfId="2146"/>
    <cellStyle name="Обычный 2 5 2 2 2 3" xfId="1480"/>
    <cellStyle name="Обычный 2 5 2 2 3" xfId="133"/>
    <cellStyle name="Обычный 2 5 2 2 3 2" xfId="815"/>
    <cellStyle name="Обычный 2 5 2 2 3 2 2" xfId="2147"/>
    <cellStyle name="Обычный 2 5 2 2 3 3" xfId="1481"/>
    <cellStyle name="Обычный 2 5 2 2 4" xfId="813"/>
    <cellStyle name="Обычный 2 5 2 2 4 2" xfId="2145"/>
    <cellStyle name="Обычный 2 5 2 2 5" xfId="1479"/>
    <cellStyle name="Обычный 2 5 2 3" xfId="134"/>
    <cellStyle name="Обычный 2 5 2 3 2" xfId="816"/>
    <cellStyle name="Обычный 2 5 2 3 2 2" xfId="2148"/>
    <cellStyle name="Обычный 2 5 2 3 3" xfId="1482"/>
    <cellStyle name="Обычный 2 5 2 4" xfId="135"/>
    <cellStyle name="Обычный 2 5 2 4 2" xfId="817"/>
    <cellStyle name="Обычный 2 5 2 4 2 2" xfId="2149"/>
    <cellStyle name="Обычный 2 5 2 4 3" xfId="1483"/>
    <cellStyle name="Обычный 2 5 2 5" xfId="136"/>
    <cellStyle name="Обычный 2 5 2 5 2" xfId="818"/>
    <cellStyle name="Обычный 2 5 2 5 2 2" xfId="2150"/>
    <cellStyle name="Обычный 2 5 2 5 3" xfId="1484"/>
    <cellStyle name="Обычный 2 5 2 6" xfId="812"/>
    <cellStyle name="Обычный 2 5 2 6 2" xfId="2144"/>
    <cellStyle name="Обычный 2 5 2 7" xfId="1478"/>
    <cellStyle name="Обычный 2 5 3" xfId="137"/>
    <cellStyle name="Обычный 2 5 3 2" xfId="138"/>
    <cellStyle name="Обычный 2 5 3 2 2" xfId="820"/>
    <cellStyle name="Обычный 2 5 3 2 2 2" xfId="2152"/>
    <cellStyle name="Обычный 2 5 3 2 3" xfId="1486"/>
    <cellStyle name="Обычный 2 5 3 3" xfId="139"/>
    <cellStyle name="Обычный 2 5 3 3 2" xfId="821"/>
    <cellStyle name="Обычный 2 5 3 3 2 2" xfId="2153"/>
    <cellStyle name="Обычный 2 5 3 3 3" xfId="1487"/>
    <cellStyle name="Обычный 2 5 3 4" xfId="819"/>
    <cellStyle name="Обычный 2 5 3 4 2" xfId="2151"/>
    <cellStyle name="Обычный 2 5 3 5" xfId="1485"/>
    <cellStyle name="Обычный 2 5 4" xfId="140"/>
    <cellStyle name="Обычный 2 5 4 2" xfId="822"/>
    <cellStyle name="Обычный 2 5 4 2 2" xfId="2154"/>
    <cellStyle name="Обычный 2 5 4 3" xfId="1488"/>
    <cellStyle name="Обычный 2 5 5" xfId="141"/>
    <cellStyle name="Обычный 2 5 5 2" xfId="823"/>
    <cellStyle name="Обычный 2 5 5 2 2" xfId="2155"/>
    <cellStyle name="Обычный 2 5 5 3" xfId="1489"/>
    <cellStyle name="Обычный 2 5 6" xfId="142"/>
    <cellStyle name="Обычный 2 5 6 2" xfId="824"/>
    <cellStyle name="Обычный 2 5 6 2 2" xfId="2156"/>
    <cellStyle name="Обычный 2 5 6 3" xfId="1490"/>
    <cellStyle name="Обычный 2 5 7" xfId="811"/>
    <cellStyle name="Обычный 2 5 7 2" xfId="2143"/>
    <cellStyle name="Обычный 2 5 8" xfId="1477"/>
    <cellStyle name="Обычный 2 6" xfId="143"/>
    <cellStyle name="Обычный 2 6 2" xfId="144"/>
    <cellStyle name="Обычный 2 6 2 2" xfId="145"/>
    <cellStyle name="Обычный 2 6 2 2 2" xfId="827"/>
    <cellStyle name="Обычный 2 6 2 2 2 2" xfId="2159"/>
    <cellStyle name="Обычный 2 6 2 2 3" xfId="1493"/>
    <cellStyle name="Обычный 2 6 2 3" xfId="146"/>
    <cellStyle name="Обычный 2 6 2 3 2" xfId="828"/>
    <cellStyle name="Обычный 2 6 2 3 2 2" xfId="2160"/>
    <cellStyle name="Обычный 2 6 2 3 3" xfId="1494"/>
    <cellStyle name="Обычный 2 6 2 4" xfId="826"/>
    <cellStyle name="Обычный 2 6 2 4 2" xfId="2158"/>
    <cellStyle name="Обычный 2 6 2 5" xfId="1492"/>
    <cellStyle name="Обычный 2 6 3" xfId="147"/>
    <cellStyle name="Обычный 2 6 3 2" xfId="829"/>
    <cellStyle name="Обычный 2 6 3 2 2" xfId="2161"/>
    <cellStyle name="Обычный 2 6 3 3" xfId="1495"/>
    <cellStyle name="Обычный 2 6 4" xfId="148"/>
    <cellStyle name="Обычный 2 6 4 2" xfId="830"/>
    <cellStyle name="Обычный 2 6 4 2 2" xfId="2162"/>
    <cellStyle name="Обычный 2 6 4 3" xfId="1496"/>
    <cellStyle name="Обычный 2 6 5" xfId="149"/>
    <cellStyle name="Обычный 2 6 5 2" xfId="831"/>
    <cellStyle name="Обычный 2 6 5 2 2" xfId="2163"/>
    <cellStyle name="Обычный 2 6 5 3" xfId="1497"/>
    <cellStyle name="Обычный 2 6 6" xfId="825"/>
    <cellStyle name="Обычный 2 6 6 2" xfId="2157"/>
    <cellStyle name="Обычный 2 6 7" xfId="1491"/>
    <cellStyle name="Обычный 2 7" xfId="150"/>
    <cellStyle name="Обычный 2 7 2" xfId="151"/>
    <cellStyle name="Обычный 2 7 2 2" xfId="832"/>
    <cellStyle name="Обычный 2 7 2 2 2" xfId="2164"/>
    <cellStyle name="Обычный 2 7 2 3" xfId="1498"/>
    <cellStyle name="Обычный 2 7 3" xfId="152"/>
    <cellStyle name="Обычный 2 7 3 2" xfId="833"/>
    <cellStyle name="Обычный 2 7 3 2 2" xfId="2165"/>
    <cellStyle name="Обычный 2 7 3 3" xfId="1499"/>
    <cellStyle name="Обычный 2 7 4" xfId="153"/>
    <cellStyle name="Обычный 2 7 4 2" xfId="834"/>
    <cellStyle name="Обычный 2 7 4 2 2" xfId="2166"/>
    <cellStyle name="Обычный 2 7 4 3" xfId="1500"/>
    <cellStyle name="Обычный 2 8" xfId="154"/>
    <cellStyle name="Обычный 2 8 2" xfId="835"/>
    <cellStyle name="Обычный 2 8 2 2" xfId="2167"/>
    <cellStyle name="Обычный 2 8 3" xfId="1501"/>
    <cellStyle name="Обычный 2 9" xfId="155"/>
    <cellStyle name="Обычный 2 9 2" xfId="836"/>
    <cellStyle name="Обычный 2 9 2 2" xfId="2168"/>
    <cellStyle name="Обычный 2 9 3" xfId="1502"/>
    <cellStyle name="Обычный 2_АИП 2015 год" xfId="156"/>
    <cellStyle name="Обычный 3" xfId="157"/>
    <cellStyle name="Обычный 3 2" xfId="158"/>
    <cellStyle name="Обычный 3 3" xfId="159"/>
    <cellStyle name="Обычный 4" xfId="160"/>
    <cellStyle name="Обычный 4 10" xfId="161"/>
    <cellStyle name="Обычный 4 10 2" xfId="838"/>
    <cellStyle name="Обычный 4 10 2 2" xfId="2170"/>
    <cellStyle name="Обычный 4 10 3" xfId="1504"/>
    <cellStyle name="Обычный 4 11" xfId="837"/>
    <cellStyle name="Обычный 4 11 2" xfId="2169"/>
    <cellStyle name="Обычный 4 12" xfId="1503"/>
    <cellStyle name="Обычный 4 2" xfId="162"/>
    <cellStyle name="Обычный 4 2 10" xfId="1505"/>
    <cellStyle name="Обычный 4 2 2" xfId="163"/>
    <cellStyle name="Обычный 4 2 2 2" xfId="164"/>
    <cellStyle name="Обычный 4 2 2 2 2" xfId="165"/>
    <cellStyle name="Обычный 4 2 2 2 2 2" xfId="842"/>
    <cellStyle name="Обычный 4 2 2 2 2 2 2" xfId="2174"/>
    <cellStyle name="Обычный 4 2 2 2 2 3" xfId="1508"/>
    <cellStyle name="Обычный 4 2 2 2 3" xfId="166"/>
    <cellStyle name="Обычный 4 2 2 2 3 2" xfId="843"/>
    <cellStyle name="Обычный 4 2 2 2 3 2 2" xfId="2175"/>
    <cellStyle name="Обычный 4 2 2 2 3 3" xfId="1509"/>
    <cellStyle name="Обычный 4 2 2 2 4" xfId="167"/>
    <cellStyle name="Обычный 4 2 2 2 4 2" xfId="844"/>
    <cellStyle name="Обычный 4 2 2 2 4 2 2" xfId="2176"/>
    <cellStyle name="Обычный 4 2 2 2 4 3" xfId="1510"/>
    <cellStyle name="Обычный 4 2 2 2 5" xfId="841"/>
    <cellStyle name="Обычный 4 2 2 2 5 2" xfId="2173"/>
    <cellStyle name="Обычный 4 2 2 2 6" xfId="1507"/>
    <cellStyle name="Обычный 4 2 2 3" xfId="168"/>
    <cellStyle name="Обычный 4 2 2 3 2" xfId="169"/>
    <cellStyle name="Обычный 4 2 2 3 2 2" xfId="846"/>
    <cellStyle name="Обычный 4 2 2 3 2 2 2" xfId="2178"/>
    <cellStyle name="Обычный 4 2 2 3 2 3" xfId="1512"/>
    <cellStyle name="Обычный 4 2 2 3 3" xfId="170"/>
    <cellStyle name="Обычный 4 2 2 3 3 2" xfId="847"/>
    <cellStyle name="Обычный 4 2 2 3 3 2 2" xfId="2179"/>
    <cellStyle name="Обычный 4 2 2 3 3 3" xfId="1513"/>
    <cellStyle name="Обычный 4 2 2 3 4" xfId="845"/>
    <cellStyle name="Обычный 4 2 2 3 4 2" xfId="2177"/>
    <cellStyle name="Обычный 4 2 2 3 5" xfId="1511"/>
    <cellStyle name="Обычный 4 2 2 4" xfId="171"/>
    <cellStyle name="Обычный 4 2 2 4 2" xfId="848"/>
    <cellStyle name="Обычный 4 2 2 4 2 2" xfId="2180"/>
    <cellStyle name="Обычный 4 2 2 4 3" xfId="1514"/>
    <cellStyle name="Обычный 4 2 2 5" xfId="172"/>
    <cellStyle name="Обычный 4 2 2 5 2" xfId="849"/>
    <cellStyle name="Обычный 4 2 2 5 2 2" xfId="2181"/>
    <cellStyle name="Обычный 4 2 2 5 3" xfId="1515"/>
    <cellStyle name="Обычный 4 2 2 6" xfId="173"/>
    <cellStyle name="Обычный 4 2 2 6 2" xfId="850"/>
    <cellStyle name="Обычный 4 2 2 6 2 2" xfId="2182"/>
    <cellStyle name="Обычный 4 2 2 6 3" xfId="1516"/>
    <cellStyle name="Обычный 4 2 2 7" xfId="840"/>
    <cellStyle name="Обычный 4 2 2 7 2" xfId="2172"/>
    <cellStyle name="Обычный 4 2 2 8" xfId="1506"/>
    <cellStyle name="Обычный 4 2 3" xfId="174"/>
    <cellStyle name="Обычный 4 2 3 2" xfId="175"/>
    <cellStyle name="Обычный 4 2 3 2 2" xfId="176"/>
    <cellStyle name="Обычный 4 2 3 2 2 2" xfId="853"/>
    <cellStyle name="Обычный 4 2 3 2 2 2 2" xfId="2185"/>
    <cellStyle name="Обычный 4 2 3 2 2 3" xfId="1519"/>
    <cellStyle name="Обычный 4 2 3 2 3" xfId="177"/>
    <cellStyle name="Обычный 4 2 3 2 3 2" xfId="854"/>
    <cellStyle name="Обычный 4 2 3 2 3 2 2" xfId="2186"/>
    <cellStyle name="Обычный 4 2 3 2 3 3" xfId="1520"/>
    <cellStyle name="Обычный 4 2 3 2 4" xfId="852"/>
    <cellStyle name="Обычный 4 2 3 2 4 2" xfId="2184"/>
    <cellStyle name="Обычный 4 2 3 2 5" xfId="1518"/>
    <cellStyle name="Обычный 4 2 3 3" xfId="178"/>
    <cellStyle name="Обычный 4 2 3 3 2" xfId="855"/>
    <cellStyle name="Обычный 4 2 3 3 2 2" xfId="2187"/>
    <cellStyle name="Обычный 4 2 3 3 3" xfId="1521"/>
    <cellStyle name="Обычный 4 2 3 4" xfId="179"/>
    <cellStyle name="Обычный 4 2 3 4 2" xfId="856"/>
    <cellStyle name="Обычный 4 2 3 4 2 2" xfId="2188"/>
    <cellStyle name="Обычный 4 2 3 4 3" xfId="1522"/>
    <cellStyle name="Обычный 4 2 3 5" xfId="180"/>
    <cellStyle name="Обычный 4 2 3 5 2" xfId="857"/>
    <cellStyle name="Обычный 4 2 3 5 2 2" xfId="2189"/>
    <cellStyle name="Обычный 4 2 3 5 3" xfId="1523"/>
    <cellStyle name="Обычный 4 2 3 6" xfId="851"/>
    <cellStyle name="Обычный 4 2 3 6 2" xfId="2183"/>
    <cellStyle name="Обычный 4 2 3 7" xfId="1517"/>
    <cellStyle name="Обычный 4 2 4" xfId="181"/>
    <cellStyle name="Обычный 4 2 4 2" xfId="182"/>
    <cellStyle name="Обычный 4 2 4 2 2" xfId="183"/>
    <cellStyle name="Обычный 4 2 4 2 2 2" xfId="860"/>
    <cellStyle name="Обычный 4 2 4 2 2 2 2" xfId="2192"/>
    <cellStyle name="Обычный 4 2 4 2 2 3" xfId="1526"/>
    <cellStyle name="Обычный 4 2 4 2 3" xfId="184"/>
    <cellStyle name="Обычный 4 2 4 2 3 2" xfId="861"/>
    <cellStyle name="Обычный 4 2 4 2 3 2 2" xfId="2193"/>
    <cellStyle name="Обычный 4 2 4 2 3 3" xfId="1527"/>
    <cellStyle name="Обычный 4 2 4 2 4" xfId="859"/>
    <cellStyle name="Обычный 4 2 4 2 4 2" xfId="2191"/>
    <cellStyle name="Обычный 4 2 4 2 5" xfId="1525"/>
    <cellStyle name="Обычный 4 2 4 3" xfId="185"/>
    <cellStyle name="Обычный 4 2 4 3 2" xfId="862"/>
    <cellStyle name="Обычный 4 2 4 3 2 2" xfId="2194"/>
    <cellStyle name="Обычный 4 2 4 3 3" xfId="1528"/>
    <cellStyle name="Обычный 4 2 4 4" xfId="186"/>
    <cellStyle name="Обычный 4 2 4 4 2" xfId="863"/>
    <cellStyle name="Обычный 4 2 4 4 2 2" xfId="2195"/>
    <cellStyle name="Обычный 4 2 4 4 3" xfId="1529"/>
    <cellStyle name="Обычный 4 2 4 5" xfId="187"/>
    <cellStyle name="Обычный 4 2 4 5 2" xfId="864"/>
    <cellStyle name="Обычный 4 2 4 5 2 2" xfId="2196"/>
    <cellStyle name="Обычный 4 2 4 5 3" xfId="1530"/>
    <cellStyle name="Обычный 4 2 4 6" xfId="858"/>
    <cellStyle name="Обычный 4 2 4 6 2" xfId="2190"/>
    <cellStyle name="Обычный 4 2 4 7" xfId="1524"/>
    <cellStyle name="Обычный 4 2 5" xfId="188"/>
    <cellStyle name="Обычный 4 2 5 2" xfId="189"/>
    <cellStyle name="Обычный 4 2 5 2 2" xfId="866"/>
    <cellStyle name="Обычный 4 2 5 2 2 2" xfId="2198"/>
    <cellStyle name="Обычный 4 2 5 2 3" xfId="1532"/>
    <cellStyle name="Обычный 4 2 5 3" xfId="190"/>
    <cellStyle name="Обычный 4 2 5 3 2" xfId="867"/>
    <cellStyle name="Обычный 4 2 5 3 2 2" xfId="2199"/>
    <cellStyle name="Обычный 4 2 5 3 3" xfId="1533"/>
    <cellStyle name="Обычный 4 2 5 4" xfId="865"/>
    <cellStyle name="Обычный 4 2 5 4 2" xfId="2197"/>
    <cellStyle name="Обычный 4 2 5 5" xfId="1531"/>
    <cellStyle name="Обычный 4 2 6" xfId="191"/>
    <cellStyle name="Обычный 4 2 6 2" xfId="868"/>
    <cellStyle name="Обычный 4 2 6 2 2" xfId="2200"/>
    <cellStyle name="Обычный 4 2 6 3" xfId="1534"/>
    <cellStyle name="Обычный 4 2 7" xfId="192"/>
    <cellStyle name="Обычный 4 2 7 2" xfId="869"/>
    <cellStyle name="Обычный 4 2 7 2 2" xfId="2201"/>
    <cellStyle name="Обычный 4 2 7 3" xfId="1535"/>
    <cellStyle name="Обычный 4 2 8" xfId="193"/>
    <cellStyle name="Обычный 4 2 8 2" xfId="870"/>
    <cellStyle name="Обычный 4 2 8 2 2" xfId="2202"/>
    <cellStyle name="Обычный 4 2 8 3" xfId="1536"/>
    <cellStyle name="Обычный 4 2 9" xfId="839"/>
    <cellStyle name="Обычный 4 2 9 2" xfId="2171"/>
    <cellStyle name="Обычный 4 3" xfId="194"/>
    <cellStyle name="Обычный 4 3 2" xfId="195"/>
    <cellStyle name="Обычный 4 3 2 2" xfId="196"/>
    <cellStyle name="Обычный 4 3 2 2 2" xfId="197"/>
    <cellStyle name="Обычный 4 3 2 2 2 2" xfId="873"/>
    <cellStyle name="Обычный 4 3 2 2 2 2 2" xfId="2205"/>
    <cellStyle name="Обычный 4 3 2 2 2 3" xfId="1539"/>
    <cellStyle name="Обычный 4 3 2 2 3" xfId="198"/>
    <cellStyle name="Обычный 4 3 2 2 3 2" xfId="874"/>
    <cellStyle name="Обычный 4 3 2 2 3 2 2" xfId="2206"/>
    <cellStyle name="Обычный 4 3 2 2 3 3" xfId="1540"/>
    <cellStyle name="Обычный 4 3 2 2 4" xfId="872"/>
    <cellStyle name="Обычный 4 3 2 2 4 2" xfId="2204"/>
    <cellStyle name="Обычный 4 3 2 2 5" xfId="1538"/>
    <cellStyle name="Обычный 4 3 2 3" xfId="199"/>
    <cellStyle name="Обычный 4 3 2 3 2" xfId="875"/>
    <cellStyle name="Обычный 4 3 2 3 2 2" xfId="2207"/>
    <cellStyle name="Обычный 4 3 2 3 3" xfId="1541"/>
    <cellStyle name="Обычный 4 3 2 4" xfId="200"/>
    <cellStyle name="Обычный 4 3 2 4 2" xfId="876"/>
    <cellStyle name="Обычный 4 3 2 4 2 2" xfId="2208"/>
    <cellStyle name="Обычный 4 3 2 4 3" xfId="1542"/>
    <cellStyle name="Обычный 4 3 2 5" xfId="201"/>
    <cellStyle name="Обычный 4 3 2 5 2" xfId="877"/>
    <cellStyle name="Обычный 4 3 2 5 2 2" xfId="2209"/>
    <cellStyle name="Обычный 4 3 2 5 3" xfId="1543"/>
    <cellStyle name="Обычный 4 3 2 6" xfId="871"/>
    <cellStyle name="Обычный 4 3 2 6 2" xfId="2203"/>
    <cellStyle name="Обычный 4 3 2 7" xfId="1537"/>
    <cellStyle name="Обычный 4 4" xfId="202"/>
    <cellStyle name="Обычный 4 4 2" xfId="203"/>
    <cellStyle name="Обычный 4 4 2 2" xfId="204"/>
    <cellStyle name="Обычный 4 4 2 2 2" xfId="205"/>
    <cellStyle name="Обычный 4 4 2 2 2 2" xfId="881"/>
    <cellStyle name="Обычный 4 4 2 2 2 2 2" xfId="2213"/>
    <cellStyle name="Обычный 4 4 2 2 2 3" xfId="1547"/>
    <cellStyle name="Обычный 4 4 2 2 3" xfId="206"/>
    <cellStyle name="Обычный 4 4 2 2 3 2" xfId="882"/>
    <cellStyle name="Обычный 4 4 2 2 3 2 2" xfId="2214"/>
    <cellStyle name="Обычный 4 4 2 2 3 3" xfId="1548"/>
    <cellStyle name="Обычный 4 4 2 2 4" xfId="880"/>
    <cellStyle name="Обычный 4 4 2 2 4 2" xfId="2212"/>
    <cellStyle name="Обычный 4 4 2 2 5" xfId="1546"/>
    <cellStyle name="Обычный 4 4 2 3" xfId="207"/>
    <cellStyle name="Обычный 4 4 2 3 2" xfId="883"/>
    <cellStyle name="Обычный 4 4 2 3 2 2" xfId="2215"/>
    <cellStyle name="Обычный 4 4 2 3 3" xfId="1549"/>
    <cellStyle name="Обычный 4 4 2 4" xfId="208"/>
    <cellStyle name="Обычный 4 4 2 4 2" xfId="884"/>
    <cellStyle name="Обычный 4 4 2 4 2 2" xfId="2216"/>
    <cellStyle name="Обычный 4 4 2 4 3" xfId="1550"/>
    <cellStyle name="Обычный 4 4 2 5" xfId="209"/>
    <cellStyle name="Обычный 4 4 2 5 2" xfId="885"/>
    <cellStyle name="Обычный 4 4 2 5 2 2" xfId="2217"/>
    <cellStyle name="Обычный 4 4 2 5 3" xfId="1551"/>
    <cellStyle name="Обычный 4 4 2 6" xfId="879"/>
    <cellStyle name="Обычный 4 4 2 6 2" xfId="2211"/>
    <cellStyle name="Обычный 4 4 2 7" xfId="1545"/>
    <cellStyle name="Обычный 4 4 3" xfId="210"/>
    <cellStyle name="Обычный 4 4 3 2" xfId="211"/>
    <cellStyle name="Обычный 4 4 3 2 2" xfId="887"/>
    <cellStyle name="Обычный 4 4 3 2 2 2" xfId="2219"/>
    <cellStyle name="Обычный 4 4 3 2 3" xfId="1553"/>
    <cellStyle name="Обычный 4 4 3 3" xfId="212"/>
    <cellStyle name="Обычный 4 4 3 3 2" xfId="888"/>
    <cellStyle name="Обычный 4 4 3 3 2 2" xfId="2220"/>
    <cellStyle name="Обычный 4 4 3 3 3" xfId="1554"/>
    <cellStyle name="Обычный 4 4 3 4" xfId="886"/>
    <cellStyle name="Обычный 4 4 3 4 2" xfId="2218"/>
    <cellStyle name="Обычный 4 4 3 5" xfId="1552"/>
    <cellStyle name="Обычный 4 4 4" xfId="213"/>
    <cellStyle name="Обычный 4 4 4 2" xfId="889"/>
    <cellStyle name="Обычный 4 4 4 2 2" xfId="2221"/>
    <cellStyle name="Обычный 4 4 4 3" xfId="1555"/>
    <cellStyle name="Обычный 4 4 5" xfId="214"/>
    <cellStyle name="Обычный 4 4 5 2" xfId="890"/>
    <cellStyle name="Обычный 4 4 5 2 2" xfId="2222"/>
    <cellStyle name="Обычный 4 4 5 3" xfId="1556"/>
    <cellStyle name="Обычный 4 4 6" xfId="215"/>
    <cellStyle name="Обычный 4 4 6 2" xfId="891"/>
    <cellStyle name="Обычный 4 4 6 2 2" xfId="2223"/>
    <cellStyle name="Обычный 4 4 6 3" xfId="1557"/>
    <cellStyle name="Обычный 4 4 7" xfId="878"/>
    <cellStyle name="Обычный 4 4 7 2" xfId="2210"/>
    <cellStyle name="Обычный 4 4 8" xfId="1544"/>
    <cellStyle name="Обычный 4 5" xfId="216"/>
    <cellStyle name="Обычный 4 5 2" xfId="217"/>
    <cellStyle name="Обычный 4 5 2 2" xfId="218"/>
    <cellStyle name="Обычный 4 5 2 2 2" xfId="894"/>
    <cellStyle name="Обычный 4 5 2 2 2 2" xfId="2226"/>
    <cellStyle name="Обычный 4 5 2 2 3" xfId="1560"/>
    <cellStyle name="Обычный 4 5 2 3" xfId="219"/>
    <cellStyle name="Обычный 4 5 2 3 2" xfId="895"/>
    <cellStyle name="Обычный 4 5 2 3 2 2" xfId="2227"/>
    <cellStyle name="Обычный 4 5 2 3 3" xfId="1561"/>
    <cellStyle name="Обычный 4 5 2 4" xfId="893"/>
    <cellStyle name="Обычный 4 5 2 4 2" xfId="2225"/>
    <cellStyle name="Обычный 4 5 2 5" xfId="1559"/>
    <cellStyle name="Обычный 4 5 3" xfId="220"/>
    <cellStyle name="Обычный 4 5 3 2" xfId="896"/>
    <cellStyle name="Обычный 4 5 3 2 2" xfId="2228"/>
    <cellStyle name="Обычный 4 5 3 3" xfId="1562"/>
    <cellStyle name="Обычный 4 5 4" xfId="221"/>
    <cellStyle name="Обычный 4 5 4 2" xfId="897"/>
    <cellStyle name="Обычный 4 5 4 2 2" xfId="2229"/>
    <cellStyle name="Обычный 4 5 4 3" xfId="1563"/>
    <cellStyle name="Обычный 4 5 5" xfId="222"/>
    <cellStyle name="Обычный 4 5 5 2" xfId="898"/>
    <cellStyle name="Обычный 4 5 5 2 2" xfId="2230"/>
    <cellStyle name="Обычный 4 5 5 3" xfId="1564"/>
    <cellStyle name="Обычный 4 5 6" xfId="892"/>
    <cellStyle name="Обычный 4 5 6 2" xfId="2224"/>
    <cellStyle name="Обычный 4 5 7" xfId="1558"/>
    <cellStyle name="Обычный 4 6" xfId="223"/>
    <cellStyle name="Обычный 4 6 2" xfId="224"/>
    <cellStyle name="Обычный 4 6 2 2" xfId="225"/>
    <cellStyle name="Обычный 4 6 2 2 2" xfId="901"/>
    <cellStyle name="Обычный 4 6 2 2 2 2" xfId="2233"/>
    <cellStyle name="Обычный 4 6 2 2 3" xfId="1567"/>
    <cellStyle name="Обычный 4 6 2 3" xfId="226"/>
    <cellStyle name="Обычный 4 6 2 3 2" xfId="902"/>
    <cellStyle name="Обычный 4 6 2 3 2 2" xfId="2234"/>
    <cellStyle name="Обычный 4 6 2 3 3" xfId="1568"/>
    <cellStyle name="Обычный 4 6 2 4" xfId="900"/>
    <cellStyle name="Обычный 4 6 2 4 2" xfId="2232"/>
    <cellStyle name="Обычный 4 6 2 5" xfId="1566"/>
    <cellStyle name="Обычный 4 6 3" xfId="227"/>
    <cellStyle name="Обычный 4 6 3 2" xfId="903"/>
    <cellStyle name="Обычный 4 6 3 2 2" xfId="2235"/>
    <cellStyle name="Обычный 4 6 3 3" xfId="1569"/>
    <cellStyle name="Обычный 4 6 4" xfId="228"/>
    <cellStyle name="Обычный 4 6 4 2" xfId="904"/>
    <cellStyle name="Обычный 4 6 4 2 2" xfId="2236"/>
    <cellStyle name="Обычный 4 6 4 3" xfId="1570"/>
    <cellStyle name="Обычный 4 6 5" xfId="229"/>
    <cellStyle name="Обычный 4 6 5 2" xfId="905"/>
    <cellStyle name="Обычный 4 6 5 2 2" xfId="2237"/>
    <cellStyle name="Обычный 4 6 5 3" xfId="1571"/>
    <cellStyle name="Обычный 4 6 6" xfId="899"/>
    <cellStyle name="Обычный 4 6 6 2" xfId="2231"/>
    <cellStyle name="Обычный 4 6 7" xfId="1565"/>
    <cellStyle name="Обычный 4 7" xfId="230"/>
    <cellStyle name="Обычный 4 7 2" xfId="231"/>
    <cellStyle name="Обычный 4 7 2 2" xfId="907"/>
    <cellStyle name="Обычный 4 7 2 2 2" xfId="2239"/>
    <cellStyle name="Обычный 4 7 2 3" xfId="1573"/>
    <cellStyle name="Обычный 4 7 3" xfId="232"/>
    <cellStyle name="Обычный 4 7 3 2" xfId="908"/>
    <cellStyle name="Обычный 4 7 3 2 2" xfId="2240"/>
    <cellStyle name="Обычный 4 7 3 3" xfId="1574"/>
    <cellStyle name="Обычный 4 7 4" xfId="906"/>
    <cellStyle name="Обычный 4 7 4 2" xfId="2238"/>
    <cellStyle name="Обычный 4 7 5" xfId="1572"/>
    <cellStyle name="Обычный 4 8" xfId="233"/>
    <cellStyle name="Обычный 4 8 2" xfId="909"/>
    <cellStyle name="Обычный 4 8 2 2" xfId="2241"/>
    <cellStyle name="Обычный 4 8 3" xfId="1575"/>
    <cellStyle name="Обычный 4 9" xfId="234"/>
    <cellStyle name="Обычный 4 9 2" xfId="910"/>
    <cellStyle name="Обычный 4 9 2 2" xfId="2242"/>
    <cellStyle name="Обычный 4 9 3" xfId="1576"/>
    <cellStyle name="Обычный 5" xfId="235"/>
    <cellStyle name="Обычный 5 10" xfId="236"/>
    <cellStyle name="Обычный 5 10 2" xfId="912"/>
    <cellStyle name="Обычный 5 10 2 2" xfId="2244"/>
    <cellStyle name="Обычный 5 10 3" xfId="1578"/>
    <cellStyle name="Обычный 5 11" xfId="911"/>
    <cellStyle name="Обычный 5 11 2" xfId="2243"/>
    <cellStyle name="Обычный 5 12" xfId="1577"/>
    <cellStyle name="Обычный 5 2" xfId="237"/>
    <cellStyle name="Обычный 5 2 10" xfId="1579"/>
    <cellStyle name="Обычный 5 2 2" xfId="238"/>
    <cellStyle name="Обычный 5 2 2 2" xfId="239"/>
    <cellStyle name="Обычный 5 2 2 2 2" xfId="240"/>
    <cellStyle name="Обычный 5 2 2 2 2 2" xfId="916"/>
    <cellStyle name="Обычный 5 2 2 2 2 2 2" xfId="2248"/>
    <cellStyle name="Обычный 5 2 2 2 2 3" xfId="1582"/>
    <cellStyle name="Обычный 5 2 2 2 3" xfId="241"/>
    <cellStyle name="Обычный 5 2 2 2 3 2" xfId="917"/>
    <cellStyle name="Обычный 5 2 2 2 3 2 2" xfId="2249"/>
    <cellStyle name="Обычный 5 2 2 2 3 3" xfId="1583"/>
    <cellStyle name="Обычный 5 2 2 2 4" xfId="242"/>
    <cellStyle name="Обычный 5 2 2 2 4 2" xfId="918"/>
    <cellStyle name="Обычный 5 2 2 2 4 2 2" xfId="2250"/>
    <cellStyle name="Обычный 5 2 2 2 4 3" xfId="1584"/>
    <cellStyle name="Обычный 5 2 2 2 5" xfId="915"/>
    <cellStyle name="Обычный 5 2 2 2 5 2" xfId="2247"/>
    <cellStyle name="Обычный 5 2 2 2 6" xfId="1581"/>
    <cellStyle name="Обычный 5 2 2 3" xfId="243"/>
    <cellStyle name="Обычный 5 2 2 3 2" xfId="244"/>
    <cellStyle name="Обычный 5 2 2 3 2 2" xfId="920"/>
    <cellStyle name="Обычный 5 2 2 3 2 2 2" xfId="2252"/>
    <cellStyle name="Обычный 5 2 2 3 2 3" xfId="1586"/>
    <cellStyle name="Обычный 5 2 2 3 3" xfId="245"/>
    <cellStyle name="Обычный 5 2 2 3 3 2" xfId="921"/>
    <cellStyle name="Обычный 5 2 2 3 3 2 2" xfId="2253"/>
    <cellStyle name="Обычный 5 2 2 3 3 3" xfId="1587"/>
    <cellStyle name="Обычный 5 2 2 3 4" xfId="919"/>
    <cellStyle name="Обычный 5 2 2 3 4 2" xfId="2251"/>
    <cellStyle name="Обычный 5 2 2 3 5" xfId="1585"/>
    <cellStyle name="Обычный 5 2 2 4" xfId="246"/>
    <cellStyle name="Обычный 5 2 2 4 2" xfId="922"/>
    <cellStyle name="Обычный 5 2 2 4 2 2" xfId="2254"/>
    <cellStyle name="Обычный 5 2 2 4 3" xfId="1588"/>
    <cellStyle name="Обычный 5 2 2 5" xfId="247"/>
    <cellStyle name="Обычный 5 2 2 5 2" xfId="923"/>
    <cellStyle name="Обычный 5 2 2 5 2 2" xfId="2255"/>
    <cellStyle name="Обычный 5 2 2 5 3" xfId="1589"/>
    <cellStyle name="Обычный 5 2 2 6" xfId="248"/>
    <cellStyle name="Обычный 5 2 2 6 2" xfId="924"/>
    <cellStyle name="Обычный 5 2 2 6 2 2" xfId="2256"/>
    <cellStyle name="Обычный 5 2 2 6 3" xfId="1590"/>
    <cellStyle name="Обычный 5 2 2 7" xfId="914"/>
    <cellStyle name="Обычный 5 2 2 7 2" xfId="2246"/>
    <cellStyle name="Обычный 5 2 2 8" xfId="1580"/>
    <cellStyle name="Обычный 5 2 3" xfId="249"/>
    <cellStyle name="Обычный 5 2 3 2" xfId="250"/>
    <cellStyle name="Обычный 5 2 3 2 2" xfId="251"/>
    <cellStyle name="Обычный 5 2 3 2 2 2" xfId="927"/>
    <cellStyle name="Обычный 5 2 3 2 2 2 2" xfId="2259"/>
    <cellStyle name="Обычный 5 2 3 2 2 3" xfId="1593"/>
    <cellStyle name="Обычный 5 2 3 2 3" xfId="252"/>
    <cellStyle name="Обычный 5 2 3 2 3 2" xfId="928"/>
    <cellStyle name="Обычный 5 2 3 2 3 2 2" xfId="2260"/>
    <cellStyle name="Обычный 5 2 3 2 3 3" xfId="1594"/>
    <cellStyle name="Обычный 5 2 3 2 4" xfId="926"/>
    <cellStyle name="Обычный 5 2 3 2 4 2" xfId="2258"/>
    <cellStyle name="Обычный 5 2 3 2 5" xfId="1592"/>
    <cellStyle name="Обычный 5 2 3 3" xfId="253"/>
    <cellStyle name="Обычный 5 2 3 3 2" xfId="929"/>
    <cellStyle name="Обычный 5 2 3 3 2 2" xfId="2261"/>
    <cellStyle name="Обычный 5 2 3 3 3" xfId="1595"/>
    <cellStyle name="Обычный 5 2 3 4" xfId="254"/>
    <cellStyle name="Обычный 5 2 3 4 2" xfId="930"/>
    <cellStyle name="Обычный 5 2 3 4 2 2" xfId="2262"/>
    <cellStyle name="Обычный 5 2 3 4 3" xfId="1596"/>
    <cellStyle name="Обычный 5 2 3 5" xfId="255"/>
    <cellStyle name="Обычный 5 2 3 5 2" xfId="931"/>
    <cellStyle name="Обычный 5 2 3 5 2 2" xfId="2263"/>
    <cellStyle name="Обычный 5 2 3 5 3" xfId="1597"/>
    <cellStyle name="Обычный 5 2 3 6" xfId="925"/>
    <cellStyle name="Обычный 5 2 3 6 2" xfId="2257"/>
    <cellStyle name="Обычный 5 2 3 7" xfId="1591"/>
    <cellStyle name="Обычный 5 2 4" xfId="256"/>
    <cellStyle name="Обычный 5 2 4 2" xfId="257"/>
    <cellStyle name="Обычный 5 2 4 2 2" xfId="258"/>
    <cellStyle name="Обычный 5 2 4 2 2 2" xfId="934"/>
    <cellStyle name="Обычный 5 2 4 2 2 2 2" xfId="2266"/>
    <cellStyle name="Обычный 5 2 4 2 2 3" xfId="1600"/>
    <cellStyle name="Обычный 5 2 4 2 3" xfId="259"/>
    <cellStyle name="Обычный 5 2 4 2 3 2" xfId="935"/>
    <cellStyle name="Обычный 5 2 4 2 3 2 2" xfId="2267"/>
    <cellStyle name="Обычный 5 2 4 2 3 3" xfId="1601"/>
    <cellStyle name="Обычный 5 2 4 2 4" xfId="933"/>
    <cellStyle name="Обычный 5 2 4 2 4 2" xfId="2265"/>
    <cellStyle name="Обычный 5 2 4 2 5" xfId="1599"/>
    <cellStyle name="Обычный 5 2 4 3" xfId="260"/>
    <cellStyle name="Обычный 5 2 4 3 2" xfId="936"/>
    <cellStyle name="Обычный 5 2 4 3 2 2" xfId="2268"/>
    <cellStyle name="Обычный 5 2 4 3 3" xfId="1602"/>
    <cellStyle name="Обычный 5 2 4 4" xfId="261"/>
    <cellStyle name="Обычный 5 2 4 4 2" xfId="937"/>
    <cellStyle name="Обычный 5 2 4 4 2 2" xfId="2269"/>
    <cellStyle name="Обычный 5 2 4 4 3" xfId="1603"/>
    <cellStyle name="Обычный 5 2 4 5" xfId="262"/>
    <cellStyle name="Обычный 5 2 4 5 2" xfId="938"/>
    <cellStyle name="Обычный 5 2 4 5 2 2" xfId="2270"/>
    <cellStyle name="Обычный 5 2 4 5 3" xfId="1604"/>
    <cellStyle name="Обычный 5 2 4 6" xfId="932"/>
    <cellStyle name="Обычный 5 2 4 6 2" xfId="2264"/>
    <cellStyle name="Обычный 5 2 4 7" xfId="1598"/>
    <cellStyle name="Обычный 5 2 5" xfId="263"/>
    <cellStyle name="Обычный 5 2 5 2" xfId="264"/>
    <cellStyle name="Обычный 5 2 5 2 2" xfId="940"/>
    <cellStyle name="Обычный 5 2 5 2 2 2" xfId="2272"/>
    <cellStyle name="Обычный 5 2 5 2 3" xfId="1606"/>
    <cellStyle name="Обычный 5 2 5 3" xfId="265"/>
    <cellStyle name="Обычный 5 2 5 3 2" xfId="941"/>
    <cellStyle name="Обычный 5 2 5 3 2 2" xfId="2273"/>
    <cellStyle name="Обычный 5 2 5 3 3" xfId="1607"/>
    <cellStyle name="Обычный 5 2 5 4" xfId="939"/>
    <cellStyle name="Обычный 5 2 5 4 2" xfId="2271"/>
    <cellStyle name="Обычный 5 2 5 5" xfId="1605"/>
    <cellStyle name="Обычный 5 2 6" xfId="266"/>
    <cellStyle name="Обычный 5 2 6 2" xfId="942"/>
    <cellStyle name="Обычный 5 2 6 2 2" xfId="2274"/>
    <cellStyle name="Обычный 5 2 6 3" xfId="1608"/>
    <cellStyle name="Обычный 5 2 7" xfId="267"/>
    <cellStyle name="Обычный 5 2 7 2" xfId="943"/>
    <cellStyle name="Обычный 5 2 7 2 2" xfId="2275"/>
    <cellStyle name="Обычный 5 2 7 3" xfId="1609"/>
    <cellStyle name="Обычный 5 2 8" xfId="268"/>
    <cellStyle name="Обычный 5 2 8 2" xfId="944"/>
    <cellStyle name="Обычный 5 2 8 2 2" xfId="2276"/>
    <cellStyle name="Обычный 5 2 8 3" xfId="1610"/>
    <cellStyle name="Обычный 5 2 9" xfId="913"/>
    <cellStyle name="Обычный 5 2 9 2" xfId="2245"/>
    <cellStyle name="Обычный 5 3" xfId="269"/>
    <cellStyle name="Обычный 5 3 2" xfId="270"/>
    <cellStyle name="Обычный 5 3 2 2" xfId="271"/>
    <cellStyle name="Обычный 5 3 2 2 2" xfId="272"/>
    <cellStyle name="Обычный 5 3 2 2 2 2" xfId="947"/>
    <cellStyle name="Обычный 5 3 2 2 2 2 2" xfId="2279"/>
    <cellStyle name="Обычный 5 3 2 2 2 3" xfId="1613"/>
    <cellStyle name="Обычный 5 3 2 2 3" xfId="273"/>
    <cellStyle name="Обычный 5 3 2 2 3 2" xfId="948"/>
    <cellStyle name="Обычный 5 3 2 2 3 2 2" xfId="2280"/>
    <cellStyle name="Обычный 5 3 2 2 3 3" xfId="1614"/>
    <cellStyle name="Обычный 5 3 2 2 4" xfId="946"/>
    <cellStyle name="Обычный 5 3 2 2 4 2" xfId="2278"/>
    <cellStyle name="Обычный 5 3 2 2 5" xfId="1612"/>
    <cellStyle name="Обычный 5 3 2 3" xfId="274"/>
    <cellStyle name="Обычный 5 3 2 3 2" xfId="949"/>
    <cellStyle name="Обычный 5 3 2 3 2 2" xfId="2281"/>
    <cellStyle name="Обычный 5 3 2 3 3" xfId="1615"/>
    <cellStyle name="Обычный 5 3 2 4" xfId="275"/>
    <cellStyle name="Обычный 5 3 2 4 2" xfId="950"/>
    <cellStyle name="Обычный 5 3 2 4 2 2" xfId="2282"/>
    <cellStyle name="Обычный 5 3 2 4 3" xfId="1616"/>
    <cellStyle name="Обычный 5 3 2 5" xfId="276"/>
    <cellStyle name="Обычный 5 3 2 5 2" xfId="951"/>
    <cellStyle name="Обычный 5 3 2 5 2 2" xfId="2283"/>
    <cellStyle name="Обычный 5 3 2 5 3" xfId="1617"/>
    <cellStyle name="Обычный 5 3 2 6" xfId="945"/>
    <cellStyle name="Обычный 5 3 2 6 2" xfId="2277"/>
    <cellStyle name="Обычный 5 3 2 7" xfId="1611"/>
    <cellStyle name="Обычный 5 4" xfId="277"/>
    <cellStyle name="Обычный 5 4 2" xfId="278"/>
    <cellStyle name="Обычный 5 4 2 2" xfId="279"/>
    <cellStyle name="Обычный 5 4 2 2 2" xfId="280"/>
    <cellStyle name="Обычный 5 4 2 2 2 2" xfId="955"/>
    <cellStyle name="Обычный 5 4 2 2 2 2 2" xfId="2287"/>
    <cellStyle name="Обычный 5 4 2 2 2 3" xfId="1621"/>
    <cellStyle name="Обычный 5 4 2 2 3" xfId="281"/>
    <cellStyle name="Обычный 5 4 2 2 3 2" xfId="956"/>
    <cellStyle name="Обычный 5 4 2 2 3 2 2" xfId="2288"/>
    <cellStyle name="Обычный 5 4 2 2 3 3" xfId="1622"/>
    <cellStyle name="Обычный 5 4 2 2 4" xfId="954"/>
    <cellStyle name="Обычный 5 4 2 2 4 2" xfId="2286"/>
    <cellStyle name="Обычный 5 4 2 2 5" xfId="1620"/>
    <cellStyle name="Обычный 5 4 2 3" xfId="282"/>
    <cellStyle name="Обычный 5 4 2 3 2" xfId="957"/>
    <cellStyle name="Обычный 5 4 2 3 2 2" xfId="2289"/>
    <cellStyle name="Обычный 5 4 2 3 3" xfId="1623"/>
    <cellStyle name="Обычный 5 4 2 4" xfId="283"/>
    <cellStyle name="Обычный 5 4 2 4 2" xfId="958"/>
    <cellStyle name="Обычный 5 4 2 4 2 2" xfId="2290"/>
    <cellStyle name="Обычный 5 4 2 4 3" xfId="1624"/>
    <cellStyle name="Обычный 5 4 2 5" xfId="284"/>
    <cellStyle name="Обычный 5 4 2 5 2" xfId="959"/>
    <cellStyle name="Обычный 5 4 2 5 2 2" xfId="2291"/>
    <cellStyle name="Обычный 5 4 2 5 3" xfId="1625"/>
    <cellStyle name="Обычный 5 4 2 6" xfId="953"/>
    <cellStyle name="Обычный 5 4 2 6 2" xfId="2285"/>
    <cellStyle name="Обычный 5 4 2 7" xfId="1619"/>
    <cellStyle name="Обычный 5 4 3" xfId="285"/>
    <cellStyle name="Обычный 5 4 3 2" xfId="286"/>
    <cellStyle name="Обычный 5 4 3 2 2" xfId="961"/>
    <cellStyle name="Обычный 5 4 3 2 2 2" xfId="2293"/>
    <cellStyle name="Обычный 5 4 3 2 3" xfId="1627"/>
    <cellStyle name="Обычный 5 4 3 3" xfId="287"/>
    <cellStyle name="Обычный 5 4 3 3 2" xfId="962"/>
    <cellStyle name="Обычный 5 4 3 3 2 2" xfId="2294"/>
    <cellStyle name="Обычный 5 4 3 3 3" xfId="1628"/>
    <cellStyle name="Обычный 5 4 3 4" xfId="960"/>
    <cellStyle name="Обычный 5 4 3 4 2" xfId="2292"/>
    <cellStyle name="Обычный 5 4 3 5" xfId="1626"/>
    <cellStyle name="Обычный 5 4 4" xfId="288"/>
    <cellStyle name="Обычный 5 4 4 2" xfId="963"/>
    <cellStyle name="Обычный 5 4 4 2 2" xfId="2295"/>
    <cellStyle name="Обычный 5 4 4 3" xfId="1629"/>
    <cellStyle name="Обычный 5 4 5" xfId="289"/>
    <cellStyle name="Обычный 5 4 5 2" xfId="964"/>
    <cellStyle name="Обычный 5 4 5 2 2" xfId="2296"/>
    <cellStyle name="Обычный 5 4 5 3" xfId="1630"/>
    <cellStyle name="Обычный 5 4 6" xfId="290"/>
    <cellStyle name="Обычный 5 4 6 2" xfId="965"/>
    <cellStyle name="Обычный 5 4 6 2 2" xfId="2297"/>
    <cellStyle name="Обычный 5 4 6 3" xfId="1631"/>
    <cellStyle name="Обычный 5 4 7" xfId="952"/>
    <cellStyle name="Обычный 5 4 7 2" xfId="2284"/>
    <cellStyle name="Обычный 5 4 8" xfId="1618"/>
    <cellStyle name="Обычный 5 5" xfId="291"/>
    <cellStyle name="Обычный 5 5 2" xfId="292"/>
    <cellStyle name="Обычный 5 5 2 2" xfId="293"/>
    <cellStyle name="Обычный 5 5 2 2 2" xfId="968"/>
    <cellStyle name="Обычный 5 5 2 2 2 2" xfId="2300"/>
    <cellStyle name="Обычный 5 5 2 2 3" xfId="1634"/>
    <cellStyle name="Обычный 5 5 2 3" xfId="294"/>
    <cellStyle name="Обычный 5 5 2 3 2" xfId="969"/>
    <cellStyle name="Обычный 5 5 2 3 2 2" xfId="2301"/>
    <cellStyle name="Обычный 5 5 2 3 3" xfId="1635"/>
    <cellStyle name="Обычный 5 5 2 4" xfId="967"/>
    <cellStyle name="Обычный 5 5 2 4 2" xfId="2299"/>
    <cellStyle name="Обычный 5 5 2 5" xfId="1633"/>
    <cellStyle name="Обычный 5 5 3" xfId="295"/>
    <cellStyle name="Обычный 5 5 3 2" xfId="970"/>
    <cellStyle name="Обычный 5 5 3 2 2" xfId="2302"/>
    <cellStyle name="Обычный 5 5 3 3" xfId="1636"/>
    <cellStyle name="Обычный 5 5 4" xfId="296"/>
    <cellStyle name="Обычный 5 5 4 2" xfId="971"/>
    <cellStyle name="Обычный 5 5 4 2 2" xfId="2303"/>
    <cellStyle name="Обычный 5 5 4 3" xfId="1637"/>
    <cellStyle name="Обычный 5 5 5" xfId="297"/>
    <cellStyle name="Обычный 5 5 5 2" xfId="972"/>
    <cellStyle name="Обычный 5 5 5 2 2" xfId="2304"/>
    <cellStyle name="Обычный 5 5 5 3" xfId="1638"/>
    <cellStyle name="Обычный 5 5 6" xfId="966"/>
    <cellStyle name="Обычный 5 5 6 2" xfId="2298"/>
    <cellStyle name="Обычный 5 5 7" xfId="1632"/>
    <cellStyle name="Обычный 5 6" xfId="298"/>
    <cellStyle name="Обычный 5 6 2" xfId="299"/>
    <cellStyle name="Обычный 5 6 2 2" xfId="300"/>
    <cellStyle name="Обычный 5 6 2 2 2" xfId="975"/>
    <cellStyle name="Обычный 5 6 2 2 2 2" xfId="2307"/>
    <cellStyle name="Обычный 5 6 2 2 3" xfId="1641"/>
    <cellStyle name="Обычный 5 6 2 3" xfId="301"/>
    <cellStyle name="Обычный 5 6 2 3 2" xfId="976"/>
    <cellStyle name="Обычный 5 6 2 3 2 2" xfId="2308"/>
    <cellStyle name="Обычный 5 6 2 3 3" xfId="1642"/>
    <cellStyle name="Обычный 5 6 2 4" xfId="974"/>
    <cellStyle name="Обычный 5 6 2 4 2" xfId="2306"/>
    <cellStyle name="Обычный 5 6 2 5" xfId="1640"/>
    <cellStyle name="Обычный 5 6 3" xfId="302"/>
    <cellStyle name="Обычный 5 6 3 2" xfId="977"/>
    <cellStyle name="Обычный 5 6 3 2 2" xfId="2309"/>
    <cellStyle name="Обычный 5 6 3 3" xfId="1643"/>
    <cellStyle name="Обычный 5 6 4" xfId="303"/>
    <cellStyle name="Обычный 5 6 4 2" xfId="978"/>
    <cellStyle name="Обычный 5 6 4 2 2" xfId="2310"/>
    <cellStyle name="Обычный 5 6 4 3" xfId="1644"/>
    <cellStyle name="Обычный 5 6 5" xfId="304"/>
    <cellStyle name="Обычный 5 6 5 2" xfId="979"/>
    <cellStyle name="Обычный 5 6 5 2 2" xfId="2311"/>
    <cellStyle name="Обычный 5 6 5 3" xfId="1645"/>
    <cellStyle name="Обычный 5 6 6" xfId="973"/>
    <cellStyle name="Обычный 5 6 6 2" xfId="2305"/>
    <cellStyle name="Обычный 5 6 7" xfId="1639"/>
    <cellStyle name="Обычный 5 7" xfId="305"/>
    <cellStyle name="Обычный 5 7 2" xfId="306"/>
    <cellStyle name="Обычный 5 7 2 2" xfId="981"/>
    <cellStyle name="Обычный 5 7 2 2 2" xfId="2313"/>
    <cellStyle name="Обычный 5 7 2 3" xfId="1647"/>
    <cellStyle name="Обычный 5 7 3" xfId="307"/>
    <cellStyle name="Обычный 5 7 3 2" xfId="982"/>
    <cellStyle name="Обычный 5 7 3 2 2" xfId="2314"/>
    <cellStyle name="Обычный 5 7 3 3" xfId="1648"/>
    <cellStyle name="Обычный 5 7 4" xfId="980"/>
    <cellStyle name="Обычный 5 7 4 2" xfId="2312"/>
    <cellStyle name="Обычный 5 7 5" xfId="1646"/>
    <cellStyle name="Обычный 5 8" xfId="308"/>
    <cellStyle name="Обычный 5 8 2" xfId="983"/>
    <cellStyle name="Обычный 5 8 2 2" xfId="2315"/>
    <cellStyle name="Обычный 5 8 3" xfId="1649"/>
    <cellStyle name="Обычный 5 9" xfId="309"/>
    <cellStyle name="Обычный 5 9 2" xfId="984"/>
    <cellStyle name="Обычный 5 9 2 2" xfId="2316"/>
    <cellStyle name="Обычный 5 9 3" xfId="1650"/>
    <cellStyle name="Обычный 6" xfId="310"/>
    <cellStyle name="Обычный 6 10" xfId="985"/>
    <cellStyle name="Обычный 6 10 2" xfId="2317"/>
    <cellStyle name="Обычный 6 11" xfId="1651"/>
    <cellStyle name="Обычный 6 2" xfId="311"/>
    <cellStyle name="Обычный 6 2 10" xfId="1652"/>
    <cellStyle name="Обычный 6 2 2" xfId="312"/>
    <cellStyle name="Обычный 6 2 2 2" xfId="313"/>
    <cellStyle name="Обычный 6 2 2 2 2" xfId="314"/>
    <cellStyle name="Обычный 6 2 2 2 2 2" xfId="989"/>
    <cellStyle name="Обычный 6 2 2 2 2 2 2" xfId="2321"/>
    <cellStyle name="Обычный 6 2 2 2 2 3" xfId="1655"/>
    <cellStyle name="Обычный 6 2 2 2 3" xfId="315"/>
    <cellStyle name="Обычный 6 2 2 2 3 2" xfId="990"/>
    <cellStyle name="Обычный 6 2 2 2 3 2 2" xfId="2322"/>
    <cellStyle name="Обычный 6 2 2 2 3 3" xfId="1656"/>
    <cellStyle name="Обычный 6 2 2 2 4" xfId="316"/>
    <cellStyle name="Обычный 6 2 2 2 4 2" xfId="991"/>
    <cellStyle name="Обычный 6 2 2 2 4 2 2" xfId="2323"/>
    <cellStyle name="Обычный 6 2 2 2 4 3" xfId="1657"/>
    <cellStyle name="Обычный 6 2 2 2 5" xfId="988"/>
    <cellStyle name="Обычный 6 2 2 2 5 2" xfId="2320"/>
    <cellStyle name="Обычный 6 2 2 2 6" xfId="1654"/>
    <cellStyle name="Обычный 6 2 2 3" xfId="317"/>
    <cellStyle name="Обычный 6 2 2 3 2" xfId="318"/>
    <cellStyle name="Обычный 6 2 2 3 2 2" xfId="993"/>
    <cellStyle name="Обычный 6 2 2 3 2 2 2" xfId="2325"/>
    <cellStyle name="Обычный 6 2 2 3 2 3" xfId="1659"/>
    <cellStyle name="Обычный 6 2 2 3 3" xfId="319"/>
    <cellStyle name="Обычный 6 2 2 3 3 2" xfId="994"/>
    <cellStyle name="Обычный 6 2 2 3 3 2 2" xfId="2326"/>
    <cellStyle name="Обычный 6 2 2 3 3 3" xfId="1660"/>
    <cellStyle name="Обычный 6 2 2 3 4" xfId="992"/>
    <cellStyle name="Обычный 6 2 2 3 4 2" xfId="2324"/>
    <cellStyle name="Обычный 6 2 2 3 5" xfId="1658"/>
    <cellStyle name="Обычный 6 2 2 4" xfId="320"/>
    <cellStyle name="Обычный 6 2 2 4 2" xfId="995"/>
    <cellStyle name="Обычный 6 2 2 4 2 2" xfId="2327"/>
    <cellStyle name="Обычный 6 2 2 4 3" xfId="1661"/>
    <cellStyle name="Обычный 6 2 2 5" xfId="321"/>
    <cellStyle name="Обычный 6 2 2 5 2" xfId="996"/>
    <cellStyle name="Обычный 6 2 2 5 2 2" xfId="2328"/>
    <cellStyle name="Обычный 6 2 2 5 3" xfId="1662"/>
    <cellStyle name="Обычный 6 2 2 6" xfId="322"/>
    <cellStyle name="Обычный 6 2 2 6 2" xfId="997"/>
    <cellStyle name="Обычный 6 2 2 6 2 2" xfId="2329"/>
    <cellStyle name="Обычный 6 2 2 6 3" xfId="1663"/>
    <cellStyle name="Обычный 6 2 2 7" xfId="987"/>
    <cellStyle name="Обычный 6 2 2 7 2" xfId="2319"/>
    <cellStyle name="Обычный 6 2 2 8" xfId="1653"/>
    <cellStyle name="Обычный 6 2 3" xfId="323"/>
    <cellStyle name="Обычный 6 2 3 2" xfId="324"/>
    <cellStyle name="Обычный 6 2 3 2 2" xfId="325"/>
    <cellStyle name="Обычный 6 2 3 2 2 2" xfId="1000"/>
    <cellStyle name="Обычный 6 2 3 2 2 2 2" xfId="2332"/>
    <cellStyle name="Обычный 6 2 3 2 2 3" xfId="1666"/>
    <cellStyle name="Обычный 6 2 3 2 3" xfId="326"/>
    <cellStyle name="Обычный 6 2 3 2 3 2" xfId="1001"/>
    <cellStyle name="Обычный 6 2 3 2 3 2 2" xfId="2333"/>
    <cellStyle name="Обычный 6 2 3 2 3 3" xfId="1667"/>
    <cellStyle name="Обычный 6 2 3 2 4" xfId="999"/>
    <cellStyle name="Обычный 6 2 3 2 4 2" xfId="2331"/>
    <cellStyle name="Обычный 6 2 3 2 5" xfId="1665"/>
    <cellStyle name="Обычный 6 2 3 3" xfId="327"/>
    <cellStyle name="Обычный 6 2 3 3 2" xfId="1002"/>
    <cellStyle name="Обычный 6 2 3 3 2 2" xfId="2334"/>
    <cellStyle name="Обычный 6 2 3 3 3" xfId="1668"/>
    <cellStyle name="Обычный 6 2 3 4" xfId="328"/>
    <cellStyle name="Обычный 6 2 3 4 2" xfId="1003"/>
    <cellStyle name="Обычный 6 2 3 4 2 2" xfId="2335"/>
    <cellStyle name="Обычный 6 2 3 4 3" xfId="1669"/>
    <cellStyle name="Обычный 6 2 3 5" xfId="329"/>
    <cellStyle name="Обычный 6 2 3 5 2" xfId="1004"/>
    <cellStyle name="Обычный 6 2 3 5 2 2" xfId="2336"/>
    <cellStyle name="Обычный 6 2 3 5 3" xfId="1670"/>
    <cellStyle name="Обычный 6 2 3 6" xfId="998"/>
    <cellStyle name="Обычный 6 2 3 6 2" xfId="2330"/>
    <cellStyle name="Обычный 6 2 3 7" xfId="1664"/>
    <cellStyle name="Обычный 6 2 4" xfId="330"/>
    <cellStyle name="Обычный 6 2 4 2" xfId="331"/>
    <cellStyle name="Обычный 6 2 4 2 2" xfId="332"/>
    <cellStyle name="Обычный 6 2 4 2 2 2" xfId="1007"/>
    <cellStyle name="Обычный 6 2 4 2 2 2 2" xfId="2339"/>
    <cellStyle name="Обычный 6 2 4 2 2 3" xfId="1673"/>
    <cellStyle name="Обычный 6 2 4 2 3" xfId="333"/>
    <cellStyle name="Обычный 6 2 4 2 3 2" xfId="1008"/>
    <cellStyle name="Обычный 6 2 4 2 3 2 2" xfId="2340"/>
    <cellStyle name="Обычный 6 2 4 2 3 3" xfId="1674"/>
    <cellStyle name="Обычный 6 2 4 2 4" xfId="1006"/>
    <cellStyle name="Обычный 6 2 4 2 4 2" xfId="2338"/>
    <cellStyle name="Обычный 6 2 4 2 5" xfId="1672"/>
    <cellStyle name="Обычный 6 2 4 3" xfId="334"/>
    <cellStyle name="Обычный 6 2 4 3 2" xfId="1009"/>
    <cellStyle name="Обычный 6 2 4 3 2 2" xfId="2341"/>
    <cellStyle name="Обычный 6 2 4 3 3" xfId="1675"/>
    <cellStyle name="Обычный 6 2 4 4" xfId="335"/>
    <cellStyle name="Обычный 6 2 4 4 2" xfId="1010"/>
    <cellStyle name="Обычный 6 2 4 4 2 2" xfId="2342"/>
    <cellStyle name="Обычный 6 2 4 4 3" xfId="1676"/>
    <cellStyle name="Обычный 6 2 4 5" xfId="336"/>
    <cellStyle name="Обычный 6 2 4 5 2" xfId="1011"/>
    <cellStyle name="Обычный 6 2 4 5 2 2" xfId="2343"/>
    <cellStyle name="Обычный 6 2 4 5 3" xfId="1677"/>
    <cellStyle name="Обычный 6 2 4 6" xfId="1005"/>
    <cellStyle name="Обычный 6 2 4 6 2" xfId="2337"/>
    <cellStyle name="Обычный 6 2 4 7" xfId="1671"/>
    <cellStyle name="Обычный 6 2 5" xfId="337"/>
    <cellStyle name="Обычный 6 2 5 2" xfId="338"/>
    <cellStyle name="Обычный 6 2 5 2 2" xfId="1013"/>
    <cellStyle name="Обычный 6 2 5 2 2 2" xfId="2345"/>
    <cellStyle name="Обычный 6 2 5 2 3" xfId="1679"/>
    <cellStyle name="Обычный 6 2 5 3" xfId="339"/>
    <cellStyle name="Обычный 6 2 5 3 2" xfId="1014"/>
    <cellStyle name="Обычный 6 2 5 3 2 2" xfId="2346"/>
    <cellStyle name="Обычный 6 2 5 3 3" xfId="1680"/>
    <cellStyle name="Обычный 6 2 5 4" xfId="1012"/>
    <cellStyle name="Обычный 6 2 5 4 2" xfId="2344"/>
    <cellStyle name="Обычный 6 2 5 5" xfId="1678"/>
    <cellStyle name="Обычный 6 2 6" xfId="340"/>
    <cellStyle name="Обычный 6 2 6 2" xfId="1015"/>
    <cellStyle name="Обычный 6 2 6 2 2" xfId="2347"/>
    <cellStyle name="Обычный 6 2 6 3" xfId="1681"/>
    <cellStyle name="Обычный 6 2 7" xfId="341"/>
    <cellStyle name="Обычный 6 2 7 2" xfId="1016"/>
    <cellStyle name="Обычный 6 2 7 2 2" xfId="2348"/>
    <cellStyle name="Обычный 6 2 7 3" xfId="1682"/>
    <cellStyle name="Обычный 6 2 8" xfId="342"/>
    <cellStyle name="Обычный 6 2 8 2" xfId="1017"/>
    <cellStyle name="Обычный 6 2 8 2 2" xfId="2349"/>
    <cellStyle name="Обычный 6 2 8 3" xfId="1683"/>
    <cellStyle name="Обычный 6 2 9" xfId="986"/>
    <cellStyle name="Обычный 6 2 9 2" xfId="2318"/>
    <cellStyle name="Обычный 6 3" xfId="343"/>
    <cellStyle name="Обычный 6 3 2" xfId="344"/>
    <cellStyle name="Обычный 6 3 2 2" xfId="345"/>
    <cellStyle name="Обычный 6 3 2 2 2" xfId="346"/>
    <cellStyle name="Обычный 6 3 2 2 2 2" xfId="1021"/>
    <cellStyle name="Обычный 6 3 2 2 2 2 2" xfId="2353"/>
    <cellStyle name="Обычный 6 3 2 2 2 3" xfId="1687"/>
    <cellStyle name="Обычный 6 3 2 2 3" xfId="347"/>
    <cellStyle name="Обычный 6 3 2 2 3 2" xfId="1022"/>
    <cellStyle name="Обычный 6 3 2 2 3 2 2" xfId="2354"/>
    <cellStyle name="Обычный 6 3 2 2 3 3" xfId="1688"/>
    <cellStyle name="Обычный 6 3 2 2 4" xfId="1020"/>
    <cellStyle name="Обычный 6 3 2 2 4 2" xfId="2352"/>
    <cellStyle name="Обычный 6 3 2 2 5" xfId="1686"/>
    <cellStyle name="Обычный 6 3 2 3" xfId="348"/>
    <cellStyle name="Обычный 6 3 2 3 2" xfId="1023"/>
    <cellStyle name="Обычный 6 3 2 3 2 2" xfId="2355"/>
    <cellStyle name="Обычный 6 3 2 3 3" xfId="1689"/>
    <cellStyle name="Обычный 6 3 2 4" xfId="349"/>
    <cellStyle name="Обычный 6 3 2 4 2" xfId="1024"/>
    <cellStyle name="Обычный 6 3 2 4 2 2" xfId="2356"/>
    <cellStyle name="Обычный 6 3 2 4 3" xfId="1690"/>
    <cellStyle name="Обычный 6 3 2 5" xfId="350"/>
    <cellStyle name="Обычный 6 3 2 5 2" xfId="1025"/>
    <cellStyle name="Обычный 6 3 2 5 2 2" xfId="2357"/>
    <cellStyle name="Обычный 6 3 2 5 3" xfId="1691"/>
    <cellStyle name="Обычный 6 3 2 6" xfId="1019"/>
    <cellStyle name="Обычный 6 3 2 6 2" xfId="2351"/>
    <cellStyle name="Обычный 6 3 2 7" xfId="1685"/>
    <cellStyle name="Обычный 6 3 3" xfId="351"/>
    <cellStyle name="Обычный 6 3 3 2" xfId="352"/>
    <cellStyle name="Обычный 6 3 3 2 2" xfId="1027"/>
    <cellStyle name="Обычный 6 3 3 2 2 2" xfId="2359"/>
    <cellStyle name="Обычный 6 3 3 2 3" xfId="1693"/>
    <cellStyle name="Обычный 6 3 3 3" xfId="353"/>
    <cellStyle name="Обычный 6 3 3 3 2" xfId="1028"/>
    <cellStyle name="Обычный 6 3 3 3 2 2" xfId="2360"/>
    <cellStyle name="Обычный 6 3 3 3 3" xfId="1694"/>
    <cellStyle name="Обычный 6 3 3 4" xfId="1026"/>
    <cellStyle name="Обычный 6 3 3 4 2" xfId="2358"/>
    <cellStyle name="Обычный 6 3 3 5" xfId="1692"/>
    <cellStyle name="Обычный 6 3 4" xfId="354"/>
    <cellStyle name="Обычный 6 3 4 2" xfId="1029"/>
    <cellStyle name="Обычный 6 3 4 2 2" xfId="2361"/>
    <cellStyle name="Обычный 6 3 4 3" xfId="1695"/>
    <cellStyle name="Обычный 6 3 5" xfId="355"/>
    <cellStyle name="Обычный 6 3 5 2" xfId="1030"/>
    <cellStyle name="Обычный 6 3 5 2 2" xfId="2362"/>
    <cellStyle name="Обычный 6 3 5 3" xfId="1696"/>
    <cellStyle name="Обычный 6 3 6" xfId="356"/>
    <cellStyle name="Обычный 6 3 6 2" xfId="1031"/>
    <cellStyle name="Обычный 6 3 6 2 2" xfId="2363"/>
    <cellStyle name="Обычный 6 3 6 3" xfId="1697"/>
    <cellStyle name="Обычный 6 3 7" xfId="1018"/>
    <cellStyle name="Обычный 6 3 7 2" xfId="2350"/>
    <cellStyle name="Обычный 6 3 8" xfId="1684"/>
    <cellStyle name="Обычный 6 4" xfId="357"/>
    <cellStyle name="Обычный 6 4 2" xfId="358"/>
    <cellStyle name="Обычный 6 4 2 2" xfId="359"/>
    <cellStyle name="Обычный 6 4 2 2 2" xfId="360"/>
    <cellStyle name="Обычный 6 4 2 2 2 2" xfId="1035"/>
    <cellStyle name="Обычный 6 4 2 2 2 2 2" xfId="2367"/>
    <cellStyle name="Обычный 6 4 2 2 2 3" xfId="1701"/>
    <cellStyle name="Обычный 6 4 2 2 3" xfId="361"/>
    <cellStyle name="Обычный 6 4 2 2 3 2" xfId="1036"/>
    <cellStyle name="Обычный 6 4 2 2 3 2 2" xfId="2368"/>
    <cellStyle name="Обычный 6 4 2 2 3 3" xfId="1702"/>
    <cellStyle name="Обычный 6 4 2 2 4" xfId="1034"/>
    <cellStyle name="Обычный 6 4 2 2 4 2" xfId="2366"/>
    <cellStyle name="Обычный 6 4 2 2 5" xfId="1700"/>
    <cellStyle name="Обычный 6 4 2 3" xfId="362"/>
    <cellStyle name="Обычный 6 4 2 3 2" xfId="1037"/>
    <cellStyle name="Обычный 6 4 2 3 2 2" xfId="2369"/>
    <cellStyle name="Обычный 6 4 2 3 3" xfId="1703"/>
    <cellStyle name="Обычный 6 4 2 4" xfId="363"/>
    <cellStyle name="Обычный 6 4 2 4 2" xfId="1038"/>
    <cellStyle name="Обычный 6 4 2 4 2 2" xfId="2370"/>
    <cellStyle name="Обычный 6 4 2 4 3" xfId="1704"/>
    <cellStyle name="Обычный 6 4 2 5" xfId="364"/>
    <cellStyle name="Обычный 6 4 2 5 2" xfId="1039"/>
    <cellStyle name="Обычный 6 4 2 5 2 2" xfId="2371"/>
    <cellStyle name="Обычный 6 4 2 5 3" xfId="1705"/>
    <cellStyle name="Обычный 6 4 2 6" xfId="1033"/>
    <cellStyle name="Обычный 6 4 2 6 2" xfId="2365"/>
    <cellStyle name="Обычный 6 4 2 7" xfId="1699"/>
    <cellStyle name="Обычный 6 4 3" xfId="365"/>
    <cellStyle name="Обычный 6 4 3 2" xfId="366"/>
    <cellStyle name="Обычный 6 4 3 2 2" xfId="1041"/>
    <cellStyle name="Обычный 6 4 3 2 2 2" xfId="2373"/>
    <cellStyle name="Обычный 6 4 3 2 3" xfId="1707"/>
    <cellStyle name="Обычный 6 4 3 3" xfId="367"/>
    <cellStyle name="Обычный 6 4 3 3 2" xfId="1042"/>
    <cellStyle name="Обычный 6 4 3 3 2 2" xfId="2374"/>
    <cellStyle name="Обычный 6 4 3 3 3" xfId="1708"/>
    <cellStyle name="Обычный 6 4 3 4" xfId="1040"/>
    <cellStyle name="Обычный 6 4 3 4 2" xfId="2372"/>
    <cellStyle name="Обычный 6 4 3 5" xfId="1706"/>
    <cellStyle name="Обычный 6 4 4" xfId="368"/>
    <cellStyle name="Обычный 6 4 4 2" xfId="1043"/>
    <cellStyle name="Обычный 6 4 4 2 2" xfId="2375"/>
    <cellStyle name="Обычный 6 4 4 3" xfId="1709"/>
    <cellStyle name="Обычный 6 4 5" xfId="369"/>
    <cellStyle name="Обычный 6 4 5 2" xfId="1044"/>
    <cellStyle name="Обычный 6 4 5 2 2" xfId="2376"/>
    <cellStyle name="Обычный 6 4 5 3" xfId="1710"/>
    <cellStyle name="Обычный 6 4 6" xfId="370"/>
    <cellStyle name="Обычный 6 4 6 2" xfId="1045"/>
    <cellStyle name="Обычный 6 4 6 2 2" xfId="2377"/>
    <cellStyle name="Обычный 6 4 6 3" xfId="1711"/>
    <cellStyle name="Обычный 6 4 7" xfId="1032"/>
    <cellStyle name="Обычный 6 4 7 2" xfId="2364"/>
    <cellStyle name="Обычный 6 4 8" xfId="1698"/>
    <cellStyle name="Обычный 6 5" xfId="371"/>
    <cellStyle name="Обычный 6 5 2" xfId="372"/>
    <cellStyle name="Обычный 6 5 2 2" xfId="373"/>
    <cellStyle name="Обычный 6 5 2 2 2" xfId="1048"/>
    <cellStyle name="Обычный 6 5 2 2 2 2" xfId="2380"/>
    <cellStyle name="Обычный 6 5 2 2 3" xfId="1714"/>
    <cellStyle name="Обычный 6 5 2 3" xfId="374"/>
    <cellStyle name="Обычный 6 5 2 3 2" xfId="1049"/>
    <cellStyle name="Обычный 6 5 2 3 2 2" xfId="2381"/>
    <cellStyle name="Обычный 6 5 2 3 3" xfId="1715"/>
    <cellStyle name="Обычный 6 5 2 4" xfId="1047"/>
    <cellStyle name="Обычный 6 5 2 4 2" xfId="2379"/>
    <cellStyle name="Обычный 6 5 2 5" xfId="1713"/>
    <cellStyle name="Обычный 6 5 3" xfId="375"/>
    <cellStyle name="Обычный 6 5 3 2" xfId="1050"/>
    <cellStyle name="Обычный 6 5 3 2 2" xfId="2382"/>
    <cellStyle name="Обычный 6 5 3 3" xfId="1716"/>
    <cellStyle name="Обычный 6 5 4" xfId="376"/>
    <cellStyle name="Обычный 6 5 4 2" xfId="1051"/>
    <cellStyle name="Обычный 6 5 4 2 2" xfId="2383"/>
    <cellStyle name="Обычный 6 5 4 3" xfId="1717"/>
    <cellStyle name="Обычный 6 5 5" xfId="377"/>
    <cellStyle name="Обычный 6 5 5 2" xfId="1052"/>
    <cellStyle name="Обычный 6 5 5 2 2" xfId="2384"/>
    <cellStyle name="Обычный 6 5 5 3" xfId="1718"/>
    <cellStyle name="Обычный 6 5 6" xfId="1046"/>
    <cellStyle name="Обычный 6 5 6 2" xfId="2378"/>
    <cellStyle name="Обычный 6 5 7" xfId="1712"/>
    <cellStyle name="Обычный 6 6" xfId="378"/>
    <cellStyle name="Обычный 6 6 2" xfId="379"/>
    <cellStyle name="Обычный 6 6 2 2" xfId="1054"/>
    <cellStyle name="Обычный 6 6 2 2 2" xfId="2386"/>
    <cellStyle name="Обычный 6 6 2 3" xfId="1720"/>
    <cellStyle name="Обычный 6 6 3" xfId="380"/>
    <cellStyle name="Обычный 6 6 3 2" xfId="1055"/>
    <cellStyle name="Обычный 6 6 3 2 2" xfId="2387"/>
    <cellStyle name="Обычный 6 6 3 3" xfId="1721"/>
    <cellStyle name="Обычный 6 6 4" xfId="1053"/>
    <cellStyle name="Обычный 6 6 4 2" xfId="2385"/>
    <cellStyle name="Обычный 6 6 5" xfId="1719"/>
    <cellStyle name="Обычный 6 7" xfId="381"/>
    <cellStyle name="Обычный 6 7 2" xfId="1056"/>
    <cellStyle name="Обычный 6 7 2 2" xfId="2388"/>
    <cellStyle name="Обычный 6 7 3" xfId="1722"/>
    <cellStyle name="Обычный 6 8" xfId="382"/>
    <cellStyle name="Обычный 6 8 2" xfId="1057"/>
    <cellStyle name="Обычный 6 8 2 2" xfId="2389"/>
    <cellStyle name="Обычный 6 8 3" xfId="1723"/>
    <cellStyle name="Обычный 6 9" xfId="383"/>
    <cellStyle name="Обычный 6 9 2" xfId="1058"/>
    <cellStyle name="Обычный 6 9 2 2" xfId="2390"/>
    <cellStyle name="Обычный 6 9 3" xfId="1724"/>
    <cellStyle name="Обычный 7" xfId="384"/>
    <cellStyle name="Обычный 7 10" xfId="1059"/>
    <cellStyle name="Обычный 7 10 2" xfId="2391"/>
    <cellStyle name="Обычный 7 11" xfId="1725"/>
    <cellStyle name="Обычный 7 2" xfId="385"/>
    <cellStyle name="Обычный 7 2 10" xfId="1726"/>
    <cellStyle name="Обычный 7 2 2" xfId="386"/>
    <cellStyle name="Обычный 7 2 2 2" xfId="387"/>
    <cellStyle name="Обычный 7 2 2 2 2" xfId="388"/>
    <cellStyle name="Обычный 7 2 2 2 2 2" xfId="1063"/>
    <cellStyle name="Обычный 7 2 2 2 2 2 2" xfId="2395"/>
    <cellStyle name="Обычный 7 2 2 2 2 3" xfId="1729"/>
    <cellStyle name="Обычный 7 2 2 2 3" xfId="389"/>
    <cellStyle name="Обычный 7 2 2 2 3 2" xfId="1064"/>
    <cellStyle name="Обычный 7 2 2 2 3 2 2" xfId="2396"/>
    <cellStyle name="Обычный 7 2 2 2 3 3" xfId="1730"/>
    <cellStyle name="Обычный 7 2 2 2 4" xfId="390"/>
    <cellStyle name="Обычный 7 2 2 2 4 2" xfId="1065"/>
    <cellStyle name="Обычный 7 2 2 2 4 2 2" xfId="2397"/>
    <cellStyle name="Обычный 7 2 2 2 4 3" xfId="1731"/>
    <cellStyle name="Обычный 7 2 2 2 5" xfId="1062"/>
    <cellStyle name="Обычный 7 2 2 2 5 2" xfId="2394"/>
    <cellStyle name="Обычный 7 2 2 2 6" xfId="1728"/>
    <cellStyle name="Обычный 7 2 2 3" xfId="391"/>
    <cellStyle name="Обычный 7 2 2 3 2" xfId="392"/>
    <cellStyle name="Обычный 7 2 2 3 2 2" xfId="1067"/>
    <cellStyle name="Обычный 7 2 2 3 2 2 2" xfId="2399"/>
    <cellStyle name="Обычный 7 2 2 3 2 3" xfId="1733"/>
    <cellStyle name="Обычный 7 2 2 3 3" xfId="393"/>
    <cellStyle name="Обычный 7 2 2 3 3 2" xfId="1068"/>
    <cellStyle name="Обычный 7 2 2 3 3 2 2" xfId="2400"/>
    <cellStyle name="Обычный 7 2 2 3 3 3" xfId="1734"/>
    <cellStyle name="Обычный 7 2 2 3 4" xfId="1066"/>
    <cellStyle name="Обычный 7 2 2 3 4 2" xfId="2398"/>
    <cellStyle name="Обычный 7 2 2 3 5" xfId="1732"/>
    <cellStyle name="Обычный 7 2 2 4" xfId="394"/>
    <cellStyle name="Обычный 7 2 2 4 2" xfId="1069"/>
    <cellStyle name="Обычный 7 2 2 4 2 2" xfId="2401"/>
    <cellStyle name="Обычный 7 2 2 4 3" xfId="1735"/>
    <cellStyle name="Обычный 7 2 2 5" xfId="395"/>
    <cellStyle name="Обычный 7 2 2 5 2" xfId="1070"/>
    <cellStyle name="Обычный 7 2 2 5 2 2" xfId="2402"/>
    <cellStyle name="Обычный 7 2 2 5 3" xfId="1736"/>
    <cellStyle name="Обычный 7 2 2 6" xfId="396"/>
    <cellStyle name="Обычный 7 2 2 6 2" xfId="1071"/>
    <cellStyle name="Обычный 7 2 2 6 2 2" xfId="2403"/>
    <cellStyle name="Обычный 7 2 2 6 3" xfId="1737"/>
    <cellStyle name="Обычный 7 2 2 7" xfId="1061"/>
    <cellStyle name="Обычный 7 2 2 7 2" xfId="2393"/>
    <cellStyle name="Обычный 7 2 2 8" xfId="1727"/>
    <cellStyle name="Обычный 7 2 3" xfId="397"/>
    <cellStyle name="Обычный 7 2 3 2" xfId="398"/>
    <cellStyle name="Обычный 7 2 3 2 2" xfId="399"/>
    <cellStyle name="Обычный 7 2 3 2 2 2" xfId="1074"/>
    <cellStyle name="Обычный 7 2 3 2 2 2 2" xfId="2406"/>
    <cellStyle name="Обычный 7 2 3 2 2 3" xfId="1740"/>
    <cellStyle name="Обычный 7 2 3 2 3" xfId="400"/>
    <cellStyle name="Обычный 7 2 3 2 3 2" xfId="1075"/>
    <cellStyle name="Обычный 7 2 3 2 3 2 2" xfId="2407"/>
    <cellStyle name="Обычный 7 2 3 2 3 3" xfId="1741"/>
    <cellStyle name="Обычный 7 2 3 2 4" xfId="1073"/>
    <cellStyle name="Обычный 7 2 3 2 4 2" xfId="2405"/>
    <cellStyle name="Обычный 7 2 3 2 5" xfId="1739"/>
    <cellStyle name="Обычный 7 2 3 3" xfId="401"/>
    <cellStyle name="Обычный 7 2 3 3 2" xfId="1076"/>
    <cellStyle name="Обычный 7 2 3 3 2 2" xfId="2408"/>
    <cellStyle name="Обычный 7 2 3 3 3" xfId="1742"/>
    <cellStyle name="Обычный 7 2 3 4" xfId="402"/>
    <cellStyle name="Обычный 7 2 3 4 2" xfId="1077"/>
    <cellStyle name="Обычный 7 2 3 4 2 2" xfId="2409"/>
    <cellStyle name="Обычный 7 2 3 4 3" xfId="1743"/>
    <cellStyle name="Обычный 7 2 3 5" xfId="403"/>
    <cellStyle name="Обычный 7 2 3 5 2" xfId="1078"/>
    <cellStyle name="Обычный 7 2 3 5 2 2" xfId="2410"/>
    <cellStyle name="Обычный 7 2 3 5 3" xfId="1744"/>
    <cellStyle name="Обычный 7 2 3 6" xfId="1072"/>
    <cellStyle name="Обычный 7 2 3 6 2" xfId="2404"/>
    <cellStyle name="Обычный 7 2 3 7" xfId="1738"/>
    <cellStyle name="Обычный 7 2 4" xfId="404"/>
    <cellStyle name="Обычный 7 2 4 2" xfId="405"/>
    <cellStyle name="Обычный 7 2 4 2 2" xfId="406"/>
    <cellStyle name="Обычный 7 2 4 2 2 2" xfId="1081"/>
    <cellStyle name="Обычный 7 2 4 2 2 2 2" xfId="2413"/>
    <cellStyle name="Обычный 7 2 4 2 2 3" xfId="1747"/>
    <cellStyle name="Обычный 7 2 4 2 3" xfId="407"/>
    <cellStyle name="Обычный 7 2 4 2 3 2" xfId="1082"/>
    <cellStyle name="Обычный 7 2 4 2 3 2 2" xfId="2414"/>
    <cellStyle name="Обычный 7 2 4 2 3 3" xfId="1748"/>
    <cellStyle name="Обычный 7 2 4 2 4" xfId="1080"/>
    <cellStyle name="Обычный 7 2 4 2 4 2" xfId="2412"/>
    <cellStyle name="Обычный 7 2 4 2 5" xfId="1746"/>
    <cellStyle name="Обычный 7 2 4 3" xfId="408"/>
    <cellStyle name="Обычный 7 2 4 3 2" xfId="1083"/>
    <cellStyle name="Обычный 7 2 4 3 2 2" xfId="2415"/>
    <cellStyle name="Обычный 7 2 4 3 3" xfId="1749"/>
    <cellStyle name="Обычный 7 2 4 4" xfId="409"/>
    <cellStyle name="Обычный 7 2 4 4 2" xfId="1084"/>
    <cellStyle name="Обычный 7 2 4 4 2 2" xfId="2416"/>
    <cellStyle name="Обычный 7 2 4 4 3" xfId="1750"/>
    <cellStyle name="Обычный 7 2 4 5" xfId="410"/>
    <cellStyle name="Обычный 7 2 4 5 2" xfId="1085"/>
    <cellStyle name="Обычный 7 2 4 5 2 2" xfId="2417"/>
    <cellStyle name="Обычный 7 2 4 5 3" xfId="1751"/>
    <cellStyle name="Обычный 7 2 4 6" xfId="1079"/>
    <cellStyle name="Обычный 7 2 4 6 2" xfId="2411"/>
    <cellStyle name="Обычный 7 2 4 7" xfId="1745"/>
    <cellStyle name="Обычный 7 2 5" xfId="411"/>
    <cellStyle name="Обычный 7 2 5 2" xfId="412"/>
    <cellStyle name="Обычный 7 2 5 2 2" xfId="1087"/>
    <cellStyle name="Обычный 7 2 5 2 2 2" xfId="2419"/>
    <cellStyle name="Обычный 7 2 5 2 3" xfId="1753"/>
    <cellStyle name="Обычный 7 2 5 3" xfId="413"/>
    <cellStyle name="Обычный 7 2 5 3 2" xfId="1088"/>
    <cellStyle name="Обычный 7 2 5 3 2 2" xfId="2420"/>
    <cellStyle name="Обычный 7 2 5 3 3" xfId="1754"/>
    <cellStyle name="Обычный 7 2 5 4" xfId="1086"/>
    <cellStyle name="Обычный 7 2 5 4 2" xfId="2418"/>
    <cellStyle name="Обычный 7 2 5 5" xfId="1752"/>
    <cellStyle name="Обычный 7 2 6" xfId="414"/>
    <cellStyle name="Обычный 7 2 6 2" xfId="1089"/>
    <cellStyle name="Обычный 7 2 6 2 2" xfId="2421"/>
    <cellStyle name="Обычный 7 2 6 3" xfId="1755"/>
    <cellStyle name="Обычный 7 2 7" xfId="415"/>
    <cellStyle name="Обычный 7 2 7 2" xfId="1090"/>
    <cellStyle name="Обычный 7 2 7 2 2" xfId="2422"/>
    <cellStyle name="Обычный 7 2 7 3" xfId="1756"/>
    <cellStyle name="Обычный 7 2 8" xfId="416"/>
    <cellStyle name="Обычный 7 2 8 2" xfId="1091"/>
    <cellStyle name="Обычный 7 2 8 2 2" xfId="2423"/>
    <cellStyle name="Обычный 7 2 8 3" xfId="1757"/>
    <cellStyle name="Обычный 7 2 9" xfId="1060"/>
    <cellStyle name="Обычный 7 2 9 2" xfId="2392"/>
    <cellStyle name="Обычный 7 3" xfId="417"/>
    <cellStyle name="Обычный 7 3 2" xfId="418"/>
    <cellStyle name="Обычный 7 3 2 2" xfId="419"/>
    <cellStyle name="Обычный 7 3 2 2 2" xfId="420"/>
    <cellStyle name="Обычный 7 3 2 2 2 2" xfId="1095"/>
    <cellStyle name="Обычный 7 3 2 2 2 2 2" xfId="2427"/>
    <cellStyle name="Обычный 7 3 2 2 2 3" xfId="1761"/>
    <cellStyle name="Обычный 7 3 2 2 3" xfId="421"/>
    <cellStyle name="Обычный 7 3 2 2 3 2" xfId="1096"/>
    <cellStyle name="Обычный 7 3 2 2 3 2 2" xfId="2428"/>
    <cellStyle name="Обычный 7 3 2 2 3 3" xfId="1762"/>
    <cellStyle name="Обычный 7 3 2 2 4" xfId="1094"/>
    <cellStyle name="Обычный 7 3 2 2 4 2" xfId="2426"/>
    <cellStyle name="Обычный 7 3 2 2 5" xfId="1760"/>
    <cellStyle name="Обычный 7 3 2 3" xfId="422"/>
    <cellStyle name="Обычный 7 3 2 3 2" xfId="1097"/>
    <cellStyle name="Обычный 7 3 2 3 2 2" xfId="2429"/>
    <cellStyle name="Обычный 7 3 2 3 3" xfId="1763"/>
    <cellStyle name="Обычный 7 3 2 4" xfId="423"/>
    <cellStyle name="Обычный 7 3 2 4 2" xfId="1098"/>
    <cellStyle name="Обычный 7 3 2 4 2 2" xfId="2430"/>
    <cellStyle name="Обычный 7 3 2 4 3" xfId="1764"/>
    <cellStyle name="Обычный 7 3 2 5" xfId="424"/>
    <cellStyle name="Обычный 7 3 2 5 2" xfId="1099"/>
    <cellStyle name="Обычный 7 3 2 5 2 2" xfId="2431"/>
    <cellStyle name="Обычный 7 3 2 5 3" xfId="1765"/>
    <cellStyle name="Обычный 7 3 2 6" xfId="1093"/>
    <cellStyle name="Обычный 7 3 2 6 2" xfId="2425"/>
    <cellStyle name="Обычный 7 3 2 7" xfId="1759"/>
    <cellStyle name="Обычный 7 3 3" xfId="425"/>
    <cellStyle name="Обычный 7 3 3 2" xfId="426"/>
    <cellStyle name="Обычный 7 3 3 2 2" xfId="1101"/>
    <cellStyle name="Обычный 7 3 3 2 2 2" xfId="2433"/>
    <cellStyle name="Обычный 7 3 3 2 3" xfId="1767"/>
    <cellStyle name="Обычный 7 3 3 3" xfId="427"/>
    <cellStyle name="Обычный 7 3 3 3 2" xfId="1102"/>
    <cellStyle name="Обычный 7 3 3 3 2 2" xfId="2434"/>
    <cellStyle name="Обычный 7 3 3 3 3" xfId="1768"/>
    <cellStyle name="Обычный 7 3 3 4" xfId="1100"/>
    <cellStyle name="Обычный 7 3 3 4 2" xfId="2432"/>
    <cellStyle name="Обычный 7 3 3 5" xfId="1766"/>
    <cellStyle name="Обычный 7 3 4" xfId="428"/>
    <cellStyle name="Обычный 7 3 4 2" xfId="1103"/>
    <cellStyle name="Обычный 7 3 4 2 2" xfId="2435"/>
    <cellStyle name="Обычный 7 3 4 3" xfId="1769"/>
    <cellStyle name="Обычный 7 3 5" xfId="429"/>
    <cellStyle name="Обычный 7 3 5 2" xfId="1104"/>
    <cellStyle name="Обычный 7 3 5 2 2" xfId="2436"/>
    <cellStyle name="Обычный 7 3 5 3" xfId="1770"/>
    <cellStyle name="Обычный 7 3 6" xfId="430"/>
    <cellStyle name="Обычный 7 3 6 2" xfId="1105"/>
    <cellStyle name="Обычный 7 3 6 2 2" xfId="2437"/>
    <cellStyle name="Обычный 7 3 6 3" xfId="1771"/>
    <cellStyle name="Обычный 7 3 7" xfId="1092"/>
    <cellStyle name="Обычный 7 3 7 2" xfId="2424"/>
    <cellStyle name="Обычный 7 3 8" xfId="1758"/>
    <cellStyle name="Обычный 7 4" xfId="431"/>
    <cellStyle name="Обычный 7 4 2" xfId="432"/>
    <cellStyle name="Обычный 7 4 2 2" xfId="433"/>
    <cellStyle name="Обычный 7 4 2 2 2" xfId="434"/>
    <cellStyle name="Обычный 7 4 2 2 2 2" xfId="1109"/>
    <cellStyle name="Обычный 7 4 2 2 2 2 2" xfId="2441"/>
    <cellStyle name="Обычный 7 4 2 2 2 3" xfId="1775"/>
    <cellStyle name="Обычный 7 4 2 2 3" xfId="435"/>
    <cellStyle name="Обычный 7 4 2 2 3 2" xfId="1110"/>
    <cellStyle name="Обычный 7 4 2 2 3 2 2" xfId="2442"/>
    <cellStyle name="Обычный 7 4 2 2 3 3" xfId="1776"/>
    <cellStyle name="Обычный 7 4 2 2 4" xfId="1108"/>
    <cellStyle name="Обычный 7 4 2 2 4 2" xfId="2440"/>
    <cellStyle name="Обычный 7 4 2 2 5" xfId="1774"/>
    <cellStyle name="Обычный 7 4 2 3" xfId="436"/>
    <cellStyle name="Обычный 7 4 2 3 2" xfId="1111"/>
    <cellStyle name="Обычный 7 4 2 3 2 2" xfId="2443"/>
    <cellStyle name="Обычный 7 4 2 3 3" xfId="1777"/>
    <cellStyle name="Обычный 7 4 2 4" xfId="437"/>
    <cellStyle name="Обычный 7 4 2 4 2" xfId="1112"/>
    <cellStyle name="Обычный 7 4 2 4 2 2" xfId="2444"/>
    <cellStyle name="Обычный 7 4 2 4 3" xfId="1778"/>
    <cellStyle name="Обычный 7 4 2 5" xfId="438"/>
    <cellStyle name="Обычный 7 4 2 5 2" xfId="1113"/>
    <cellStyle name="Обычный 7 4 2 5 2 2" xfId="2445"/>
    <cellStyle name="Обычный 7 4 2 5 3" xfId="1779"/>
    <cellStyle name="Обычный 7 4 2 6" xfId="1107"/>
    <cellStyle name="Обычный 7 4 2 6 2" xfId="2439"/>
    <cellStyle name="Обычный 7 4 2 7" xfId="1773"/>
    <cellStyle name="Обычный 7 4 3" xfId="439"/>
    <cellStyle name="Обычный 7 4 3 2" xfId="440"/>
    <cellStyle name="Обычный 7 4 3 2 2" xfId="1115"/>
    <cellStyle name="Обычный 7 4 3 2 2 2" xfId="2447"/>
    <cellStyle name="Обычный 7 4 3 2 3" xfId="1781"/>
    <cellStyle name="Обычный 7 4 3 3" xfId="441"/>
    <cellStyle name="Обычный 7 4 3 3 2" xfId="1116"/>
    <cellStyle name="Обычный 7 4 3 3 2 2" xfId="2448"/>
    <cellStyle name="Обычный 7 4 3 3 3" xfId="1782"/>
    <cellStyle name="Обычный 7 4 3 4" xfId="1114"/>
    <cellStyle name="Обычный 7 4 3 4 2" xfId="2446"/>
    <cellStyle name="Обычный 7 4 3 5" xfId="1780"/>
    <cellStyle name="Обычный 7 4 4" xfId="442"/>
    <cellStyle name="Обычный 7 4 4 2" xfId="1117"/>
    <cellStyle name="Обычный 7 4 4 2 2" xfId="2449"/>
    <cellStyle name="Обычный 7 4 4 3" xfId="1783"/>
    <cellStyle name="Обычный 7 4 5" xfId="443"/>
    <cellStyle name="Обычный 7 4 5 2" xfId="1118"/>
    <cellStyle name="Обычный 7 4 5 2 2" xfId="2450"/>
    <cellStyle name="Обычный 7 4 5 3" xfId="1784"/>
    <cellStyle name="Обычный 7 4 6" xfId="444"/>
    <cellStyle name="Обычный 7 4 6 2" xfId="1119"/>
    <cellStyle name="Обычный 7 4 6 2 2" xfId="2451"/>
    <cellStyle name="Обычный 7 4 6 3" xfId="1785"/>
    <cellStyle name="Обычный 7 4 7" xfId="1106"/>
    <cellStyle name="Обычный 7 4 7 2" xfId="2438"/>
    <cellStyle name="Обычный 7 4 8" xfId="1772"/>
    <cellStyle name="Обычный 7 5" xfId="445"/>
    <cellStyle name="Обычный 7 5 2" xfId="446"/>
    <cellStyle name="Обычный 7 5 2 2" xfId="447"/>
    <cellStyle name="Обычный 7 5 2 2 2" xfId="1122"/>
    <cellStyle name="Обычный 7 5 2 2 2 2" xfId="2454"/>
    <cellStyle name="Обычный 7 5 2 2 3" xfId="1788"/>
    <cellStyle name="Обычный 7 5 2 3" xfId="448"/>
    <cellStyle name="Обычный 7 5 2 3 2" xfId="1123"/>
    <cellStyle name="Обычный 7 5 2 3 2 2" xfId="2455"/>
    <cellStyle name="Обычный 7 5 2 3 3" xfId="1789"/>
    <cellStyle name="Обычный 7 5 2 4" xfId="1121"/>
    <cellStyle name="Обычный 7 5 2 4 2" xfId="2453"/>
    <cellStyle name="Обычный 7 5 2 5" xfId="1787"/>
    <cellStyle name="Обычный 7 5 3" xfId="449"/>
    <cellStyle name="Обычный 7 5 3 2" xfId="1124"/>
    <cellStyle name="Обычный 7 5 3 2 2" xfId="2456"/>
    <cellStyle name="Обычный 7 5 3 3" xfId="1790"/>
    <cellStyle name="Обычный 7 5 4" xfId="450"/>
    <cellStyle name="Обычный 7 5 4 2" xfId="1125"/>
    <cellStyle name="Обычный 7 5 4 2 2" xfId="2457"/>
    <cellStyle name="Обычный 7 5 4 3" xfId="1791"/>
    <cellStyle name="Обычный 7 5 5" xfId="451"/>
    <cellStyle name="Обычный 7 5 5 2" xfId="1126"/>
    <cellStyle name="Обычный 7 5 5 2 2" xfId="2458"/>
    <cellStyle name="Обычный 7 5 5 3" xfId="1792"/>
    <cellStyle name="Обычный 7 5 6" xfId="1120"/>
    <cellStyle name="Обычный 7 5 6 2" xfId="2452"/>
    <cellStyle name="Обычный 7 5 7" xfId="1786"/>
    <cellStyle name="Обычный 7 6" xfId="452"/>
    <cellStyle name="Обычный 7 6 2" xfId="453"/>
    <cellStyle name="Обычный 7 6 2 2" xfId="1128"/>
    <cellStyle name="Обычный 7 6 2 2 2" xfId="2460"/>
    <cellStyle name="Обычный 7 6 2 3" xfId="1794"/>
    <cellStyle name="Обычный 7 6 3" xfId="454"/>
    <cellStyle name="Обычный 7 6 3 2" xfId="1129"/>
    <cellStyle name="Обычный 7 6 3 2 2" xfId="2461"/>
    <cellStyle name="Обычный 7 6 3 3" xfId="1795"/>
    <cellStyle name="Обычный 7 6 4" xfId="1127"/>
    <cellStyle name="Обычный 7 6 4 2" xfId="2459"/>
    <cellStyle name="Обычный 7 6 5" xfId="1793"/>
    <cellStyle name="Обычный 7 7" xfId="455"/>
    <cellStyle name="Обычный 7 7 2" xfId="1130"/>
    <cellStyle name="Обычный 7 7 2 2" xfId="2462"/>
    <cellStyle name="Обычный 7 7 3" xfId="1796"/>
    <cellStyle name="Обычный 7 8" xfId="456"/>
    <cellStyle name="Обычный 7 8 2" xfId="1131"/>
    <cellStyle name="Обычный 7 8 2 2" xfId="2463"/>
    <cellStyle name="Обычный 7 8 3" xfId="1797"/>
    <cellStyle name="Обычный 7 9" xfId="457"/>
    <cellStyle name="Обычный 7 9 2" xfId="1132"/>
    <cellStyle name="Обычный 7 9 2 2" xfId="2464"/>
    <cellStyle name="Обычный 7 9 3" xfId="1798"/>
    <cellStyle name="Обычный 8" xfId="458"/>
    <cellStyle name="Обычный 8 10" xfId="1133"/>
    <cellStyle name="Обычный 8 10 2" xfId="2465"/>
    <cellStyle name="Обычный 8 11" xfId="1799"/>
    <cellStyle name="Обычный 8 2" xfId="459"/>
    <cellStyle name="Обычный 8 2 10" xfId="1800"/>
    <cellStyle name="Обычный 8 2 2" xfId="460"/>
    <cellStyle name="Обычный 8 2 2 2" xfId="461"/>
    <cellStyle name="Обычный 8 2 2 2 2" xfId="462"/>
    <cellStyle name="Обычный 8 2 2 2 2 2" xfId="1137"/>
    <cellStyle name="Обычный 8 2 2 2 2 2 2" xfId="2469"/>
    <cellStyle name="Обычный 8 2 2 2 2 3" xfId="1803"/>
    <cellStyle name="Обычный 8 2 2 2 3" xfId="463"/>
    <cellStyle name="Обычный 8 2 2 2 3 2" xfId="1138"/>
    <cellStyle name="Обычный 8 2 2 2 3 2 2" xfId="2470"/>
    <cellStyle name="Обычный 8 2 2 2 3 3" xfId="1804"/>
    <cellStyle name="Обычный 8 2 2 2 4" xfId="464"/>
    <cellStyle name="Обычный 8 2 2 2 4 2" xfId="1139"/>
    <cellStyle name="Обычный 8 2 2 2 4 2 2" xfId="2471"/>
    <cellStyle name="Обычный 8 2 2 2 4 3" xfId="1805"/>
    <cellStyle name="Обычный 8 2 2 2 5" xfId="1136"/>
    <cellStyle name="Обычный 8 2 2 2 5 2" xfId="2468"/>
    <cellStyle name="Обычный 8 2 2 2 6" xfId="1802"/>
    <cellStyle name="Обычный 8 2 2 3" xfId="465"/>
    <cellStyle name="Обычный 8 2 2 3 2" xfId="466"/>
    <cellStyle name="Обычный 8 2 2 3 2 2" xfId="1141"/>
    <cellStyle name="Обычный 8 2 2 3 2 2 2" xfId="2473"/>
    <cellStyle name="Обычный 8 2 2 3 2 3" xfId="1807"/>
    <cellStyle name="Обычный 8 2 2 3 3" xfId="467"/>
    <cellStyle name="Обычный 8 2 2 3 3 2" xfId="1142"/>
    <cellStyle name="Обычный 8 2 2 3 3 2 2" xfId="2474"/>
    <cellStyle name="Обычный 8 2 2 3 3 3" xfId="1808"/>
    <cellStyle name="Обычный 8 2 2 3 4" xfId="1140"/>
    <cellStyle name="Обычный 8 2 2 3 4 2" xfId="2472"/>
    <cellStyle name="Обычный 8 2 2 3 5" xfId="1806"/>
    <cellStyle name="Обычный 8 2 2 4" xfId="468"/>
    <cellStyle name="Обычный 8 2 2 4 2" xfId="1143"/>
    <cellStyle name="Обычный 8 2 2 4 2 2" xfId="2475"/>
    <cellStyle name="Обычный 8 2 2 4 3" xfId="1809"/>
    <cellStyle name="Обычный 8 2 2 5" xfId="469"/>
    <cellStyle name="Обычный 8 2 2 5 2" xfId="1144"/>
    <cellStyle name="Обычный 8 2 2 5 2 2" xfId="2476"/>
    <cellStyle name="Обычный 8 2 2 5 3" xfId="1810"/>
    <cellStyle name="Обычный 8 2 2 6" xfId="470"/>
    <cellStyle name="Обычный 8 2 2 6 2" xfId="1145"/>
    <cellStyle name="Обычный 8 2 2 6 2 2" xfId="2477"/>
    <cellStyle name="Обычный 8 2 2 6 3" xfId="1811"/>
    <cellStyle name="Обычный 8 2 2 7" xfId="1135"/>
    <cellStyle name="Обычный 8 2 2 7 2" xfId="2467"/>
    <cellStyle name="Обычный 8 2 2 8" xfId="1801"/>
    <cellStyle name="Обычный 8 2 3" xfId="471"/>
    <cellStyle name="Обычный 8 2 3 2" xfId="472"/>
    <cellStyle name="Обычный 8 2 3 2 2" xfId="473"/>
    <cellStyle name="Обычный 8 2 3 2 2 2" xfId="1148"/>
    <cellStyle name="Обычный 8 2 3 2 2 2 2" xfId="2480"/>
    <cellStyle name="Обычный 8 2 3 2 2 3" xfId="1814"/>
    <cellStyle name="Обычный 8 2 3 2 3" xfId="474"/>
    <cellStyle name="Обычный 8 2 3 2 3 2" xfId="1149"/>
    <cellStyle name="Обычный 8 2 3 2 3 2 2" xfId="2481"/>
    <cellStyle name="Обычный 8 2 3 2 3 3" xfId="1815"/>
    <cellStyle name="Обычный 8 2 3 2 4" xfId="1147"/>
    <cellStyle name="Обычный 8 2 3 2 4 2" xfId="2479"/>
    <cellStyle name="Обычный 8 2 3 2 5" xfId="1813"/>
    <cellStyle name="Обычный 8 2 3 3" xfId="475"/>
    <cellStyle name="Обычный 8 2 3 3 2" xfId="1150"/>
    <cellStyle name="Обычный 8 2 3 3 2 2" xfId="2482"/>
    <cellStyle name="Обычный 8 2 3 3 3" xfId="1816"/>
    <cellStyle name="Обычный 8 2 3 4" xfId="476"/>
    <cellStyle name="Обычный 8 2 3 4 2" xfId="1151"/>
    <cellStyle name="Обычный 8 2 3 4 2 2" xfId="2483"/>
    <cellStyle name="Обычный 8 2 3 4 3" xfId="1817"/>
    <cellStyle name="Обычный 8 2 3 5" xfId="477"/>
    <cellStyle name="Обычный 8 2 3 5 2" xfId="1152"/>
    <cellStyle name="Обычный 8 2 3 5 2 2" xfId="2484"/>
    <cellStyle name="Обычный 8 2 3 5 3" xfId="1818"/>
    <cellStyle name="Обычный 8 2 3 6" xfId="1146"/>
    <cellStyle name="Обычный 8 2 3 6 2" xfId="2478"/>
    <cellStyle name="Обычный 8 2 3 7" xfId="1812"/>
    <cellStyle name="Обычный 8 2 4" xfId="478"/>
    <cellStyle name="Обычный 8 2 4 2" xfId="479"/>
    <cellStyle name="Обычный 8 2 4 2 2" xfId="480"/>
    <cellStyle name="Обычный 8 2 4 2 2 2" xfId="1155"/>
    <cellStyle name="Обычный 8 2 4 2 2 2 2" xfId="2487"/>
    <cellStyle name="Обычный 8 2 4 2 2 3" xfId="1821"/>
    <cellStyle name="Обычный 8 2 4 2 3" xfId="481"/>
    <cellStyle name="Обычный 8 2 4 2 3 2" xfId="1156"/>
    <cellStyle name="Обычный 8 2 4 2 3 2 2" xfId="2488"/>
    <cellStyle name="Обычный 8 2 4 2 3 3" xfId="1822"/>
    <cellStyle name="Обычный 8 2 4 2 4" xfId="1154"/>
    <cellStyle name="Обычный 8 2 4 2 4 2" xfId="2486"/>
    <cellStyle name="Обычный 8 2 4 2 5" xfId="1820"/>
    <cellStyle name="Обычный 8 2 4 3" xfId="482"/>
    <cellStyle name="Обычный 8 2 4 3 2" xfId="1157"/>
    <cellStyle name="Обычный 8 2 4 3 2 2" xfId="2489"/>
    <cellStyle name="Обычный 8 2 4 3 3" xfId="1823"/>
    <cellStyle name="Обычный 8 2 4 4" xfId="483"/>
    <cellStyle name="Обычный 8 2 4 4 2" xfId="1158"/>
    <cellStyle name="Обычный 8 2 4 4 2 2" xfId="2490"/>
    <cellStyle name="Обычный 8 2 4 4 3" xfId="1824"/>
    <cellStyle name="Обычный 8 2 4 5" xfId="484"/>
    <cellStyle name="Обычный 8 2 4 5 2" xfId="1159"/>
    <cellStyle name="Обычный 8 2 4 5 2 2" xfId="2491"/>
    <cellStyle name="Обычный 8 2 4 5 3" xfId="1825"/>
    <cellStyle name="Обычный 8 2 4 6" xfId="1153"/>
    <cellStyle name="Обычный 8 2 4 6 2" xfId="2485"/>
    <cellStyle name="Обычный 8 2 4 7" xfId="1819"/>
    <cellStyle name="Обычный 8 2 5" xfId="485"/>
    <cellStyle name="Обычный 8 2 5 2" xfId="486"/>
    <cellStyle name="Обычный 8 2 5 2 2" xfId="1161"/>
    <cellStyle name="Обычный 8 2 5 2 2 2" xfId="2493"/>
    <cellStyle name="Обычный 8 2 5 2 3" xfId="1827"/>
    <cellStyle name="Обычный 8 2 5 3" xfId="487"/>
    <cellStyle name="Обычный 8 2 5 3 2" xfId="1162"/>
    <cellStyle name="Обычный 8 2 5 3 2 2" xfId="2494"/>
    <cellStyle name="Обычный 8 2 5 3 3" xfId="1828"/>
    <cellStyle name="Обычный 8 2 5 4" xfId="1160"/>
    <cellStyle name="Обычный 8 2 5 4 2" xfId="2492"/>
    <cellStyle name="Обычный 8 2 5 5" xfId="1826"/>
    <cellStyle name="Обычный 8 2 6" xfId="488"/>
    <cellStyle name="Обычный 8 2 6 2" xfId="1163"/>
    <cellStyle name="Обычный 8 2 6 2 2" xfId="2495"/>
    <cellStyle name="Обычный 8 2 6 3" xfId="1829"/>
    <cellStyle name="Обычный 8 2 7" xfId="489"/>
    <cellStyle name="Обычный 8 2 7 2" xfId="1164"/>
    <cellStyle name="Обычный 8 2 7 2 2" xfId="2496"/>
    <cellStyle name="Обычный 8 2 7 3" xfId="1830"/>
    <cellStyle name="Обычный 8 2 8" xfId="490"/>
    <cellStyle name="Обычный 8 2 8 2" xfId="1165"/>
    <cellStyle name="Обычный 8 2 8 2 2" xfId="2497"/>
    <cellStyle name="Обычный 8 2 8 3" xfId="1831"/>
    <cellStyle name="Обычный 8 2 9" xfId="1134"/>
    <cellStyle name="Обычный 8 2 9 2" xfId="2466"/>
    <cellStyle name="Обычный 8 3" xfId="491"/>
    <cellStyle name="Обычный 8 3 2" xfId="492"/>
    <cellStyle name="Обычный 8 3 2 2" xfId="493"/>
    <cellStyle name="Обычный 8 3 2 2 2" xfId="494"/>
    <cellStyle name="Обычный 8 3 2 2 2 2" xfId="1169"/>
    <cellStyle name="Обычный 8 3 2 2 2 2 2" xfId="2501"/>
    <cellStyle name="Обычный 8 3 2 2 2 3" xfId="1835"/>
    <cellStyle name="Обычный 8 3 2 2 3" xfId="495"/>
    <cellStyle name="Обычный 8 3 2 2 3 2" xfId="1170"/>
    <cellStyle name="Обычный 8 3 2 2 3 2 2" xfId="2502"/>
    <cellStyle name="Обычный 8 3 2 2 3 3" xfId="1836"/>
    <cellStyle name="Обычный 8 3 2 2 4" xfId="1168"/>
    <cellStyle name="Обычный 8 3 2 2 4 2" xfId="2500"/>
    <cellStyle name="Обычный 8 3 2 2 5" xfId="1834"/>
    <cellStyle name="Обычный 8 3 2 3" xfId="496"/>
    <cellStyle name="Обычный 8 3 2 3 2" xfId="1171"/>
    <cellStyle name="Обычный 8 3 2 3 2 2" xfId="2503"/>
    <cellStyle name="Обычный 8 3 2 3 3" xfId="1837"/>
    <cellStyle name="Обычный 8 3 2 4" xfId="497"/>
    <cellStyle name="Обычный 8 3 2 4 2" xfId="1172"/>
    <cellStyle name="Обычный 8 3 2 4 2 2" xfId="2504"/>
    <cellStyle name="Обычный 8 3 2 4 3" xfId="1838"/>
    <cellStyle name="Обычный 8 3 2 5" xfId="498"/>
    <cellStyle name="Обычный 8 3 2 5 2" xfId="1173"/>
    <cellStyle name="Обычный 8 3 2 5 2 2" xfId="2505"/>
    <cellStyle name="Обычный 8 3 2 5 3" xfId="1839"/>
    <cellStyle name="Обычный 8 3 2 6" xfId="1167"/>
    <cellStyle name="Обычный 8 3 2 6 2" xfId="2499"/>
    <cellStyle name="Обычный 8 3 2 7" xfId="1833"/>
    <cellStyle name="Обычный 8 3 3" xfId="499"/>
    <cellStyle name="Обычный 8 3 3 2" xfId="500"/>
    <cellStyle name="Обычный 8 3 3 2 2" xfId="1175"/>
    <cellStyle name="Обычный 8 3 3 2 2 2" xfId="2507"/>
    <cellStyle name="Обычный 8 3 3 2 3" xfId="1841"/>
    <cellStyle name="Обычный 8 3 3 3" xfId="501"/>
    <cellStyle name="Обычный 8 3 3 3 2" xfId="1176"/>
    <cellStyle name="Обычный 8 3 3 3 2 2" xfId="2508"/>
    <cellStyle name="Обычный 8 3 3 3 3" xfId="1842"/>
    <cellStyle name="Обычный 8 3 3 4" xfId="1174"/>
    <cellStyle name="Обычный 8 3 3 4 2" xfId="2506"/>
    <cellStyle name="Обычный 8 3 3 5" xfId="1840"/>
    <cellStyle name="Обычный 8 3 4" xfId="502"/>
    <cellStyle name="Обычный 8 3 4 2" xfId="1177"/>
    <cellStyle name="Обычный 8 3 4 2 2" xfId="2509"/>
    <cellStyle name="Обычный 8 3 4 3" xfId="1843"/>
    <cellStyle name="Обычный 8 3 5" xfId="503"/>
    <cellStyle name="Обычный 8 3 5 2" xfId="1178"/>
    <cellStyle name="Обычный 8 3 5 2 2" xfId="2510"/>
    <cellStyle name="Обычный 8 3 5 3" xfId="1844"/>
    <cellStyle name="Обычный 8 3 6" xfId="504"/>
    <cellStyle name="Обычный 8 3 6 2" xfId="1179"/>
    <cellStyle name="Обычный 8 3 6 2 2" xfId="2511"/>
    <cellStyle name="Обычный 8 3 6 3" xfId="1845"/>
    <cellStyle name="Обычный 8 3 7" xfId="1166"/>
    <cellStyle name="Обычный 8 3 7 2" xfId="2498"/>
    <cellStyle name="Обычный 8 3 8" xfId="1832"/>
    <cellStyle name="Обычный 8 4" xfId="505"/>
    <cellStyle name="Обычный 8 4 2" xfId="506"/>
    <cellStyle name="Обычный 8 4 2 2" xfId="507"/>
    <cellStyle name="Обычный 8 4 2 2 2" xfId="508"/>
    <cellStyle name="Обычный 8 4 2 2 2 2" xfId="1183"/>
    <cellStyle name="Обычный 8 4 2 2 2 2 2" xfId="2515"/>
    <cellStyle name="Обычный 8 4 2 2 2 3" xfId="1849"/>
    <cellStyle name="Обычный 8 4 2 2 3" xfId="509"/>
    <cellStyle name="Обычный 8 4 2 2 3 2" xfId="1184"/>
    <cellStyle name="Обычный 8 4 2 2 3 2 2" xfId="2516"/>
    <cellStyle name="Обычный 8 4 2 2 3 3" xfId="1850"/>
    <cellStyle name="Обычный 8 4 2 2 4" xfId="1182"/>
    <cellStyle name="Обычный 8 4 2 2 4 2" xfId="2514"/>
    <cellStyle name="Обычный 8 4 2 2 5" xfId="1848"/>
    <cellStyle name="Обычный 8 4 2 3" xfId="510"/>
    <cellStyle name="Обычный 8 4 2 3 2" xfId="1185"/>
    <cellStyle name="Обычный 8 4 2 3 2 2" xfId="2517"/>
    <cellStyle name="Обычный 8 4 2 3 3" xfId="1851"/>
    <cellStyle name="Обычный 8 4 2 4" xfId="511"/>
    <cellStyle name="Обычный 8 4 2 4 2" xfId="1186"/>
    <cellStyle name="Обычный 8 4 2 4 2 2" xfId="2518"/>
    <cellStyle name="Обычный 8 4 2 4 3" xfId="1852"/>
    <cellStyle name="Обычный 8 4 2 5" xfId="512"/>
    <cellStyle name="Обычный 8 4 2 5 2" xfId="1187"/>
    <cellStyle name="Обычный 8 4 2 5 2 2" xfId="2519"/>
    <cellStyle name="Обычный 8 4 2 5 3" xfId="1853"/>
    <cellStyle name="Обычный 8 4 2 6" xfId="1181"/>
    <cellStyle name="Обычный 8 4 2 6 2" xfId="2513"/>
    <cellStyle name="Обычный 8 4 2 7" xfId="1847"/>
    <cellStyle name="Обычный 8 4 3" xfId="513"/>
    <cellStyle name="Обычный 8 4 3 2" xfId="514"/>
    <cellStyle name="Обычный 8 4 3 2 2" xfId="1189"/>
    <cellStyle name="Обычный 8 4 3 2 2 2" xfId="2521"/>
    <cellStyle name="Обычный 8 4 3 2 3" xfId="1855"/>
    <cellStyle name="Обычный 8 4 3 3" xfId="515"/>
    <cellStyle name="Обычный 8 4 3 3 2" xfId="1190"/>
    <cellStyle name="Обычный 8 4 3 3 2 2" xfId="2522"/>
    <cellStyle name="Обычный 8 4 3 3 3" xfId="1856"/>
    <cellStyle name="Обычный 8 4 3 4" xfId="1188"/>
    <cellStyle name="Обычный 8 4 3 4 2" xfId="2520"/>
    <cellStyle name="Обычный 8 4 3 5" xfId="1854"/>
    <cellStyle name="Обычный 8 4 4" xfId="516"/>
    <cellStyle name="Обычный 8 4 4 2" xfId="1191"/>
    <cellStyle name="Обычный 8 4 4 2 2" xfId="2523"/>
    <cellStyle name="Обычный 8 4 4 3" xfId="1857"/>
    <cellStyle name="Обычный 8 4 5" xfId="517"/>
    <cellStyle name="Обычный 8 4 5 2" xfId="1192"/>
    <cellStyle name="Обычный 8 4 5 2 2" xfId="2524"/>
    <cellStyle name="Обычный 8 4 5 3" xfId="1858"/>
    <cellStyle name="Обычный 8 4 6" xfId="518"/>
    <cellStyle name="Обычный 8 4 6 2" xfId="1193"/>
    <cellStyle name="Обычный 8 4 6 2 2" xfId="2525"/>
    <cellStyle name="Обычный 8 4 6 3" xfId="1859"/>
    <cellStyle name="Обычный 8 4 7" xfId="1180"/>
    <cellStyle name="Обычный 8 4 7 2" xfId="2512"/>
    <cellStyle name="Обычный 8 4 8" xfId="1846"/>
    <cellStyle name="Обычный 8 5" xfId="519"/>
    <cellStyle name="Обычный 8 5 2" xfId="520"/>
    <cellStyle name="Обычный 8 5 2 2" xfId="521"/>
    <cellStyle name="Обычный 8 5 2 2 2" xfId="1196"/>
    <cellStyle name="Обычный 8 5 2 2 2 2" xfId="2528"/>
    <cellStyle name="Обычный 8 5 2 2 3" xfId="1862"/>
    <cellStyle name="Обычный 8 5 2 3" xfId="522"/>
    <cellStyle name="Обычный 8 5 2 3 2" xfId="1197"/>
    <cellStyle name="Обычный 8 5 2 3 2 2" xfId="2529"/>
    <cellStyle name="Обычный 8 5 2 3 3" xfId="1863"/>
    <cellStyle name="Обычный 8 5 2 4" xfId="1195"/>
    <cellStyle name="Обычный 8 5 2 4 2" xfId="2527"/>
    <cellStyle name="Обычный 8 5 2 5" xfId="1861"/>
    <cellStyle name="Обычный 8 5 3" xfId="523"/>
    <cellStyle name="Обычный 8 5 3 2" xfId="1198"/>
    <cellStyle name="Обычный 8 5 3 2 2" xfId="2530"/>
    <cellStyle name="Обычный 8 5 3 3" xfId="1864"/>
    <cellStyle name="Обычный 8 5 4" xfId="524"/>
    <cellStyle name="Обычный 8 5 4 2" xfId="1199"/>
    <cellStyle name="Обычный 8 5 4 2 2" xfId="2531"/>
    <cellStyle name="Обычный 8 5 4 3" xfId="1865"/>
    <cellStyle name="Обычный 8 5 5" xfId="525"/>
    <cellStyle name="Обычный 8 5 5 2" xfId="1200"/>
    <cellStyle name="Обычный 8 5 5 2 2" xfId="2532"/>
    <cellStyle name="Обычный 8 5 5 3" xfId="1866"/>
    <cellStyle name="Обычный 8 5 6" xfId="1194"/>
    <cellStyle name="Обычный 8 5 6 2" xfId="2526"/>
    <cellStyle name="Обычный 8 5 7" xfId="1860"/>
    <cellStyle name="Обычный 8 6" xfId="526"/>
    <cellStyle name="Обычный 8 6 2" xfId="527"/>
    <cellStyle name="Обычный 8 6 2 2" xfId="1202"/>
    <cellStyle name="Обычный 8 6 2 2 2" xfId="2534"/>
    <cellStyle name="Обычный 8 6 2 3" xfId="1868"/>
    <cellStyle name="Обычный 8 6 3" xfId="528"/>
    <cellStyle name="Обычный 8 6 3 2" xfId="1203"/>
    <cellStyle name="Обычный 8 6 3 2 2" xfId="2535"/>
    <cellStyle name="Обычный 8 6 3 3" xfId="1869"/>
    <cellStyle name="Обычный 8 6 4" xfId="1201"/>
    <cellStyle name="Обычный 8 6 4 2" xfId="2533"/>
    <cellStyle name="Обычный 8 6 5" xfId="1867"/>
    <cellStyle name="Обычный 8 7" xfId="529"/>
    <cellStyle name="Обычный 8 7 2" xfId="1204"/>
    <cellStyle name="Обычный 8 7 2 2" xfId="2536"/>
    <cellStyle name="Обычный 8 7 3" xfId="1870"/>
    <cellStyle name="Обычный 8 8" xfId="530"/>
    <cellStyle name="Обычный 8 8 2" xfId="1205"/>
    <cellStyle name="Обычный 8 8 2 2" xfId="2537"/>
    <cellStyle name="Обычный 8 8 3" xfId="1871"/>
    <cellStyle name="Обычный 8 9" xfId="531"/>
    <cellStyle name="Обычный 8 9 2" xfId="1206"/>
    <cellStyle name="Обычный 8 9 2 2" xfId="2538"/>
    <cellStyle name="Обычный 8 9 3" xfId="1872"/>
    <cellStyle name="Обычный 9" xfId="532"/>
    <cellStyle name="Обычный 9 10" xfId="1207"/>
    <cellStyle name="Обычный 9 10 2" xfId="2539"/>
    <cellStyle name="Обычный 9 11" xfId="1873"/>
    <cellStyle name="Обычный 9 2" xfId="533"/>
    <cellStyle name="Обычный 9 2 10" xfId="1874"/>
    <cellStyle name="Обычный 9 2 2" xfId="534"/>
    <cellStyle name="Обычный 9 2 2 2" xfId="535"/>
    <cellStyle name="Обычный 9 2 2 2 2" xfId="536"/>
    <cellStyle name="Обычный 9 2 2 2 2 2" xfId="1211"/>
    <cellStyle name="Обычный 9 2 2 2 2 2 2" xfId="2543"/>
    <cellStyle name="Обычный 9 2 2 2 2 3" xfId="1877"/>
    <cellStyle name="Обычный 9 2 2 2 3" xfId="537"/>
    <cellStyle name="Обычный 9 2 2 2 3 2" xfId="1212"/>
    <cellStyle name="Обычный 9 2 2 2 3 2 2" xfId="2544"/>
    <cellStyle name="Обычный 9 2 2 2 3 3" xfId="1878"/>
    <cellStyle name="Обычный 9 2 2 2 4" xfId="538"/>
    <cellStyle name="Обычный 9 2 2 2 4 2" xfId="1213"/>
    <cellStyle name="Обычный 9 2 2 2 4 2 2" xfId="2545"/>
    <cellStyle name="Обычный 9 2 2 2 4 3" xfId="1879"/>
    <cellStyle name="Обычный 9 2 2 2 5" xfId="1210"/>
    <cellStyle name="Обычный 9 2 2 2 5 2" xfId="2542"/>
    <cellStyle name="Обычный 9 2 2 2 6" xfId="1876"/>
    <cellStyle name="Обычный 9 2 2 3" xfId="539"/>
    <cellStyle name="Обычный 9 2 2 3 2" xfId="540"/>
    <cellStyle name="Обычный 9 2 2 3 2 2" xfId="1215"/>
    <cellStyle name="Обычный 9 2 2 3 2 2 2" xfId="2547"/>
    <cellStyle name="Обычный 9 2 2 3 2 3" xfId="1881"/>
    <cellStyle name="Обычный 9 2 2 3 3" xfId="541"/>
    <cellStyle name="Обычный 9 2 2 3 3 2" xfId="1216"/>
    <cellStyle name="Обычный 9 2 2 3 3 2 2" xfId="2548"/>
    <cellStyle name="Обычный 9 2 2 3 3 3" xfId="1882"/>
    <cellStyle name="Обычный 9 2 2 3 4" xfId="1214"/>
    <cellStyle name="Обычный 9 2 2 3 4 2" xfId="2546"/>
    <cellStyle name="Обычный 9 2 2 3 5" xfId="1880"/>
    <cellStyle name="Обычный 9 2 2 4" xfId="542"/>
    <cellStyle name="Обычный 9 2 2 4 2" xfId="1217"/>
    <cellStyle name="Обычный 9 2 2 4 2 2" xfId="2549"/>
    <cellStyle name="Обычный 9 2 2 4 3" xfId="1883"/>
    <cellStyle name="Обычный 9 2 2 5" xfId="543"/>
    <cellStyle name="Обычный 9 2 2 5 2" xfId="1218"/>
    <cellStyle name="Обычный 9 2 2 5 2 2" xfId="2550"/>
    <cellStyle name="Обычный 9 2 2 5 3" xfId="1884"/>
    <cellStyle name="Обычный 9 2 2 6" xfId="544"/>
    <cellStyle name="Обычный 9 2 2 6 2" xfId="1219"/>
    <cellStyle name="Обычный 9 2 2 6 2 2" xfId="2551"/>
    <cellStyle name="Обычный 9 2 2 6 3" xfId="1885"/>
    <cellStyle name="Обычный 9 2 2 7" xfId="1209"/>
    <cellStyle name="Обычный 9 2 2 7 2" xfId="2541"/>
    <cellStyle name="Обычный 9 2 2 8" xfId="1875"/>
    <cellStyle name="Обычный 9 2 3" xfId="545"/>
    <cellStyle name="Обычный 9 2 3 2" xfId="546"/>
    <cellStyle name="Обычный 9 2 3 2 2" xfId="547"/>
    <cellStyle name="Обычный 9 2 3 2 2 2" xfId="1222"/>
    <cellStyle name="Обычный 9 2 3 2 2 2 2" xfId="2554"/>
    <cellStyle name="Обычный 9 2 3 2 2 3" xfId="1888"/>
    <cellStyle name="Обычный 9 2 3 2 3" xfId="548"/>
    <cellStyle name="Обычный 9 2 3 2 3 2" xfId="1223"/>
    <cellStyle name="Обычный 9 2 3 2 3 2 2" xfId="2555"/>
    <cellStyle name="Обычный 9 2 3 2 3 3" xfId="1889"/>
    <cellStyle name="Обычный 9 2 3 2 4" xfId="1221"/>
    <cellStyle name="Обычный 9 2 3 2 4 2" xfId="2553"/>
    <cellStyle name="Обычный 9 2 3 2 5" xfId="1887"/>
    <cellStyle name="Обычный 9 2 3 3" xfId="549"/>
    <cellStyle name="Обычный 9 2 3 3 2" xfId="1224"/>
    <cellStyle name="Обычный 9 2 3 3 2 2" xfId="2556"/>
    <cellStyle name="Обычный 9 2 3 3 3" xfId="1890"/>
    <cellStyle name="Обычный 9 2 3 4" xfId="550"/>
    <cellStyle name="Обычный 9 2 3 4 2" xfId="1225"/>
    <cellStyle name="Обычный 9 2 3 4 2 2" xfId="2557"/>
    <cellStyle name="Обычный 9 2 3 4 3" xfId="1891"/>
    <cellStyle name="Обычный 9 2 3 5" xfId="551"/>
    <cellStyle name="Обычный 9 2 3 5 2" xfId="1226"/>
    <cellStyle name="Обычный 9 2 3 5 2 2" xfId="2558"/>
    <cellStyle name="Обычный 9 2 3 5 3" xfId="1892"/>
    <cellStyle name="Обычный 9 2 3 6" xfId="1220"/>
    <cellStyle name="Обычный 9 2 3 6 2" xfId="2552"/>
    <cellStyle name="Обычный 9 2 3 7" xfId="1886"/>
    <cellStyle name="Обычный 9 2 4" xfId="552"/>
    <cellStyle name="Обычный 9 2 4 2" xfId="553"/>
    <cellStyle name="Обычный 9 2 4 2 2" xfId="554"/>
    <cellStyle name="Обычный 9 2 4 2 2 2" xfId="1229"/>
    <cellStyle name="Обычный 9 2 4 2 2 2 2" xfId="2561"/>
    <cellStyle name="Обычный 9 2 4 2 2 3" xfId="1895"/>
    <cellStyle name="Обычный 9 2 4 2 3" xfId="555"/>
    <cellStyle name="Обычный 9 2 4 2 3 2" xfId="1230"/>
    <cellStyle name="Обычный 9 2 4 2 3 2 2" xfId="2562"/>
    <cellStyle name="Обычный 9 2 4 2 3 3" xfId="1896"/>
    <cellStyle name="Обычный 9 2 4 2 4" xfId="1228"/>
    <cellStyle name="Обычный 9 2 4 2 4 2" xfId="2560"/>
    <cellStyle name="Обычный 9 2 4 2 5" xfId="1894"/>
    <cellStyle name="Обычный 9 2 4 3" xfId="556"/>
    <cellStyle name="Обычный 9 2 4 3 2" xfId="1231"/>
    <cellStyle name="Обычный 9 2 4 3 2 2" xfId="2563"/>
    <cellStyle name="Обычный 9 2 4 3 3" xfId="1897"/>
    <cellStyle name="Обычный 9 2 4 4" xfId="557"/>
    <cellStyle name="Обычный 9 2 4 4 2" xfId="1232"/>
    <cellStyle name="Обычный 9 2 4 4 2 2" xfId="2564"/>
    <cellStyle name="Обычный 9 2 4 4 3" xfId="1898"/>
    <cellStyle name="Обычный 9 2 4 5" xfId="558"/>
    <cellStyle name="Обычный 9 2 4 5 2" xfId="1233"/>
    <cellStyle name="Обычный 9 2 4 5 2 2" xfId="2565"/>
    <cellStyle name="Обычный 9 2 4 5 3" xfId="1899"/>
    <cellStyle name="Обычный 9 2 4 6" xfId="1227"/>
    <cellStyle name="Обычный 9 2 4 6 2" xfId="2559"/>
    <cellStyle name="Обычный 9 2 4 7" xfId="1893"/>
    <cellStyle name="Обычный 9 2 5" xfId="559"/>
    <cellStyle name="Обычный 9 2 5 2" xfId="560"/>
    <cellStyle name="Обычный 9 2 5 2 2" xfId="1235"/>
    <cellStyle name="Обычный 9 2 5 2 2 2" xfId="2567"/>
    <cellStyle name="Обычный 9 2 5 2 3" xfId="1901"/>
    <cellStyle name="Обычный 9 2 5 3" xfId="561"/>
    <cellStyle name="Обычный 9 2 5 3 2" xfId="1236"/>
    <cellStyle name="Обычный 9 2 5 3 2 2" xfId="2568"/>
    <cellStyle name="Обычный 9 2 5 3 3" xfId="1902"/>
    <cellStyle name="Обычный 9 2 5 4" xfId="1234"/>
    <cellStyle name="Обычный 9 2 5 4 2" xfId="2566"/>
    <cellStyle name="Обычный 9 2 5 5" xfId="1900"/>
    <cellStyle name="Обычный 9 2 6" xfId="562"/>
    <cellStyle name="Обычный 9 2 6 2" xfId="1237"/>
    <cellStyle name="Обычный 9 2 6 2 2" xfId="2569"/>
    <cellStyle name="Обычный 9 2 6 3" xfId="1903"/>
    <cellStyle name="Обычный 9 2 7" xfId="563"/>
    <cellStyle name="Обычный 9 2 7 2" xfId="1238"/>
    <cellStyle name="Обычный 9 2 7 2 2" xfId="2570"/>
    <cellStyle name="Обычный 9 2 7 3" xfId="1904"/>
    <cellStyle name="Обычный 9 2 8" xfId="564"/>
    <cellStyle name="Обычный 9 2 8 2" xfId="1239"/>
    <cellStyle name="Обычный 9 2 8 2 2" xfId="2571"/>
    <cellStyle name="Обычный 9 2 8 3" xfId="1905"/>
    <cellStyle name="Обычный 9 2 9" xfId="1208"/>
    <cellStyle name="Обычный 9 2 9 2" xfId="2540"/>
    <cellStyle name="Обычный 9 3" xfId="565"/>
    <cellStyle name="Обычный 9 3 2" xfId="566"/>
    <cellStyle name="Обычный 9 3 2 2" xfId="567"/>
    <cellStyle name="Обычный 9 3 2 2 2" xfId="568"/>
    <cellStyle name="Обычный 9 3 2 2 2 2" xfId="1243"/>
    <cellStyle name="Обычный 9 3 2 2 2 2 2" xfId="2575"/>
    <cellStyle name="Обычный 9 3 2 2 2 3" xfId="1909"/>
    <cellStyle name="Обычный 9 3 2 2 3" xfId="569"/>
    <cellStyle name="Обычный 9 3 2 2 3 2" xfId="1244"/>
    <cellStyle name="Обычный 9 3 2 2 3 2 2" xfId="2576"/>
    <cellStyle name="Обычный 9 3 2 2 3 3" xfId="1910"/>
    <cellStyle name="Обычный 9 3 2 2 4" xfId="1242"/>
    <cellStyle name="Обычный 9 3 2 2 4 2" xfId="2574"/>
    <cellStyle name="Обычный 9 3 2 2 5" xfId="1908"/>
    <cellStyle name="Обычный 9 3 2 3" xfId="570"/>
    <cellStyle name="Обычный 9 3 2 3 2" xfId="1245"/>
    <cellStyle name="Обычный 9 3 2 3 2 2" xfId="2577"/>
    <cellStyle name="Обычный 9 3 2 3 3" xfId="1911"/>
    <cellStyle name="Обычный 9 3 2 4" xfId="571"/>
    <cellStyle name="Обычный 9 3 2 4 2" xfId="1246"/>
    <cellStyle name="Обычный 9 3 2 4 2 2" xfId="2578"/>
    <cellStyle name="Обычный 9 3 2 4 3" xfId="1912"/>
    <cellStyle name="Обычный 9 3 2 5" xfId="572"/>
    <cellStyle name="Обычный 9 3 2 5 2" xfId="1247"/>
    <cellStyle name="Обычный 9 3 2 5 2 2" xfId="2579"/>
    <cellStyle name="Обычный 9 3 2 5 3" xfId="1913"/>
    <cellStyle name="Обычный 9 3 2 6" xfId="1241"/>
    <cellStyle name="Обычный 9 3 2 6 2" xfId="2573"/>
    <cellStyle name="Обычный 9 3 2 7" xfId="1907"/>
    <cellStyle name="Обычный 9 3 3" xfId="573"/>
    <cellStyle name="Обычный 9 3 3 2" xfId="574"/>
    <cellStyle name="Обычный 9 3 3 2 2" xfId="1249"/>
    <cellStyle name="Обычный 9 3 3 2 2 2" xfId="2581"/>
    <cellStyle name="Обычный 9 3 3 2 3" xfId="1915"/>
    <cellStyle name="Обычный 9 3 3 3" xfId="575"/>
    <cellStyle name="Обычный 9 3 3 3 2" xfId="1250"/>
    <cellStyle name="Обычный 9 3 3 3 2 2" xfId="2582"/>
    <cellStyle name="Обычный 9 3 3 3 3" xfId="1916"/>
    <cellStyle name="Обычный 9 3 3 4" xfId="1248"/>
    <cellStyle name="Обычный 9 3 3 4 2" xfId="2580"/>
    <cellStyle name="Обычный 9 3 3 5" xfId="1914"/>
    <cellStyle name="Обычный 9 3 4" xfId="576"/>
    <cellStyle name="Обычный 9 3 4 2" xfId="1251"/>
    <cellStyle name="Обычный 9 3 4 2 2" xfId="2583"/>
    <cellStyle name="Обычный 9 3 4 3" xfId="1917"/>
    <cellStyle name="Обычный 9 3 5" xfId="577"/>
    <cellStyle name="Обычный 9 3 5 2" xfId="1252"/>
    <cellStyle name="Обычный 9 3 5 2 2" xfId="2584"/>
    <cellStyle name="Обычный 9 3 5 3" xfId="1918"/>
    <cellStyle name="Обычный 9 3 6" xfId="578"/>
    <cellStyle name="Обычный 9 3 6 2" xfId="1253"/>
    <cellStyle name="Обычный 9 3 6 2 2" xfId="2585"/>
    <cellStyle name="Обычный 9 3 6 3" xfId="1919"/>
    <cellStyle name="Обычный 9 3 7" xfId="1240"/>
    <cellStyle name="Обычный 9 3 7 2" xfId="2572"/>
    <cellStyle name="Обычный 9 3 8" xfId="1906"/>
    <cellStyle name="Обычный 9 4" xfId="579"/>
    <cellStyle name="Обычный 9 4 2" xfId="580"/>
    <cellStyle name="Обычный 9 4 2 2" xfId="581"/>
    <cellStyle name="Обычный 9 4 2 2 2" xfId="582"/>
    <cellStyle name="Обычный 9 4 2 2 2 2" xfId="1257"/>
    <cellStyle name="Обычный 9 4 2 2 2 2 2" xfId="2589"/>
    <cellStyle name="Обычный 9 4 2 2 2 3" xfId="1923"/>
    <cellStyle name="Обычный 9 4 2 2 3" xfId="583"/>
    <cellStyle name="Обычный 9 4 2 2 3 2" xfId="1258"/>
    <cellStyle name="Обычный 9 4 2 2 3 2 2" xfId="2590"/>
    <cellStyle name="Обычный 9 4 2 2 3 3" xfId="1924"/>
    <cellStyle name="Обычный 9 4 2 2 4" xfId="1256"/>
    <cellStyle name="Обычный 9 4 2 2 4 2" xfId="2588"/>
    <cellStyle name="Обычный 9 4 2 2 5" xfId="1922"/>
    <cellStyle name="Обычный 9 4 2 3" xfId="584"/>
    <cellStyle name="Обычный 9 4 2 3 2" xfId="1259"/>
    <cellStyle name="Обычный 9 4 2 3 2 2" xfId="2591"/>
    <cellStyle name="Обычный 9 4 2 3 3" xfId="1925"/>
    <cellStyle name="Обычный 9 4 2 4" xfId="585"/>
    <cellStyle name="Обычный 9 4 2 4 2" xfId="1260"/>
    <cellStyle name="Обычный 9 4 2 4 2 2" xfId="2592"/>
    <cellStyle name="Обычный 9 4 2 4 3" xfId="1926"/>
    <cellStyle name="Обычный 9 4 2 5" xfId="586"/>
    <cellStyle name="Обычный 9 4 2 5 2" xfId="1261"/>
    <cellStyle name="Обычный 9 4 2 5 2 2" xfId="2593"/>
    <cellStyle name="Обычный 9 4 2 5 3" xfId="1927"/>
    <cellStyle name="Обычный 9 4 2 6" xfId="1255"/>
    <cellStyle name="Обычный 9 4 2 6 2" xfId="2587"/>
    <cellStyle name="Обычный 9 4 2 7" xfId="1921"/>
    <cellStyle name="Обычный 9 4 3" xfId="587"/>
    <cellStyle name="Обычный 9 4 3 2" xfId="588"/>
    <cellStyle name="Обычный 9 4 3 2 2" xfId="1263"/>
    <cellStyle name="Обычный 9 4 3 2 2 2" xfId="2595"/>
    <cellStyle name="Обычный 9 4 3 2 3" xfId="1929"/>
    <cellStyle name="Обычный 9 4 3 3" xfId="589"/>
    <cellStyle name="Обычный 9 4 3 3 2" xfId="1264"/>
    <cellStyle name="Обычный 9 4 3 3 2 2" xfId="2596"/>
    <cellStyle name="Обычный 9 4 3 3 3" xfId="1930"/>
    <cellStyle name="Обычный 9 4 3 4" xfId="1262"/>
    <cellStyle name="Обычный 9 4 3 4 2" xfId="2594"/>
    <cellStyle name="Обычный 9 4 3 5" xfId="1928"/>
    <cellStyle name="Обычный 9 4 4" xfId="590"/>
    <cellStyle name="Обычный 9 4 4 2" xfId="1265"/>
    <cellStyle name="Обычный 9 4 4 2 2" xfId="2597"/>
    <cellStyle name="Обычный 9 4 4 3" xfId="1931"/>
    <cellStyle name="Обычный 9 4 5" xfId="591"/>
    <cellStyle name="Обычный 9 4 5 2" xfId="1266"/>
    <cellStyle name="Обычный 9 4 5 2 2" xfId="2598"/>
    <cellStyle name="Обычный 9 4 5 3" xfId="1932"/>
    <cellStyle name="Обычный 9 4 6" xfId="592"/>
    <cellStyle name="Обычный 9 4 6 2" xfId="1267"/>
    <cellStyle name="Обычный 9 4 6 2 2" xfId="2599"/>
    <cellStyle name="Обычный 9 4 6 3" xfId="1933"/>
    <cellStyle name="Обычный 9 4 7" xfId="1254"/>
    <cellStyle name="Обычный 9 4 7 2" xfId="2586"/>
    <cellStyle name="Обычный 9 4 8" xfId="1920"/>
    <cellStyle name="Обычный 9 5" xfId="593"/>
    <cellStyle name="Обычный 9 5 2" xfId="594"/>
    <cellStyle name="Обычный 9 5 2 2" xfId="595"/>
    <cellStyle name="Обычный 9 5 2 2 2" xfId="1270"/>
    <cellStyle name="Обычный 9 5 2 2 2 2" xfId="2602"/>
    <cellStyle name="Обычный 9 5 2 2 3" xfId="1936"/>
    <cellStyle name="Обычный 9 5 2 3" xfId="596"/>
    <cellStyle name="Обычный 9 5 2 3 2" xfId="1271"/>
    <cellStyle name="Обычный 9 5 2 3 2 2" xfId="2603"/>
    <cellStyle name="Обычный 9 5 2 3 3" xfId="1937"/>
    <cellStyle name="Обычный 9 5 2 4" xfId="1269"/>
    <cellStyle name="Обычный 9 5 2 4 2" xfId="2601"/>
    <cellStyle name="Обычный 9 5 2 5" xfId="1935"/>
    <cellStyle name="Обычный 9 5 3" xfId="597"/>
    <cellStyle name="Обычный 9 5 3 2" xfId="1272"/>
    <cellStyle name="Обычный 9 5 3 2 2" xfId="2604"/>
    <cellStyle name="Обычный 9 5 3 3" xfId="1938"/>
    <cellStyle name="Обычный 9 5 4" xfId="598"/>
    <cellStyle name="Обычный 9 5 4 2" xfId="1273"/>
    <cellStyle name="Обычный 9 5 4 2 2" xfId="2605"/>
    <cellStyle name="Обычный 9 5 4 3" xfId="1939"/>
    <cellStyle name="Обычный 9 5 5" xfId="599"/>
    <cellStyle name="Обычный 9 5 5 2" xfId="1274"/>
    <cellStyle name="Обычный 9 5 5 2 2" xfId="2606"/>
    <cellStyle name="Обычный 9 5 5 3" xfId="1940"/>
    <cellStyle name="Обычный 9 5 6" xfId="1268"/>
    <cellStyle name="Обычный 9 5 6 2" xfId="2600"/>
    <cellStyle name="Обычный 9 5 7" xfId="1934"/>
    <cellStyle name="Обычный 9 6" xfId="600"/>
    <cellStyle name="Обычный 9 6 2" xfId="601"/>
    <cellStyle name="Обычный 9 6 2 2" xfId="1276"/>
    <cellStyle name="Обычный 9 6 2 2 2" xfId="2608"/>
    <cellStyle name="Обычный 9 6 2 3" xfId="1942"/>
    <cellStyle name="Обычный 9 6 3" xfId="602"/>
    <cellStyle name="Обычный 9 6 3 2" xfId="1277"/>
    <cellStyle name="Обычный 9 6 3 2 2" xfId="2609"/>
    <cellStyle name="Обычный 9 6 3 3" xfId="1943"/>
    <cellStyle name="Обычный 9 6 4" xfId="1275"/>
    <cellStyle name="Обычный 9 6 4 2" xfId="2607"/>
    <cellStyle name="Обычный 9 6 5" xfId="1941"/>
    <cellStyle name="Обычный 9 7" xfId="603"/>
    <cellStyle name="Обычный 9 7 2" xfId="1278"/>
    <cellStyle name="Обычный 9 7 2 2" xfId="2610"/>
    <cellStyle name="Обычный 9 7 3" xfId="1944"/>
    <cellStyle name="Обычный 9 8" xfId="604"/>
    <cellStyle name="Обычный 9 8 2" xfId="1279"/>
    <cellStyle name="Обычный 9 8 2 2" xfId="2611"/>
    <cellStyle name="Обычный 9 8 3" xfId="1945"/>
    <cellStyle name="Обычный 9 9" xfId="605"/>
    <cellStyle name="Обычный 9 9 2" xfId="1280"/>
    <cellStyle name="Обычный 9 9 2 2" xfId="2612"/>
    <cellStyle name="Обычный 9 9 3" xfId="1946"/>
    <cellStyle name="Финансовый 2" xfId="606"/>
    <cellStyle name="Финансовый 2 10" xfId="607"/>
    <cellStyle name="Финансовый 2 11" xfId="608"/>
    <cellStyle name="Финансовый 2 2" xfId="609"/>
    <cellStyle name="Финансовый 2 8" xfId="610"/>
    <cellStyle name="Финансовый 2 9" xfId="611"/>
    <cellStyle name="Финансовый 3" xfId="612"/>
    <cellStyle name="Финансовый 3 10" xfId="613"/>
    <cellStyle name="Финансовый 3 10 2" xfId="1282"/>
    <cellStyle name="Финансовый 3 10 2 2" xfId="2614"/>
    <cellStyle name="Финансовый 3 10 3" xfId="1948"/>
    <cellStyle name="Финансовый 3 11" xfId="1281"/>
    <cellStyle name="Финансовый 3 11 2" xfId="2613"/>
    <cellStyle name="Финансовый 3 12" xfId="1947"/>
    <cellStyle name="Финансовый 3 2" xfId="614"/>
    <cellStyle name="Финансовый 3 2 10" xfId="1949"/>
    <cellStyle name="Финансовый 3 2 2" xfId="615"/>
    <cellStyle name="Финансовый 3 2 2 2" xfId="616"/>
    <cellStyle name="Финансовый 3 2 2 2 2" xfId="617"/>
    <cellStyle name="Финансовый 3 2 2 2 2 2" xfId="1286"/>
    <cellStyle name="Финансовый 3 2 2 2 2 2 2" xfId="2618"/>
    <cellStyle name="Финансовый 3 2 2 2 2 3" xfId="1952"/>
    <cellStyle name="Финансовый 3 2 2 2 3" xfId="618"/>
    <cellStyle name="Финансовый 3 2 2 2 3 2" xfId="1287"/>
    <cellStyle name="Финансовый 3 2 2 2 3 2 2" xfId="2619"/>
    <cellStyle name="Финансовый 3 2 2 2 3 3" xfId="1953"/>
    <cellStyle name="Финансовый 3 2 2 2 4" xfId="619"/>
    <cellStyle name="Финансовый 3 2 2 2 4 2" xfId="1288"/>
    <cellStyle name="Финансовый 3 2 2 2 4 2 2" xfId="2620"/>
    <cellStyle name="Финансовый 3 2 2 2 4 3" xfId="1954"/>
    <cellStyle name="Финансовый 3 2 2 2 5" xfId="1285"/>
    <cellStyle name="Финансовый 3 2 2 2 5 2" xfId="2617"/>
    <cellStyle name="Финансовый 3 2 2 2 6" xfId="1951"/>
    <cellStyle name="Финансовый 3 2 2 3" xfId="620"/>
    <cellStyle name="Финансовый 3 2 2 3 2" xfId="621"/>
    <cellStyle name="Финансовый 3 2 2 3 2 2" xfId="1290"/>
    <cellStyle name="Финансовый 3 2 2 3 2 2 2" xfId="2622"/>
    <cellStyle name="Финансовый 3 2 2 3 2 3" xfId="1956"/>
    <cellStyle name="Финансовый 3 2 2 3 3" xfId="622"/>
    <cellStyle name="Финансовый 3 2 2 3 3 2" xfId="1291"/>
    <cellStyle name="Финансовый 3 2 2 3 3 2 2" xfId="2623"/>
    <cellStyle name="Финансовый 3 2 2 3 3 3" xfId="1957"/>
    <cellStyle name="Финансовый 3 2 2 3 4" xfId="1289"/>
    <cellStyle name="Финансовый 3 2 2 3 4 2" xfId="2621"/>
    <cellStyle name="Финансовый 3 2 2 3 5" xfId="1955"/>
    <cellStyle name="Финансовый 3 2 2 4" xfId="623"/>
    <cellStyle name="Финансовый 3 2 2 4 2" xfId="1292"/>
    <cellStyle name="Финансовый 3 2 2 4 2 2" xfId="2624"/>
    <cellStyle name="Финансовый 3 2 2 4 3" xfId="1958"/>
    <cellStyle name="Финансовый 3 2 2 5" xfId="624"/>
    <cellStyle name="Финансовый 3 2 2 5 2" xfId="1293"/>
    <cellStyle name="Финансовый 3 2 2 5 2 2" xfId="2625"/>
    <cellStyle name="Финансовый 3 2 2 5 3" xfId="1959"/>
    <cellStyle name="Финансовый 3 2 2 6" xfId="625"/>
    <cellStyle name="Финансовый 3 2 2 6 2" xfId="1294"/>
    <cellStyle name="Финансовый 3 2 2 6 2 2" xfId="2626"/>
    <cellStyle name="Финансовый 3 2 2 6 3" xfId="1960"/>
    <cellStyle name="Финансовый 3 2 2 7" xfId="1284"/>
    <cellStyle name="Финансовый 3 2 2 7 2" xfId="2616"/>
    <cellStyle name="Финансовый 3 2 2 8" xfId="1950"/>
    <cellStyle name="Финансовый 3 2 3" xfId="626"/>
    <cellStyle name="Финансовый 3 2 3 2" xfId="627"/>
    <cellStyle name="Финансовый 3 2 3 2 2" xfId="628"/>
    <cellStyle name="Финансовый 3 2 3 2 2 2" xfId="1297"/>
    <cellStyle name="Финансовый 3 2 3 2 2 2 2" xfId="2629"/>
    <cellStyle name="Финансовый 3 2 3 2 2 3" xfId="1963"/>
    <cellStyle name="Финансовый 3 2 3 2 3" xfId="629"/>
    <cellStyle name="Финансовый 3 2 3 2 3 2" xfId="1298"/>
    <cellStyle name="Финансовый 3 2 3 2 3 2 2" xfId="2630"/>
    <cellStyle name="Финансовый 3 2 3 2 3 3" xfId="1964"/>
    <cellStyle name="Финансовый 3 2 3 2 4" xfId="1296"/>
    <cellStyle name="Финансовый 3 2 3 2 4 2" xfId="2628"/>
    <cellStyle name="Финансовый 3 2 3 2 5" xfId="1962"/>
    <cellStyle name="Финансовый 3 2 3 3" xfId="630"/>
    <cellStyle name="Финансовый 3 2 3 3 2" xfId="1299"/>
    <cellStyle name="Финансовый 3 2 3 3 2 2" xfId="2631"/>
    <cellStyle name="Финансовый 3 2 3 3 3" xfId="1965"/>
    <cellStyle name="Финансовый 3 2 3 4" xfId="631"/>
    <cellStyle name="Финансовый 3 2 3 4 2" xfId="1300"/>
    <cellStyle name="Финансовый 3 2 3 4 2 2" xfId="2632"/>
    <cellStyle name="Финансовый 3 2 3 4 3" xfId="1966"/>
    <cellStyle name="Финансовый 3 2 3 5" xfId="632"/>
    <cellStyle name="Финансовый 3 2 3 5 2" xfId="1301"/>
    <cellStyle name="Финансовый 3 2 3 5 2 2" xfId="2633"/>
    <cellStyle name="Финансовый 3 2 3 5 3" xfId="1967"/>
    <cellStyle name="Финансовый 3 2 3 6" xfId="1295"/>
    <cellStyle name="Финансовый 3 2 3 6 2" xfId="2627"/>
    <cellStyle name="Финансовый 3 2 3 7" xfId="1961"/>
    <cellStyle name="Финансовый 3 2 4" xfId="633"/>
    <cellStyle name="Финансовый 3 2 4 2" xfId="634"/>
    <cellStyle name="Финансовый 3 2 4 2 2" xfId="635"/>
    <cellStyle name="Финансовый 3 2 4 2 2 2" xfId="1304"/>
    <cellStyle name="Финансовый 3 2 4 2 2 2 2" xfId="2636"/>
    <cellStyle name="Финансовый 3 2 4 2 2 3" xfId="1970"/>
    <cellStyle name="Финансовый 3 2 4 2 3" xfId="636"/>
    <cellStyle name="Финансовый 3 2 4 2 3 2" xfId="1305"/>
    <cellStyle name="Финансовый 3 2 4 2 3 2 2" xfId="2637"/>
    <cellStyle name="Финансовый 3 2 4 2 3 3" xfId="1971"/>
    <cellStyle name="Финансовый 3 2 4 2 4" xfId="1303"/>
    <cellStyle name="Финансовый 3 2 4 2 4 2" xfId="2635"/>
    <cellStyle name="Финансовый 3 2 4 2 5" xfId="1969"/>
    <cellStyle name="Финансовый 3 2 4 3" xfId="637"/>
    <cellStyle name="Финансовый 3 2 4 3 2" xfId="1306"/>
    <cellStyle name="Финансовый 3 2 4 3 2 2" xfId="2638"/>
    <cellStyle name="Финансовый 3 2 4 3 3" xfId="1972"/>
    <cellStyle name="Финансовый 3 2 4 4" xfId="638"/>
    <cellStyle name="Финансовый 3 2 4 4 2" xfId="1307"/>
    <cellStyle name="Финансовый 3 2 4 4 2 2" xfId="2639"/>
    <cellStyle name="Финансовый 3 2 4 4 3" xfId="1973"/>
    <cellStyle name="Финансовый 3 2 4 5" xfId="639"/>
    <cellStyle name="Финансовый 3 2 4 5 2" xfId="1308"/>
    <cellStyle name="Финансовый 3 2 4 5 2 2" xfId="2640"/>
    <cellStyle name="Финансовый 3 2 4 5 3" xfId="1974"/>
    <cellStyle name="Финансовый 3 2 4 6" xfId="1302"/>
    <cellStyle name="Финансовый 3 2 4 6 2" xfId="2634"/>
    <cellStyle name="Финансовый 3 2 4 7" xfId="1968"/>
    <cellStyle name="Финансовый 3 2 5" xfId="640"/>
    <cellStyle name="Финансовый 3 2 5 2" xfId="641"/>
    <cellStyle name="Финансовый 3 2 5 2 2" xfId="1310"/>
    <cellStyle name="Финансовый 3 2 5 2 2 2" xfId="2642"/>
    <cellStyle name="Финансовый 3 2 5 2 3" xfId="1976"/>
    <cellStyle name="Финансовый 3 2 5 3" xfId="642"/>
    <cellStyle name="Финансовый 3 2 5 3 2" xfId="1311"/>
    <cellStyle name="Финансовый 3 2 5 3 2 2" xfId="2643"/>
    <cellStyle name="Финансовый 3 2 5 3 3" xfId="1977"/>
    <cellStyle name="Финансовый 3 2 5 4" xfId="1309"/>
    <cellStyle name="Финансовый 3 2 5 4 2" xfId="2641"/>
    <cellStyle name="Финансовый 3 2 5 5" xfId="1975"/>
    <cellStyle name="Финансовый 3 2 6" xfId="643"/>
    <cellStyle name="Финансовый 3 2 6 2" xfId="1312"/>
    <cellStyle name="Финансовый 3 2 6 2 2" xfId="2644"/>
    <cellStyle name="Финансовый 3 2 6 3" xfId="1978"/>
    <cellStyle name="Финансовый 3 2 7" xfId="644"/>
    <cellStyle name="Финансовый 3 2 7 2" xfId="1313"/>
    <cellStyle name="Финансовый 3 2 7 2 2" xfId="2645"/>
    <cellStyle name="Финансовый 3 2 7 3" xfId="1979"/>
    <cellStyle name="Финансовый 3 2 8" xfId="645"/>
    <cellStyle name="Финансовый 3 2 8 2" xfId="1314"/>
    <cellStyle name="Финансовый 3 2 8 2 2" xfId="2646"/>
    <cellStyle name="Финансовый 3 2 8 3" xfId="1980"/>
    <cellStyle name="Финансовый 3 2 9" xfId="1283"/>
    <cellStyle name="Финансовый 3 2 9 2" xfId="2615"/>
    <cellStyle name="Финансовый 3 3" xfId="646"/>
    <cellStyle name="Финансовый 3 3 2" xfId="647"/>
    <cellStyle name="Финансовый 3 3 2 2" xfId="648"/>
    <cellStyle name="Финансовый 3 3 2 2 2" xfId="649"/>
    <cellStyle name="Финансовый 3 3 2 2 2 2" xfId="1317"/>
    <cellStyle name="Финансовый 3 3 2 2 2 2 2" xfId="2649"/>
    <cellStyle name="Финансовый 3 3 2 2 2 3" xfId="1983"/>
    <cellStyle name="Финансовый 3 3 2 2 3" xfId="650"/>
    <cellStyle name="Финансовый 3 3 2 2 3 2" xfId="1318"/>
    <cellStyle name="Финансовый 3 3 2 2 3 2 2" xfId="2650"/>
    <cellStyle name="Финансовый 3 3 2 2 3 3" xfId="1984"/>
    <cellStyle name="Финансовый 3 3 2 2 4" xfId="1316"/>
    <cellStyle name="Финансовый 3 3 2 2 4 2" xfId="2648"/>
    <cellStyle name="Финансовый 3 3 2 2 5" xfId="1982"/>
    <cellStyle name="Финансовый 3 3 2 3" xfId="651"/>
    <cellStyle name="Финансовый 3 3 2 3 2" xfId="1319"/>
    <cellStyle name="Финансовый 3 3 2 3 2 2" xfId="2651"/>
    <cellStyle name="Финансовый 3 3 2 3 3" xfId="1985"/>
    <cellStyle name="Финансовый 3 3 2 4" xfId="652"/>
    <cellStyle name="Финансовый 3 3 2 4 2" xfId="1320"/>
    <cellStyle name="Финансовый 3 3 2 4 2 2" xfId="2652"/>
    <cellStyle name="Финансовый 3 3 2 4 3" xfId="1986"/>
    <cellStyle name="Финансовый 3 3 2 5" xfId="653"/>
    <cellStyle name="Финансовый 3 3 2 5 2" xfId="1321"/>
    <cellStyle name="Финансовый 3 3 2 5 2 2" xfId="2653"/>
    <cellStyle name="Финансовый 3 3 2 5 3" xfId="1987"/>
    <cellStyle name="Финансовый 3 3 2 6" xfId="1315"/>
    <cellStyle name="Финансовый 3 3 2 6 2" xfId="2647"/>
    <cellStyle name="Финансовый 3 3 2 7" xfId="1981"/>
    <cellStyle name="Финансовый 3 4" xfId="654"/>
    <cellStyle name="Финансовый 3 4 2" xfId="655"/>
    <cellStyle name="Финансовый 3 4 2 2" xfId="656"/>
    <cellStyle name="Финансовый 3 4 2 2 2" xfId="657"/>
    <cellStyle name="Финансовый 3 4 2 2 2 2" xfId="1325"/>
    <cellStyle name="Финансовый 3 4 2 2 2 2 2" xfId="2657"/>
    <cellStyle name="Финансовый 3 4 2 2 2 3" xfId="1991"/>
    <cellStyle name="Финансовый 3 4 2 2 3" xfId="658"/>
    <cellStyle name="Финансовый 3 4 2 2 3 2" xfId="1326"/>
    <cellStyle name="Финансовый 3 4 2 2 3 2 2" xfId="2658"/>
    <cellStyle name="Финансовый 3 4 2 2 3 3" xfId="1992"/>
    <cellStyle name="Финансовый 3 4 2 2 4" xfId="1324"/>
    <cellStyle name="Финансовый 3 4 2 2 4 2" xfId="2656"/>
    <cellStyle name="Финансовый 3 4 2 2 5" xfId="1990"/>
    <cellStyle name="Финансовый 3 4 2 3" xfId="659"/>
    <cellStyle name="Финансовый 3 4 2 3 2" xfId="1327"/>
    <cellStyle name="Финансовый 3 4 2 3 2 2" xfId="2659"/>
    <cellStyle name="Финансовый 3 4 2 3 3" xfId="1993"/>
    <cellStyle name="Финансовый 3 4 2 4" xfId="660"/>
    <cellStyle name="Финансовый 3 4 2 4 2" xfId="1328"/>
    <cellStyle name="Финансовый 3 4 2 4 2 2" xfId="2660"/>
    <cellStyle name="Финансовый 3 4 2 4 3" xfId="1994"/>
    <cellStyle name="Финансовый 3 4 2 5" xfId="661"/>
    <cellStyle name="Финансовый 3 4 2 5 2" xfId="1329"/>
    <cellStyle name="Финансовый 3 4 2 5 2 2" xfId="2661"/>
    <cellStyle name="Финансовый 3 4 2 5 3" xfId="1995"/>
    <cellStyle name="Финансовый 3 4 2 6" xfId="1323"/>
    <cellStyle name="Финансовый 3 4 2 6 2" xfId="2655"/>
    <cellStyle name="Финансовый 3 4 2 7" xfId="1989"/>
    <cellStyle name="Финансовый 3 4 3" xfId="662"/>
    <cellStyle name="Финансовый 3 4 3 2" xfId="663"/>
    <cellStyle name="Финансовый 3 4 3 2 2" xfId="1331"/>
    <cellStyle name="Финансовый 3 4 3 2 2 2" xfId="2663"/>
    <cellStyle name="Финансовый 3 4 3 2 3" xfId="1997"/>
    <cellStyle name="Финансовый 3 4 3 3" xfId="664"/>
    <cellStyle name="Финансовый 3 4 3 3 2" xfId="1332"/>
    <cellStyle name="Финансовый 3 4 3 3 2 2" xfId="2664"/>
    <cellStyle name="Финансовый 3 4 3 3 3" xfId="1998"/>
    <cellStyle name="Финансовый 3 4 3 4" xfId="1330"/>
    <cellStyle name="Финансовый 3 4 3 4 2" xfId="2662"/>
    <cellStyle name="Финансовый 3 4 3 5" xfId="1996"/>
    <cellStyle name="Финансовый 3 4 4" xfId="665"/>
    <cellStyle name="Финансовый 3 4 4 2" xfId="1333"/>
    <cellStyle name="Финансовый 3 4 4 2 2" xfId="2665"/>
    <cellStyle name="Финансовый 3 4 4 3" xfId="1999"/>
    <cellStyle name="Финансовый 3 4 5" xfId="666"/>
    <cellStyle name="Финансовый 3 4 5 2" xfId="1334"/>
    <cellStyle name="Финансовый 3 4 5 2 2" xfId="2666"/>
    <cellStyle name="Финансовый 3 4 5 3" xfId="2000"/>
    <cellStyle name="Финансовый 3 4 6" xfId="667"/>
    <cellStyle name="Финансовый 3 4 6 2" xfId="1335"/>
    <cellStyle name="Финансовый 3 4 6 2 2" xfId="2667"/>
    <cellStyle name="Финансовый 3 4 6 3" xfId="2001"/>
    <cellStyle name="Финансовый 3 4 7" xfId="1322"/>
    <cellStyle name="Финансовый 3 4 7 2" xfId="2654"/>
    <cellStyle name="Финансовый 3 4 8" xfId="1988"/>
    <cellStyle name="Финансовый 3 5" xfId="668"/>
    <cellStyle name="Финансовый 3 5 2" xfId="669"/>
    <cellStyle name="Финансовый 3 5 2 2" xfId="670"/>
    <cellStyle name="Финансовый 3 5 2 2 2" xfId="1338"/>
    <cellStyle name="Финансовый 3 5 2 2 2 2" xfId="2670"/>
    <cellStyle name="Финансовый 3 5 2 2 3" xfId="2004"/>
    <cellStyle name="Финансовый 3 5 2 3" xfId="671"/>
    <cellStyle name="Финансовый 3 5 2 3 2" xfId="1339"/>
    <cellStyle name="Финансовый 3 5 2 3 2 2" xfId="2671"/>
    <cellStyle name="Финансовый 3 5 2 3 3" xfId="2005"/>
    <cellStyle name="Финансовый 3 5 2 4" xfId="1337"/>
    <cellStyle name="Финансовый 3 5 2 4 2" xfId="2669"/>
    <cellStyle name="Финансовый 3 5 2 5" xfId="2003"/>
    <cellStyle name="Финансовый 3 5 3" xfId="672"/>
    <cellStyle name="Финансовый 3 5 3 2" xfId="1340"/>
    <cellStyle name="Финансовый 3 5 3 2 2" xfId="2672"/>
    <cellStyle name="Финансовый 3 5 3 3" xfId="2006"/>
    <cellStyle name="Финансовый 3 5 4" xfId="673"/>
    <cellStyle name="Финансовый 3 5 4 2" xfId="1341"/>
    <cellStyle name="Финансовый 3 5 4 2 2" xfId="2673"/>
    <cellStyle name="Финансовый 3 5 4 3" xfId="2007"/>
    <cellStyle name="Финансовый 3 5 5" xfId="674"/>
    <cellStyle name="Финансовый 3 5 5 2" xfId="1342"/>
    <cellStyle name="Финансовый 3 5 5 2 2" xfId="2674"/>
    <cellStyle name="Финансовый 3 5 5 3" xfId="2008"/>
    <cellStyle name="Финансовый 3 5 6" xfId="1336"/>
    <cellStyle name="Финансовый 3 5 6 2" xfId="2668"/>
    <cellStyle name="Финансовый 3 5 7" xfId="2002"/>
    <cellStyle name="Финансовый 3 6" xfId="675"/>
    <cellStyle name="Финансовый 3 6 2" xfId="676"/>
    <cellStyle name="Финансовый 3 6 2 2" xfId="677"/>
    <cellStyle name="Финансовый 3 6 2 2 2" xfId="1345"/>
    <cellStyle name="Финансовый 3 6 2 2 2 2" xfId="2677"/>
    <cellStyle name="Финансовый 3 6 2 2 3" xfId="2011"/>
    <cellStyle name="Финансовый 3 6 2 3" xfId="678"/>
    <cellStyle name="Финансовый 3 6 2 3 2" xfId="1346"/>
    <cellStyle name="Финансовый 3 6 2 3 2 2" xfId="2678"/>
    <cellStyle name="Финансовый 3 6 2 3 3" xfId="2012"/>
    <cellStyle name="Финансовый 3 6 2 4" xfId="1344"/>
    <cellStyle name="Финансовый 3 6 2 4 2" xfId="2676"/>
    <cellStyle name="Финансовый 3 6 2 5" xfId="2010"/>
    <cellStyle name="Финансовый 3 6 3" xfId="679"/>
    <cellStyle name="Финансовый 3 6 3 2" xfId="1347"/>
    <cellStyle name="Финансовый 3 6 3 2 2" xfId="2679"/>
    <cellStyle name="Финансовый 3 6 3 3" xfId="2013"/>
    <cellStyle name="Финансовый 3 6 4" xfId="680"/>
    <cellStyle name="Финансовый 3 6 4 2" xfId="1348"/>
    <cellStyle name="Финансовый 3 6 4 2 2" xfId="2680"/>
    <cellStyle name="Финансовый 3 6 4 3" xfId="2014"/>
    <cellStyle name="Финансовый 3 6 5" xfId="681"/>
    <cellStyle name="Финансовый 3 6 5 2" xfId="1349"/>
    <cellStyle name="Финансовый 3 6 5 2 2" xfId="2681"/>
    <cellStyle name="Финансовый 3 6 5 3" xfId="2015"/>
    <cellStyle name="Финансовый 3 6 6" xfId="1343"/>
    <cellStyle name="Финансовый 3 6 6 2" xfId="2675"/>
    <cellStyle name="Финансовый 3 6 7" xfId="2009"/>
    <cellStyle name="Финансовый 3 7" xfId="682"/>
    <cellStyle name="Финансовый 3 7 2" xfId="683"/>
    <cellStyle name="Финансовый 3 7 2 2" xfId="1351"/>
    <cellStyle name="Финансовый 3 7 2 2 2" xfId="2683"/>
    <cellStyle name="Финансовый 3 7 2 3" xfId="2017"/>
    <cellStyle name="Финансовый 3 7 3" xfId="684"/>
    <cellStyle name="Финансовый 3 7 3 2" xfId="1352"/>
    <cellStyle name="Финансовый 3 7 3 2 2" xfId="2684"/>
    <cellStyle name="Финансовый 3 7 3 3" xfId="2018"/>
    <cellStyle name="Финансовый 3 7 4" xfId="1350"/>
    <cellStyle name="Финансовый 3 7 4 2" xfId="2682"/>
    <cellStyle name="Финансовый 3 7 5" xfId="2016"/>
    <cellStyle name="Финансовый 3 8" xfId="685"/>
    <cellStyle name="Финансовый 3 8 2" xfId="1353"/>
    <cellStyle name="Финансовый 3 8 2 2" xfId="2685"/>
    <cellStyle name="Финансовый 3 8 3" xfId="2019"/>
    <cellStyle name="Финансовый 3 9" xfId="686"/>
    <cellStyle name="Финансовый 3 9 2" xfId="1354"/>
    <cellStyle name="Финансовый 3 9 2 2" xfId="2686"/>
    <cellStyle name="Финансовый 3 9 3" xfId="2020"/>
    <cellStyle name="Финансовый 4" xfId="687"/>
    <cellStyle name="Финансовый 5" xfId="688"/>
  </cellStyles>
  <dxfs count="0"/>
  <tableStyles count="0" defaultTableStyle="TableStyleMedium2" defaultPivotStyle="PivotStyleLight16"/>
  <colors>
    <mruColors>
      <color rgb="FFE1FBFF"/>
      <color rgb="FFD1FFD1"/>
      <color rgb="FFB7FFB7"/>
      <color rgb="FFF3FFFF"/>
      <color rgb="FFFBFBFB"/>
      <color rgb="FFD6F6FE"/>
      <color rgb="FFFFFFE5"/>
      <color rgb="FFE7FFFF"/>
      <color rgb="FFFFFFD1"/>
      <color rgb="FFC5F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6507286-CC13-4313-A30F-61622B402936}" diskRevisions="1" revisionId="3" version="2">
  <header guid="{A6507286-CC13-4313-A30F-61622B402936}" dateTime="2024-04-18T08:18:18" maxSheetId="2" userName="Федотова Елена Рифовна" r:id="rId2" minRId="1">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1" t="inlineStr">
      <is>
        <t xml:space="preserve">Приложение </t>
      </is>
    </oc>
    <nc r="J1" t="inlineStr">
      <is>
        <t>Приложение 13</t>
      </is>
    </nc>
  </rcc>
  <rdn rId="0" localSheetId="1" customView="1" name="Z_CEB5FED0_E25F_40E7_91C4_D858A93077A0_.wvu.PrintTitles" hidden="1" oldHidden="1">
    <formula>'АИП за 2024'!$4:$4</formula>
  </rdn>
  <rdn rId="0" localSheetId="1" customView="1" name="Z_CEB5FED0_E25F_40E7_91C4_D858A93077A0_.wvu.FilterData" hidden="1" oldHidden="1">
    <formula>'АИП за 2024'!$A$4:$J$188</formula>
  </rdn>
  <rcv guid="{CEB5FED0-E25F-40E7-91C4-D858A93077A0}"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8"/>
  <sheetViews>
    <sheetView tabSelected="1" topLeftCell="E1" zoomScale="85" zoomScaleNormal="83" workbookViewId="0">
      <selection activeCell="J1" sqref="J1"/>
    </sheetView>
  </sheetViews>
  <sheetFormatPr defaultColWidth="9.140625" defaultRowHeight="12.75" x14ac:dyDescent="0.2"/>
  <cols>
    <col min="1" max="1" width="23.42578125" style="1" customWidth="1"/>
    <col min="2" max="2" width="37.85546875" style="7" customWidth="1"/>
    <col min="3" max="3" width="32" style="8" customWidth="1"/>
    <col min="4" max="4" width="22.42578125" style="7" customWidth="1"/>
    <col min="5" max="5" width="30.140625" style="8" customWidth="1"/>
    <col min="6" max="6" width="49" style="8" customWidth="1"/>
    <col min="7" max="8" width="18.140625" style="9" customWidth="1"/>
    <col min="9" max="9" width="12.7109375" style="10" customWidth="1"/>
    <col min="10" max="10" width="25.28515625" style="5" customWidth="1"/>
    <col min="11" max="11" width="10.28515625" style="3" bestFit="1" customWidth="1"/>
    <col min="12" max="16384" width="9.140625" style="3"/>
  </cols>
  <sheetData>
    <row r="1" spans="1:10" x14ac:dyDescent="0.2">
      <c r="J1" s="2" t="s">
        <v>318</v>
      </c>
    </row>
    <row r="2" spans="1:10" ht="15.75" x14ac:dyDescent="0.25">
      <c r="A2" s="60" t="s">
        <v>245</v>
      </c>
      <c r="B2" s="60"/>
      <c r="C2" s="61"/>
      <c r="D2" s="60"/>
      <c r="E2" s="61"/>
      <c r="F2" s="60"/>
      <c r="G2" s="60"/>
      <c r="H2" s="60"/>
      <c r="I2" s="60"/>
      <c r="J2" s="62"/>
    </row>
    <row r="3" spans="1:10" x14ac:dyDescent="0.2">
      <c r="J3" s="2" t="s">
        <v>23</v>
      </c>
    </row>
    <row r="4" spans="1:10" s="6" customFormat="1" ht="38.25" x14ac:dyDescent="0.2">
      <c r="A4" s="15" t="s">
        <v>1</v>
      </c>
      <c r="B4" s="15" t="s">
        <v>50</v>
      </c>
      <c r="C4" s="15" t="s">
        <v>0</v>
      </c>
      <c r="D4" s="15" t="s">
        <v>31</v>
      </c>
      <c r="E4" s="15" t="s">
        <v>32</v>
      </c>
      <c r="F4" s="15" t="s">
        <v>2</v>
      </c>
      <c r="G4" s="16" t="s">
        <v>137</v>
      </c>
      <c r="H4" s="16" t="s">
        <v>138</v>
      </c>
      <c r="I4" s="17" t="s">
        <v>3</v>
      </c>
      <c r="J4" s="4" t="s">
        <v>22</v>
      </c>
    </row>
    <row r="5" spans="1:10" ht="24" customHeight="1" x14ac:dyDescent="0.2">
      <c r="A5" s="18" t="s">
        <v>51</v>
      </c>
      <c r="B5" s="19"/>
      <c r="C5" s="19"/>
      <c r="D5" s="19"/>
      <c r="E5" s="19"/>
      <c r="F5" s="19"/>
      <c r="G5" s="20"/>
      <c r="H5" s="20"/>
      <c r="I5" s="21"/>
      <c r="J5" s="22"/>
    </row>
    <row r="6" spans="1:10" ht="51" customHeight="1" x14ac:dyDescent="0.2">
      <c r="A6" s="48" t="s">
        <v>51</v>
      </c>
      <c r="B6" s="50" t="s">
        <v>139</v>
      </c>
      <c r="C6" s="28" t="s">
        <v>134</v>
      </c>
      <c r="D6" s="29" t="s">
        <v>78</v>
      </c>
      <c r="E6" s="28" t="s">
        <v>52</v>
      </c>
      <c r="F6" s="29" t="s">
        <v>8</v>
      </c>
      <c r="G6" s="38">
        <v>185700</v>
      </c>
      <c r="H6" s="38">
        <v>0</v>
      </c>
      <c r="I6" s="12">
        <f>H6/G6</f>
        <v>0</v>
      </c>
      <c r="J6" s="11" t="s">
        <v>253</v>
      </c>
    </row>
    <row r="7" spans="1:10" ht="12.75" customHeight="1" x14ac:dyDescent="0.2">
      <c r="A7" s="49"/>
      <c r="B7" s="51"/>
      <c r="C7" s="52" t="s">
        <v>135</v>
      </c>
      <c r="D7" s="53"/>
      <c r="E7" s="54"/>
      <c r="F7" s="53"/>
      <c r="G7" s="39">
        <v>185700</v>
      </c>
      <c r="H7" s="39">
        <v>0</v>
      </c>
      <c r="I7" s="13">
        <f t="shared" ref="I7:I72" si="0">H7/G7</f>
        <v>0</v>
      </c>
      <c r="J7" s="25"/>
    </row>
    <row r="8" spans="1:10" ht="12.75" customHeight="1" x14ac:dyDescent="0.2">
      <c r="A8" s="49"/>
      <c r="B8" s="55" t="s">
        <v>140</v>
      </c>
      <c r="C8" s="56"/>
      <c r="D8" s="57"/>
      <c r="E8" s="56"/>
      <c r="F8" s="57"/>
      <c r="G8" s="40">
        <v>185700</v>
      </c>
      <c r="H8" s="40">
        <v>0</v>
      </c>
      <c r="I8" s="30">
        <f t="shared" si="0"/>
        <v>0</v>
      </c>
      <c r="J8" s="24"/>
    </row>
    <row r="9" spans="1:10" ht="25.5" x14ac:dyDescent="0.2">
      <c r="A9" s="49"/>
      <c r="B9" s="50" t="s">
        <v>141</v>
      </c>
      <c r="C9" s="58" t="s">
        <v>142</v>
      </c>
      <c r="D9" s="50" t="s">
        <v>55</v>
      </c>
      <c r="E9" s="58" t="s">
        <v>36</v>
      </c>
      <c r="F9" s="29" t="s">
        <v>10</v>
      </c>
      <c r="G9" s="38">
        <v>36924</v>
      </c>
      <c r="H9" s="38">
        <v>0</v>
      </c>
      <c r="I9" s="12">
        <f t="shared" si="0"/>
        <v>0</v>
      </c>
      <c r="J9" s="11" t="s">
        <v>263</v>
      </c>
    </row>
    <row r="10" spans="1:10" ht="38.25" x14ac:dyDescent="0.2">
      <c r="A10" s="49"/>
      <c r="B10" s="51"/>
      <c r="C10" s="59"/>
      <c r="D10" s="51"/>
      <c r="E10" s="59"/>
      <c r="F10" s="29" t="s">
        <v>56</v>
      </c>
      <c r="G10" s="38">
        <v>8906.6</v>
      </c>
      <c r="H10" s="38">
        <v>0</v>
      </c>
      <c r="I10" s="12">
        <f t="shared" si="0"/>
        <v>0</v>
      </c>
      <c r="J10" s="11" t="s">
        <v>254</v>
      </c>
    </row>
    <row r="11" spans="1:10" ht="165.75" x14ac:dyDescent="0.2">
      <c r="A11" s="49"/>
      <c r="B11" s="51"/>
      <c r="C11" s="59"/>
      <c r="D11" s="29" t="s">
        <v>57</v>
      </c>
      <c r="E11" s="59" t="s">
        <v>36</v>
      </c>
      <c r="F11" s="29" t="s">
        <v>11</v>
      </c>
      <c r="G11" s="38">
        <v>436418.7</v>
      </c>
      <c r="H11" s="38">
        <v>0</v>
      </c>
      <c r="I11" s="12">
        <f t="shared" si="0"/>
        <v>0</v>
      </c>
      <c r="J11" s="11" t="s">
        <v>255</v>
      </c>
    </row>
    <row r="12" spans="1:10" ht="153" x14ac:dyDescent="0.2">
      <c r="A12" s="49"/>
      <c r="B12" s="51"/>
      <c r="C12" s="59"/>
      <c r="D12" s="29" t="s">
        <v>59</v>
      </c>
      <c r="E12" s="59" t="s">
        <v>36</v>
      </c>
      <c r="F12" s="29" t="s">
        <v>143</v>
      </c>
      <c r="G12" s="38">
        <v>10000</v>
      </c>
      <c r="H12" s="38">
        <v>0</v>
      </c>
      <c r="I12" s="12">
        <f t="shared" si="0"/>
        <v>0</v>
      </c>
      <c r="J12" s="11" t="s">
        <v>256</v>
      </c>
    </row>
    <row r="13" spans="1:10" ht="127.5" x14ac:dyDescent="0.2">
      <c r="A13" s="49"/>
      <c r="B13" s="51"/>
      <c r="C13" s="59"/>
      <c r="D13" s="29" t="s">
        <v>58</v>
      </c>
      <c r="E13" s="59" t="s">
        <v>36</v>
      </c>
      <c r="F13" s="29" t="s">
        <v>9</v>
      </c>
      <c r="G13" s="38">
        <v>144772.70000000001</v>
      </c>
      <c r="H13" s="38">
        <v>0</v>
      </c>
      <c r="I13" s="12">
        <f t="shared" si="0"/>
        <v>0</v>
      </c>
      <c r="J13" s="11" t="s">
        <v>257</v>
      </c>
    </row>
    <row r="14" spans="1:10" ht="12.75" customHeight="1" x14ac:dyDescent="0.2">
      <c r="A14" s="49"/>
      <c r="B14" s="51"/>
      <c r="C14" s="52" t="s">
        <v>144</v>
      </c>
      <c r="D14" s="53"/>
      <c r="E14" s="54"/>
      <c r="F14" s="53"/>
      <c r="G14" s="39">
        <v>637021.9</v>
      </c>
      <c r="H14" s="39">
        <v>0</v>
      </c>
      <c r="I14" s="13">
        <f t="shared" si="0"/>
        <v>0</v>
      </c>
      <c r="J14" s="25"/>
    </row>
    <row r="15" spans="1:10" ht="12.75" customHeight="1" x14ac:dyDescent="0.2">
      <c r="A15" s="49"/>
      <c r="B15" s="55" t="s">
        <v>145</v>
      </c>
      <c r="C15" s="56"/>
      <c r="D15" s="57"/>
      <c r="E15" s="56"/>
      <c r="F15" s="57"/>
      <c r="G15" s="40">
        <v>637021.9</v>
      </c>
      <c r="H15" s="40">
        <v>0</v>
      </c>
      <c r="I15" s="30">
        <f t="shared" si="0"/>
        <v>0</v>
      </c>
      <c r="J15" s="24"/>
    </row>
    <row r="16" spans="1:10" ht="63.75" x14ac:dyDescent="0.2">
      <c r="A16" s="49"/>
      <c r="B16" s="50" t="s">
        <v>146</v>
      </c>
      <c r="C16" s="58" t="s">
        <v>142</v>
      </c>
      <c r="D16" s="29" t="s">
        <v>55</v>
      </c>
      <c r="E16" s="58" t="s">
        <v>36</v>
      </c>
      <c r="F16" s="29" t="s">
        <v>60</v>
      </c>
      <c r="G16" s="38">
        <v>864356.3</v>
      </c>
      <c r="H16" s="38">
        <v>0</v>
      </c>
      <c r="I16" s="12">
        <f t="shared" si="0"/>
        <v>0</v>
      </c>
      <c r="J16" s="11" t="s">
        <v>258</v>
      </c>
    </row>
    <row r="17" spans="1:10" ht="89.25" x14ac:dyDescent="0.2">
      <c r="A17" s="49"/>
      <c r="B17" s="51"/>
      <c r="C17" s="59"/>
      <c r="D17" s="29" t="s">
        <v>61</v>
      </c>
      <c r="E17" s="59" t="s">
        <v>36</v>
      </c>
      <c r="F17" s="29" t="s">
        <v>62</v>
      </c>
      <c r="G17" s="38">
        <v>168022.5</v>
      </c>
      <c r="H17" s="38">
        <v>22690.799999999999</v>
      </c>
      <c r="I17" s="12">
        <f t="shared" si="0"/>
        <v>0.13500000000000001</v>
      </c>
      <c r="J17" s="11" t="s">
        <v>259</v>
      </c>
    </row>
    <row r="18" spans="1:10" ht="89.25" x14ac:dyDescent="0.2">
      <c r="A18" s="49"/>
      <c r="B18" s="51"/>
      <c r="C18" s="59"/>
      <c r="D18" s="29" t="s">
        <v>63</v>
      </c>
      <c r="E18" s="59" t="s">
        <v>36</v>
      </c>
      <c r="F18" s="29" t="s">
        <v>64</v>
      </c>
      <c r="G18" s="38">
        <v>222184.9</v>
      </c>
      <c r="H18" s="38">
        <v>7986</v>
      </c>
      <c r="I18" s="12">
        <f t="shared" si="0"/>
        <v>3.5999999999999997E-2</v>
      </c>
      <c r="J18" s="11" t="s">
        <v>260</v>
      </c>
    </row>
    <row r="19" spans="1:10" ht="12.75" customHeight="1" x14ac:dyDescent="0.2">
      <c r="A19" s="49"/>
      <c r="B19" s="51"/>
      <c r="C19" s="52" t="s">
        <v>144</v>
      </c>
      <c r="D19" s="53"/>
      <c r="E19" s="54"/>
      <c r="F19" s="53"/>
      <c r="G19" s="39">
        <v>1254563.7</v>
      </c>
      <c r="H19" s="39">
        <v>30676.7</v>
      </c>
      <c r="I19" s="13">
        <f t="shared" si="0"/>
        <v>2.4E-2</v>
      </c>
      <c r="J19" s="25"/>
    </row>
    <row r="20" spans="1:10" ht="12.75" customHeight="1" x14ac:dyDescent="0.2">
      <c r="A20" s="49"/>
      <c r="B20" s="55" t="s">
        <v>147</v>
      </c>
      <c r="C20" s="56"/>
      <c r="D20" s="57"/>
      <c r="E20" s="56"/>
      <c r="F20" s="57"/>
      <c r="G20" s="40">
        <v>1254563.7</v>
      </c>
      <c r="H20" s="40">
        <v>30676.7</v>
      </c>
      <c r="I20" s="30">
        <f t="shared" si="0"/>
        <v>2.4E-2</v>
      </c>
      <c r="J20" s="24"/>
    </row>
    <row r="21" spans="1:10" ht="12.75" customHeight="1" x14ac:dyDescent="0.2">
      <c r="A21" s="45" t="s">
        <v>65</v>
      </c>
      <c r="B21" s="46"/>
      <c r="C21" s="47"/>
      <c r="D21" s="46"/>
      <c r="E21" s="47"/>
      <c r="F21" s="46"/>
      <c r="G21" s="41">
        <v>2077285.7</v>
      </c>
      <c r="H21" s="41">
        <v>30676.7</v>
      </c>
      <c r="I21" s="31">
        <f t="shared" si="0"/>
        <v>1.4999999999999999E-2</v>
      </c>
      <c r="J21" s="27"/>
    </row>
    <row r="22" spans="1:10" ht="22.5" customHeight="1" x14ac:dyDescent="0.2">
      <c r="A22" s="32" t="s">
        <v>66</v>
      </c>
      <c r="B22" s="33"/>
      <c r="C22" s="34"/>
      <c r="D22" s="33"/>
      <c r="E22" s="34"/>
      <c r="F22" s="33"/>
      <c r="G22" s="35"/>
      <c r="H22" s="35"/>
      <c r="I22" s="36"/>
      <c r="J22" s="23"/>
    </row>
    <row r="23" spans="1:10" ht="76.5" x14ac:dyDescent="0.2">
      <c r="A23" s="48" t="s">
        <v>66</v>
      </c>
      <c r="B23" s="50" t="s">
        <v>148</v>
      </c>
      <c r="C23" s="28" t="s">
        <v>149</v>
      </c>
      <c r="D23" s="29" t="s">
        <v>58</v>
      </c>
      <c r="E23" s="28" t="s">
        <v>39</v>
      </c>
      <c r="F23" s="29" t="s">
        <v>69</v>
      </c>
      <c r="G23" s="38">
        <v>10438.4</v>
      </c>
      <c r="H23" s="38">
        <v>0</v>
      </c>
      <c r="I23" s="12">
        <f t="shared" si="0"/>
        <v>0</v>
      </c>
      <c r="J23" s="11" t="s">
        <v>310</v>
      </c>
    </row>
    <row r="24" spans="1:10" ht="12.75" customHeight="1" x14ac:dyDescent="0.2">
      <c r="A24" s="49"/>
      <c r="B24" s="51"/>
      <c r="C24" s="52" t="s">
        <v>150</v>
      </c>
      <c r="D24" s="53"/>
      <c r="E24" s="54"/>
      <c r="F24" s="53"/>
      <c r="G24" s="39">
        <v>10438.4</v>
      </c>
      <c r="H24" s="39">
        <v>0</v>
      </c>
      <c r="I24" s="13">
        <f t="shared" si="0"/>
        <v>0</v>
      </c>
      <c r="J24" s="25"/>
    </row>
    <row r="25" spans="1:10" ht="191.25" x14ac:dyDescent="0.2">
      <c r="A25" s="49"/>
      <c r="B25" s="51"/>
      <c r="C25" s="58" t="s">
        <v>142</v>
      </c>
      <c r="D25" s="29" t="s">
        <v>35</v>
      </c>
      <c r="E25" s="28" t="s">
        <v>35</v>
      </c>
      <c r="F25" s="29" t="s">
        <v>25</v>
      </c>
      <c r="G25" s="38">
        <v>91421.6</v>
      </c>
      <c r="H25" s="38">
        <v>0</v>
      </c>
      <c r="I25" s="12">
        <f t="shared" si="0"/>
        <v>0</v>
      </c>
      <c r="J25" s="11" t="s">
        <v>272</v>
      </c>
    </row>
    <row r="26" spans="1:10" ht="63.75" x14ac:dyDescent="0.2">
      <c r="A26" s="49"/>
      <c r="B26" s="51"/>
      <c r="C26" s="59"/>
      <c r="D26" s="50" t="s">
        <v>55</v>
      </c>
      <c r="E26" s="58" t="s">
        <v>55</v>
      </c>
      <c r="F26" s="29" t="s">
        <v>120</v>
      </c>
      <c r="G26" s="38">
        <v>69625.7</v>
      </c>
      <c r="H26" s="38">
        <v>0</v>
      </c>
      <c r="I26" s="12">
        <f t="shared" si="0"/>
        <v>0</v>
      </c>
      <c r="J26" s="11" t="s">
        <v>276</v>
      </c>
    </row>
    <row r="27" spans="1:10" ht="63.75" x14ac:dyDescent="0.2">
      <c r="A27" s="49"/>
      <c r="B27" s="51"/>
      <c r="C27" s="59"/>
      <c r="D27" s="51"/>
      <c r="E27" s="59"/>
      <c r="F27" s="29" t="s">
        <v>121</v>
      </c>
      <c r="G27" s="38">
        <v>84642.2</v>
      </c>
      <c r="H27" s="38">
        <v>0</v>
      </c>
      <c r="I27" s="12">
        <f t="shared" si="0"/>
        <v>0</v>
      </c>
      <c r="J27" s="11" t="s">
        <v>276</v>
      </c>
    </row>
    <row r="28" spans="1:10" ht="63.75" x14ac:dyDescent="0.2">
      <c r="A28" s="49"/>
      <c r="B28" s="51"/>
      <c r="C28" s="59"/>
      <c r="D28" s="51"/>
      <c r="E28" s="59"/>
      <c r="F28" s="29" t="s">
        <v>122</v>
      </c>
      <c r="G28" s="38">
        <v>69625.7</v>
      </c>
      <c r="H28" s="38">
        <v>0</v>
      </c>
      <c r="I28" s="12">
        <f t="shared" si="0"/>
        <v>0</v>
      </c>
      <c r="J28" s="11" t="s">
        <v>278</v>
      </c>
    </row>
    <row r="29" spans="1:10" ht="63.75" x14ac:dyDescent="0.2">
      <c r="A29" s="49"/>
      <c r="B29" s="51"/>
      <c r="C29" s="59"/>
      <c r="D29" s="51"/>
      <c r="E29" s="59"/>
      <c r="F29" s="29" t="s">
        <v>123</v>
      </c>
      <c r="G29" s="38">
        <v>69625.7</v>
      </c>
      <c r="H29" s="38">
        <v>0</v>
      </c>
      <c r="I29" s="12">
        <f t="shared" si="0"/>
        <v>0</v>
      </c>
      <c r="J29" s="11" t="s">
        <v>277</v>
      </c>
    </row>
    <row r="30" spans="1:10" ht="63.75" x14ac:dyDescent="0.2">
      <c r="A30" s="49"/>
      <c r="B30" s="51"/>
      <c r="C30" s="59"/>
      <c r="D30" s="51"/>
      <c r="E30" s="59"/>
      <c r="F30" s="29" t="s">
        <v>124</v>
      </c>
      <c r="G30" s="38">
        <v>117216.4</v>
      </c>
      <c r="H30" s="38">
        <v>0</v>
      </c>
      <c r="I30" s="12">
        <f t="shared" si="0"/>
        <v>0</v>
      </c>
      <c r="J30" s="11" t="s">
        <v>276</v>
      </c>
    </row>
    <row r="31" spans="1:10" ht="76.5" x14ac:dyDescent="0.2">
      <c r="A31" s="49"/>
      <c r="B31" s="51"/>
      <c r="C31" s="59"/>
      <c r="D31" s="51"/>
      <c r="E31" s="59"/>
      <c r="F31" s="29" t="s">
        <v>125</v>
      </c>
      <c r="G31" s="38">
        <v>180583.3</v>
      </c>
      <c r="H31" s="38">
        <v>0</v>
      </c>
      <c r="I31" s="12">
        <f t="shared" si="0"/>
        <v>0</v>
      </c>
      <c r="J31" s="11" t="s">
        <v>276</v>
      </c>
    </row>
    <row r="32" spans="1:10" ht="267.75" x14ac:dyDescent="0.2">
      <c r="A32" s="49"/>
      <c r="B32" s="51"/>
      <c r="C32" s="59"/>
      <c r="D32" s="51"/>
      <c r="E32" s="59"/>
      <c r="F32" s="29" t="s">
        <v>151</v>
      </c>
      <c r="G32" s="38">
        <v>93000</v>
      </c>
      <c r="H32" s="38">
        <v>0</v>
      </c>
      <c r="I32" s="12">
        <f t="shared" si="0"/>
        <v>0</v>
      </c>
      <c r="J32" s="11" t="s">
        <v>275</v>
      </c>
    </row>
    <row r="33" spans="1:10" ht="267.75" x14ac:dyDescent="0.2">
      <c r="A33" s="49"/>
      <c r="B33" s="51"/>
      <c r="C33" s="59"/>
      <c r="D33" s="51"/>
      <c r="E33" s="59"/>
      <c r="F33" s="29" t="s">
        <v>152</v>
      </c>
      <c r="G33" s="38">
        <v>93000</v>
      </c>
      <c r="H33" s="38">
        <v>0</v>
      </c>
      <c r="I33" s="12">
        <f t="shared" si="0"/>
        <v>0</v>
      </c>
      <c r="J33" s="11" t="s">
        <v>275</v>
      </c>
    </row>
    <row r="34" spans="1:10" ht="267.75" x14ac:dyDescent="0.2">
      <c r="A34" s="49"/>
      <c r="B34" s="51"/>
      <c r="C34" s="59"/>
      <c r="D34" s="51"/>
      <c r="E34" s="59"/>
      <c r="F34" s="29" t="s">
        <v>153</v>
      </c>
      <c r="G34" s="38">
        <v>93000</v>
      </c>
      <c r="H34" s="38">
        <v>0</v>
      </c>
      <c r="I34" s="12">
        <f t="shared" si="0"/>
        <v>0</v>
      </c>
      <c r="J34" s="11" t="s">
        <v>275</v>
      </c>
    </row>
    <row r="35" spans="1:10" ht="89.25" x14ac:dyDescent="0.2">
      <c r="A35" s="49"/>
      <c r="B35" s="51"/>
      <c r="C35" s="59"/>
      <c r="D35" s="50" t="s">
        <v>63</v>
      </c>
      <c r="E35" s="58" t="s">
        <v>63</v>
      </c>
      <c r="F35" s="29" t="s">
        <v>154</v>
      </c>
      <c r="G35" s="38">
        <v>330717</v>
      </c>
      <c r="H35" s="38">
        <v>0</v>
      </c>
      <c r="I35" s="12">
        <f t="shared" si="0"/>
        <v>0</v>
      </c>
      <c r="J35" s="11" t="s">
        <v>276</v>
      </c>
    </row>
    <row r="36" spans="1:10" ht="89.25" x14ac:dyDescent="0.2">
      <c r="A36" s="49"/>
      <c r="B36" s="51"/>
      <c r="C36" s="59"/>
      <c r="D36" s="51"/>
      <c r="E36" s="59"/>
      <c r="F36" s="29" t="s">
        <v>155</v>
      </c>
      <c r="G36" s="38">
        <v>77525.899999999994</v>
      </c>
      <c r="H36" s="38">
        <v>0</v>
      </c>
      <c r="I36" s="12">
        <f t="shared" si="0"/>
        <v>0</v>
      </c>
      <c r="J36" s="11" t="s">
        <v>279</v>
      </c>
    </row>
    <row r="37" spans="1:10" ht="229.5" x14ac:dyDescent="0.2">
      <c r="A37" s="49"/>
      <c r="B37" s="51"/>
      <c r="C37" s="59"/>
      <c r="D37" s="29" t="s">
        <v>58</v>
      </c>
      <c r="E37" s="28" t="s">
        <v>39</v>
      </c>
      <c r="F37" s="29" t="s">
        <v>17</v>
      </c>
      <c r="G37" s="38">
        <v>345631.8</v>
      </c>
      <c r="H37" s="38">
        <v>0</v>
      </c>
      <c r="I37" s="12">
        <f t="shared" si="0"/>
        <v>0</v>
      </c>
      <c r="J37" s="11" t="s">
        <v>274</v>
      </c>
    </row>
    <row r="38" spans="1:10" ht="12.75" customHeight="1" x14ac:dyDescent="0.2">
      <c r="A38" s="49"/>
      <c r="B38" s="51"/>
      <c r="C38" s="52" t="s">
        <v>144</v>
      </c>
      <c r="D38" s="53"/>
      <c r="E38" s="54"/>
      <c r="F38" s="53"/>
      <c r="G38" s="39">
        <v>1715615.3</v>
      </c>
      <c r="H38" s="39">
        <v>0</v>
      </c>
      <c r="I38" s="13">
        <f t="shared" si="0"/>
        <v>0</v>
      </c>
      <c r="J38" s="11"/>
    </row>
    <row r="39" spans="1:10" ht="12.75" customHeight="1" x14ac:dyDescent="0.2">
      <c r="A39" s="49"/>
      <c r="B39" s="55" t="s">
        <v>156</v>
      </c>
      <c r="C39" s="56"/>
      <c r="D39" s="57"/>
      <c r="E39" s="56"/>
      <c r="F39" s="57"/>
      <c r="G39" s="40">
        <v>1726053.7</v>
      </c>
      <c r="H39" s="40">
        <v>0</v>
      </c>
      <c r="I39" s="30">
        <f t="shared" si="0"/>
        <v>0</v>
      </c>
      <c r="J39" s="11"/>
    </row>
    <row r="40" spans="1:10" ht="76.5" x14ac:dyDescent="0.2">
      <c r="A40" s="49"/>
      <c r="B40" s="50" t="s">
        <v>157</v>
      </c>
      <c r="C40" s="28" t="s">
        <v>149</v>
      </c>
      <c r="D40" s="29" t="s">
        <v>61</v>
      </c>
      <c r="E40" s="28" t="s">
        <v>33</v>
      </c>
      <c r="F40" s="29" t="s">
        <v>4</v>
      </c>
      <c r="G40" s="38">
        <v>7395</v>
      </c>
      <c r="H40" s="38">
        <v>7395</v>
      </c>
      <c r="I40" s="12">
        <f t="shared" si="0"/>
        <v>1</v>
      </c>
      <c r="J40" s="11"/>
    </row>
    <row r="41" spans="1:10" ht="12.75" customHeight="1" x14ac:dyDescent="0.2">
      <c r="A41" s="49"/>
      <c r="B41" s="51"/>
      <c r="C41" s="52" t="s">
        <v>150</v>
      </c>
      <c r="D41" s="53"/>
      <c r="E41" s="54"/>
      <c r="F41" s="53"/>
      <c r="G41" s="39">
        <v>7395</v>
      </c>
      <c r="H41" s="39">
        <v>7395</v>
      </c>
      <c r="I41" s="13">
        <f t="shared" si="0"/>
        <v>1</v>
      </c>
      <c r="J41" s="11"/>
    </row>
    <row r="42" spans="1:10" ht="267.75" x14ac:dyDescent="0.2">
      <c r="A42" s="49"/>
      <c r="B42" s="51"/>
      <c r="C42" s="58" t="s">
        <v>142</v>
      </c>
      <c r="D42" s="50" t="s">
        <v>55</v>
      </c>
      <c r="E42" s="58" t="s">
        <v>55</v>
      </c>
      <c r="F42" s="29" t="s">
        <v>158</v>
      </c>
      <c r="G42" s="38">
        <v>232500</v>
      </c>
      <c r="H42" s="38">
        <v>0</v>
      </c>
      <c r="I42" s="12">
        <f t="shared" si="0"/>
        <v>0</v>
      </c>
      <c r="J42" s="11" t="s">
        <v>282</v>
      </c>
    </row>
    <row r="43" spans="1:10" ht="267.75" x14ac:dyDescent="0.2">
      <c r="A43" s="49"/>
      <c r="B43" s="51"/>
      <c r="C43" s="59"/>
      <c r="D43" s="51"/>
      <c r="E43" s="59"/>
      <c r="F43" s="29" t="s">
        <v>159</v>
      </c>
      <c r="G43" s="38">
        <v>372000</v>
      </c>
      <c r="H43" s="38">
        <v>0</v>
      </c>
      <c r="I43" s="12">
        <f t="shared" si="0"/>
        <v>0</v>
      </c>
      <c r="J43" s="11" t="s">
        <v>281</v>
      </c>
    </row>
    <row r="44" spans="1:10" ht="191.25" x14ac:dyDescent="0.2">
      <c r="A44" s="49"/>
      <c r="B44" s="51"/>
      <c r="C44" s="59"/>
      <c r="D44" s="29" t="s">
        <v>160</v>
      </c>
      <c r="E44" s="28" t="s">
        <v>36</v>
      </c>
      <c r="F44" s="29" t="s">
        <v>161</v>
      </c>
      <c r="G44" s="38">
        <v>10000</v>
      </c>
      <c r="H44" s="38">
        <v>0</v>
      </c>
      <c r="I44" s="12">
        <f t="shared" si="0"/>
        <v>0</v>
      </c>
      <c r="J44" s="11" t="s">
        <v>280</v>
      </c>
    </row>
    <row r="45" spans="1:10" ht="38.25" x14ac:dyDescent="0.2">
      <c r="A45" s="49"/>
      <c r="B45" s="51"/>
      <c r="C45" s="59"/>
      <c r="D45" s="29" t="s">
        <v>61</v>
      </c>
      <c r="E45" s="28" t="s">
        <v>33</v>
      </c>
      <c r="F45" s="29" t="s">
        <v>18</v>
      </c>
      <c r="G45" s="38">
        <v>240184.1</v>
      </c>
      <c r="H45" s="38">
        <v>18965.599999999999</v>
      </c>
      <c r="I45" s="12">
        <f t="shared" si="0"/>
        <v>7.9000000000000001E-2</v>
      </c>
      <c r="J45" s="11" t="s">
        <v>273</v>
      </c>
    </row>
    <row r="46" spans="1:10" ht="25.5" x14ac:dyDescent="0.2">
      <c r="A46" s="49"/>
      <c r="B46" s="51"/>
      <c r="C46" s="59"/>
      <c r="D46" s="29" t="s">
        <v>68</v>
      </c>
      <c r="E46" s="28" t="s">
        <v>40</v>
      </c>
      <c r="F46" s="29" t="s">
        <v>16</v>
      </c>
      <c r="G46" s="38">
        <v>136559.1</v>
      </c>
      <c r="H46" s="38">
        <v>0</v>
      </c>
      <c r="I46" s="12">
        <f t="shared" si="0"/>
        <v>0</v>
      </c>
      <c r="J46" s="11" t="s">
        <v>273</v>
      </c>
    </row>
    <row r="47" spans="1:10" ht="12.75" customHeight="1" x14ac:dyDescent="0.2">
      <c r="A47" s="49"/>
      <c r="B47" s="51"/>
      <c r="C47" s="52" t="s">
        <v>144</v>
      </c>
      <c r="D47" s="53"/>
      <c r="E47" s="54"/>
      <c r="F47" s="53"/>
      <c r="G47" s="39">
        <v>991243.2</v>
      </c>
      <c r="H47" s="39">
        <v>18965.599999999999</v>
      </c>
      <c r="I47" s="13">
        <f t="shared" si="0"/>
        <v>1.9E-2</v>
      </c>
      <c r="J47" s="25"/>
    </row>
    <row r="48" spans="1:10" ht="12.75" customHeight="1" x14ac:dyDescent="0.2">
      <c r="A48" s="49"/>
      <c r="B48" s="55" t="s">
        <v>162</v>
      </c>
      <c r="C48" s="56"/>
      <c r="D48" s="57"/>
      <c r="E48" s="56"/>
      <c r="F48" s="57"/>
      <c r="G48" s="40">
        <v>998638.2</v>
      </c>
      <c r="H48" s="40">
        <v>26360.6</v>
      </c>
      <c r="I48" s="30">
        <f t="shared" si="0"/>
        <v>2.5999999999999999E-2</v>
      </c>
      <c r="J48" s="24"/>
    </row>
    <row r="49" spans="1:10" ht="38.25" x14ac:dyDescent="0.2">
      <c r="A49" s="49"/>
      <c r="B49" s="50" t="s">
        <v>163</v>
      </c>
      <c r="C49" s="58" t="s">
        <v>142</v>
      </c>
      <c r="D49" s="29" t="s">
        <v>55</v>
      </c>
      <c r="E49" s="28" t="s">
        <v>36</v>
      </c>
      <c r="F49" s="29" t="s">
        <v>15</v>
      </c>
      <c r="G49" s="38">
        <v>97593.3</v>
      </c>
      <c r="H49" s="38">
        <v>0</v>
      </c>
      <c r="I49" s="12">
        <f t="shared" si="0"/>
        <v>0</v>
      </c>
      <c r="J49" s="11" t="s">
        <v>273</v>
      </c>
    </row>
    <row r="50" spans="1:10" ht="89.25" x14ac:dyDescent="0.2">
      <c r="A50" s="49"/>
      <c r="B50" s="51"/>
      <c r="C50" s="59"/>
      <c r="D50" s="29" t="s">
        <v>59</v>
      </c>
      <c r="E50" s="28" t="s">
        <v>59</v>
      </c>
      <c r="F50" s="29" t="s">
        <v>26</v>
      </c>
      <c r="G50" s="38">
        <v>7513</v>
      </c>
      <c r="H50" s="38">
        <v>0</v>
      </c>
      <c r="I50" s="12">
        <f t="shared" si="0"/>
        <v>0</v>
      </c>
      <c r="J50" s="11" t="s">
        <v>283</v>
      </c>
    </row>
    <row r="51" spans="1:10" ht="165.75" x14ac:dyDescent="0.2">
      <c r="A51" s="49"/>
      <c r="B51" s="51"/>
      <c r="C51" s="59"/>
      <c r="D51" s="29" t="s">
        <v>164</v>
      </c>
      <c r="E51" s="28" t="s">
        <v>36</v>
      </c>
      <c r="F51" s="29" t="s">
        <v>165</v>
      </c>
      <c r="G51" s="38">
        <v>70000</v>
      </c>
      <c r="H51" s="38">
        <v>0</v>
      </c>
      <c r="I51" s="12">
        <f t="shared" si="0"/>
        <v>0</v>
      </c>
      <c r="J51" s="11" t="s">
        <v>284</v>
      </c>
    </row>
    <row r="52" spans="1:10" ht="12.75" customHeight="1" x14ac:dyDescent="0.2">
      <c r="A52" s="49"/>
      <c r="B52" s="51"/>
      <c r="C52" s="52" t="s">
        <v>144</v>
      </c>
      <c r="D52" s="53"/>
      <c r="E52" s="54"/>
      <c r="F52" s="53"/>
      <c r="G52" s="39">
        <v>175106.3</v>
      </c>
      <c r="H52" s="39">
        <v>0</v>
      </c>
      <c r="I52" s="13">
        <f t="shared" si="0"/>
        <v>0</v>
      </c>
      <c r="J52" s="25"/>
    </row>
    <row r="53" spans="1:10" ht="12.75" customHeight="1" x14ac:dyDescent="0.2">
      <c r="A53" s="49"/>
      <c r="B53" s="55" t="s">
        <v>166</v>
      </c>
      <c r="C53" s="56"/>
      <c r="D53" s="57"/>
      <c r="E53" s="56"/>
      <c r="F53" s="57"/>
      <c r="G53" s="40">
        <v>175106.3</v>
      </c>
      <c r="H53" s="40">
        <v>0</v>
      </c>
      <c r="I53" s="30">
        <f t="shared" si="0"/>
        <v>0</v>
      </c>
      <c r="J53" s="24"/>
    </row>
    <row r="54" spans="1:10" ht="51" x14ac:dyDescent="0.2">
      <c r="A54" s="49"/>
      <c r="B54" s="50" t="s">
        <v>167</v>
      </c>
      <c r="C54" s="28" t="s">
        <v>149</v>
      </c>
      <c r="D54" s="29" t="s">
        <v>55</v>
      </c>
      <c r="E54" s="28" t="s">
        <v>55</v>
      </c>
      <c r="F54" s="29" t="s">
        <v>168</v>
      </c>
      <c r="G54" s="38">
        <v>390847.1</v>
      </c>
      <c r="H54" s="38">
        <v>0</v>
      </c>
      <c r="I54" s="12">
        <f t="shared" si="0"/>
        <v>0</v>
      </c>
      <c r="J54" s="11" t="s">
        <v>311</v>
      </c>
    </row>
    <row r="55" spans="1:10" ht="12.75" customHeight="1" x14ac:dyDescent="0.2">
      <c r="A55" s="49"/>
      <c r="B55" s="51"/>
      <c r="C55" s="52" t="s">
        <v>150</v>
      </c>
      <c r="D55" s="53"/>
      <c r="E55" s="54"/>
      <c r="F55" s="53"/>
      <c r="G55" s="39">
        <v>390847.1</v>
      </c>
      <c r="H55" s="39">
        <v>0</v>
      </c>
      <c r="I55" s="13">
        <f t="shared" si="0"/>
        <v>0</v>
      </c>
      <c r="J55" s="25"/>
    </row>
    <row r="56" spans="1:10" ht="76.5" x14ac:dyDescent="0.2">
      <c r="A56" s="49"/>
      <c r="B56" s="51"/>
      <c r="C56" s="28" t="s">
        <v>142</v>
      </c>
      <c r="D56" s="29" t="s">
        <v>59</v>
      </c>
      <c r="E56" s="28" t="s">
        <v>59</v>
      </c>
      <c r="F56" s="29" t="s">
        <v>70</v>
      </c>
      <c r="G56" s="38">
        <v>967498.2</v>
      </c>
      <c r="H56" s="38">
        <v>63814.7</v>
      </c>
      <c r="I56" s="12">
        <f t="shared" si="0"/>
        <v>6.6000000000000003E-2</v>
      </c>
      <c r="J56" s="11" t="s">
        <v>273</v>
      </c>
    </row>
    <row r="57" spans="1:10" ht="12.75" customHeight="1" x14ac:dyDescent="0.2">
      <c r="A57" s="49"/>
      <c r="B57" s="51"/>
      <c r="C57" s="52" t="s">
        <v>144</v>
      </c>
      <c r="D57" s="53"/>
      <c r="E57" s="54"/>
      <c r="F57" s="53"/>
      <c r="G57" s="39">
        <v>967498.2</v>
      </c>
      <c r="H57" s="39">
        <v>63814.7</v>
      </c>
      <c r="I57" s="13">
        <f t="shared" si="0"/>
        <v>6.6000000000000003E-2</v>
      </c>
      <c r="J57" s="25"/>
    </row>
    <row r="58" spans="1:10" ht="12.75" customHeight="1" x14ac:dyDescent="0.2">
      <c r="A58" s="49"/>
      <c r="B58" s="55" t="s">
        <v>169</v>
      </c>
      <c r="C58" s="56"/>
      <c r="D58" s="57"/>
      <c r="E58" s="56"/>
      <c r="F58" s="57"/>
      <c r="G58" s="40">
        <v>1358345.3</v>
      </c>
      <c r="H58" s="40">
        <v>63814.7</v>
      </c>
      <c r="I58" s="30">
        <f t="shared" si="0"/>
        <v>4.7E-2</v>
      </c>
      <c r="J58" s="24"/>
    </row>
    <row r="59" spans="1:10" ht="12.75" customHeight="1" x14ac:dyDescent="0.2">
      <c r="A59" s="45" t="s">
        <v>71</v>
      </c>
      <c r="B59" s="46"/>
      <c r="C59" s="47"/>
      <c r="D59" s="46"/>
      <c r="E59" s="47"/>
      <c r="F59" s="46"/>
      <c r="G59" s="41">
        <v>4258143.5</v>
      </c>
      <c r="H59" s="41">
        <v>90175.3</v>
      </c>
      <c r="I59" s="13">
        <f t="shared" si="0"/>
        <v>2.1000000000000001E-2</v>
      </c>
      <c r="J59" s="25"/>
    </row>
    <row r="60" spans="1:10" ht="23.25" customHeight="1" x14ac:dyDescent="0.2">
      <c r="A60" s="32" t="s">
        <v>72</v>
      </c>
      <c r="B60" s="33"/>
      <c r="C60" s="34"/>
      <c r="D60" s="33"/>
      <c r="E60" s="34"/>
      <c r="F60" s="33"/>
      <c r="G60" s="35"/>
      <c r="H60" s="35"/>
      <c r="I60" s="36"/>
      <c r="J60" s="23"/>
    </row>
    <row r="61" spans="1:10" ht="38.25" x14ac:dyDescent="0.2">
      <c r="A61" s="48" t="s">
        <v>72</v>
      </c>
      <c r="B61" s="50" t="s">
        <v>170</v>
      </c>
      <c r="C61" s="58" t="s">
        <v>142</v>
      </c>
      <c r="D61" s="29" t="s">
        <v>81</v>
      </c>
      <c r="E61" s="28" t="s">
        <v>117</v>
      </c>
      <c r="F61" s="29" t="s">
        <v>171</v>
      </c>
      <c r="G61" s="38">
        <v>26708</v>
      </c>
      <c r="H61" s="38">
        <v>0</v>
      </c>
      <c r="I61" s="12">
        <f t="shared" si="0"/>
        <v>0</v>
      </c>
      <c r="J61" s="11" t="s">
        <v>273</v>
      </c>
    </row>
    <row r="62" spans="1:10" ht="25.5" x14ac:dyDescent="0.2">
      <c r="A62" s="49"/>
      <c r="B62" s="51"/>
      <c r="C62" s="59"/>
      <c r="D62" s="29" t="s">
        <v>55</v>
      </c>
      <c r="E62" s="44" t="s">
        <v>36</v>
      </c>
      <c r="F62" s="29" t="s">
        <v>27</v>
      </c>
      <c r="G62" s="38">
        <v>61126.1</v>
      </c>
      <c r="H62" s="38">
        <v>0</v>
      </c>
      <c r="I62" s="12">
        <f t="shared" si="0"/>
        <v>0</v>
      </c>
      <c r="J62" s="11" t="s">
        <v>273</v>
      </c>
    </row>
    <row r="63" spans="1:10" ht="38.25" x14ac:dyDescent="0.2">
      <c r="A63" s="49"/>
      <c r="B63" s="51"/>
      <c r="C63" s="59"/>
      <c r="D63" s="29" t="s">
        <v>172</v>
      </c>
      <c r="E63" s="28" t="s">
        <v>173</v>
      </c>
      <c r="F63" s="29" t="s">
        <v>174</v>
      </c>
      <c r="G63" s="38">
        <v>115700</v>
      </c>
      <c r="H63" s="38">
        <v>0</v>
      </c>
      <c r="I63" s="12">
        <f t="shared" si="0"/>
        <v>0</v>
      </c>
      <c r="J63" s="11" t="s">
        <v>273</v>
      </c>
    </row>
    <row r="64" spans="1:10" ht="51" x14ac:dyDescent="0.2">
      <c r="A64" s="49"/>
      <c r="B64" s="51"/>
      <c r="C64" s="59"/>
      <c r="D64" s="50" t="s">
        <v>61</v>
      </c>
      <c r="E64" s="44" t="s">
        <v>36</v>
      </c>
      <c r="F64" s="29" t="s">
        <v>175</v>
      </c>
      <c r="G64" s="38">
        <v>368000</v>
      </c>
      <c r="H64" s="38">
        <v>0</v>
      </c>
      <c r="I64" s="12">
        <f t="shared" si="0"/>
        <v>0</v>
      </c>
      <c r="J64" s="11" t="s">
        <v>273</v>
      </c>
    </row>
    <row r="65" spans="1:10" ht="51" x14ac:dyDescent="0.2">
      <c r="A65" s="49"/>
      <c r="B65" s="51"/>
      <c r="C65" s="59"/>
      <c r="D65" s="51"/>
      <c r="E65" s="28" t="s">
        <v>176</v>
      </c>
      <c r="F65" s="29" t="s">
        <v>175</v>
      </c>
      <c r="G65" s="38">
        <v>7490</v>
      </c>
      <c r="H65" s="38">
        <v>0</v>
      </c>
      <c r="I65" s="12">
        <f t="shared" si="0"/>
        <v>0</v>
      </c>
      <c r="J65" s="11" t="s">
        <v>273</v>
      </c>
    </row>
    <row r="66" spans="1:10" ht="114.75" x14ac:dyDescent="0.2">
      <c r="A66" s="49"/>
      <c r="B66" s="51"/>
      <c r="C66" s="59"/>
      <c r="D66" s="29" t="s">
        <v>63</v>
      </c>
      <c r="E66" s="28" t="s">
        <v>63</v>
      </c>
      <c r="F66" s="29" t="s">
        <v>14</v>
      </c>
      <c r="G66" s="38">
        <v>104952.7</v>
      </c>
      <c r="H66" s="38">
        <v>0</v>
      </c>
      <c r="I66" s="12">
        <f t="shared" si="0"/>
        <v>0</v>
      </c>
      <c r="J66" s="11" t="s">
        <v>288</v>
      </c>
    </row>
    <row r="67" spans="1:10" ht="127.5" x14ac:dyDescent="0.2">
      <c r="A67" s="49"/>
      <c r="B67" s="51"/>
      <c r="C67" s="59"/>
      <c r="D67" s="29" t="s">
        <v>58</v>
      </c>
      <c r="E67" s="28" t="s">
        <v>58</v>
      </c>
      <c r="F67" s="29" t="s">
        <v>118</v>
      </c>
      <c r="G67" s="38">
        <v>23106.7</v>
      </c>
      <c r="H67" s="38">
        <v>0</v>
      </c>
      <c r="I67" s="12">
        <f t="shared" si="0"/>
        <v>0</v>
      </c>
      <c r="J67" s="11" t="s">
        <v>289</v>
      </c>
    </row>
    <row r="68" spans="1:10" ht="12.75" customHeight="1" x14ac:dyDescent="0.2">
      <c r="A68" s="49"/>
      <c r="B68" s="51"/>
      <c r="C68" s="52" t="s">
        <v>144</v>
      </c>
      <c r="D68" s="53"/>
      <c r="E68" s="54"/>
      <c r="F68" s="53"/>
      <c r="G68" s="39">
        <v>707083.5</v>
      </c>
      <c r="H68" s="39">
        <v>0</v>
      </c>
      <c r="I68" s="13">
        <f t="shared" si="0"/>
        <v>0</v>
      </c>
      <c r="J68" s="25"/>
    </row>
    <row r="69" spans="1:10" ht="12.75" customHeight="1" x14ac:dyDescent="0.2">
      <c r="A69" s="49"/>
      <c r="B69" s="55" t="s">
        <v>177</v>
      </c>
      <c r="C69" s="56"/>
      <c r="D69" s="57"/>
      <c r="E69" s="56"/>
      <c r="F69" s="57"/>
      <c r="G69" s="40">
        <v>707083.5</v>
      </c>
      <c r="H69" s="40">
        <v>0</v>
      </c>
      <c r="I69" s="30">
        <f t="shared" si="0"/>
        <v>0</v>
      </c>
      <c r="J69" s="24"/>
    </row>
    <row r="70" spans="1:10" ht="102" x14ac:dyDescent="0.2">
      <c r="A70" s="49"/>
      <c r="B70" s="50" t="s">
        <v>178</v>
      </c>
      <c r="C70" s="28" t="s">
        <v>142</v>
      </c>
      <c r="D70" s="29" t="s">
        <v>55</v>
      </c>
      <c r="E70" s="28" t="s">
        <v>55</v>
      </c>
      <c r="F70" s="29" t="s">
        <v>119</v>
      </c>
      <c r="G70" s="38">
        <v>230468</v>
      </c>
      <c r="H70" s="38">
        <v>0</v>
      </c>
      <c r="I70" s="12">
        <f t="shared" si="0"/>
        <v>0</v>
      </c>
      <c r="J70" s="11" t="s">
        <v>287</v>
      </c>
    </row>
    <row r="71" spans="1:10" ht="12.75" customHeight="1" x14ac:dyDescent="0.2">
      <c r="A71" s="49"/>
      <c r="B71" s="51"/>
      <c r="C71" s="52" t="s">
        <v>144</v>
      </c>
      <c r="D71" s="53"/>
      <c r="E71" s="54"/>
      <c r="F71" s="53"/>
      <c r="G71" s="39">
        <v>230468</v>
      </c>
      <c r="H71" s="39">
        <v>0</v>
      </c>
      <c r="I71" s="13">
        <f t="shared" si="0"/>
        <v>0</v>
      </c>
      <c r="J71" s="25"/>
    </row>
    <row r="72" spans="1:10" ht="12.75" customHeight="1" x14ac:dyDescent="0.2">
      <c r="A72" s="49"/>
      <c r="B72" s="55" t="s">
        <v>179</v>
      </c>
      <c r="C72" s="56"/>
      <c r="D72" s="57"/>
      <c r="E72" s="56"/>
      <c r="F72" s="57"/>
      <c r="G72" s="40">
        <v>230468</v>
      </c>
      <c r="H72" s="40">
        <v>0</v>
      </c>
      <c r="I72" s="30">
        <f t="shared" si="0"/>
        <v>0</v>
      </c>
      <c r="J72" s="24"/>
    </row>
    <row r="73" spans="1:10" ht="12.75" customHeight="1" x14ac:dyDescent="0.2">
      <c r="A73" s="45" t="s">
        <v>73</v>
      </c>
      <c r="B73" s="46"/>
      <c r="C73" s="47"/>
      <c r="D73" s="46"/>
      <c r="E73" s="47"/>
      <c r="F73" s="46"/>
      <c r="G73" s="41">
        <v>937551.4</v>
      </c>
      <c r="H73" s="41">
        <v>0</v>
      </c>
      <c r="I73" s="13">
        <f t="shared" ref="I73:I141" si="1">H73/G73</f>
        <v>0</v>
      </c>
      <c r="J73" s="25"/>
    </row>
    <row r="74" spans="1:10" ht="23.25" customHeight="1" x14ac:dyDescent="0.2">
      <c r="A74" s="32" t="s">
        <v>74</v>
      </c>
      <c r="B74" s="33"/>
      <c r="C74" s="34"/>
      <c r="D74" s="33"/>
      <c r="E74" s="34"/>
      <c r="F74" s="33"/>
      <c r="G74" s="42"/>
      <c r="H74" s="42"/>
      <c r="I74" s="36"/>
      <c r="J74" s="23"/>
    </row>
    <row r="75" spans="1:10" ht="51" x14ac:dyDescent="0.2">
      <c r="A75" s="48" t="s">
        <v>74</v>
      </c>
      <c r="B75" s="50" t="s">
        <v>180</v>
      </c>
      <c r="C75" s="58" t="s">
        <v>142</v>
      </c>
      <c r="D75" s="29" t="s">
        <v>57</v>
      </c>
      <c r="E75" s="28" t="s">
        <v>181</v>
      </c>
      <c r="F75" s="29" t="s">
        <v>75</v>
      </c>
      <c r="G75" s="38">
        <v>88653.7</v>
      </c>
      <c r="H75" s="38">
        <v>0</v>
      </c>
      <c r="I75" s="12">
        <f t="shared" si="1"/>
        <v>0</v>
      </c>
      <c r="J75" s="11" t="s">
        <v>249</v>
      </c>
    </row>
    <row r="76" spans="1:10" ht="89.25" x14ac:dyDescent="0.2">
      <c r="A76" s="49"/>
      <c r="B76" s="51"/>
      <c r="C76" s="59"/>
      <c r="D76" s="29" t="s">
        <v>59</v>
      </c>
      <c r="E76" s="28" t="s">
        <v>43</v>
      </c>
      <c r="F76" s="29" t="s">
        <v>13</v>
      </c>
      <c r="G76" s="38">
        <v>38533.5</v>
      </c>
      <c r="H76" s="38">
        <v>0</v>
      </c>
      <c r="I76" s="12">
        <f t="shared" si="1"/>
        <v>0</v>
      </c>
      <c r="J76" s="11" t="s">
        <v>248</v>
      </c>
    </row>
    <row r="77" spans="1:10" ht="165.75" x14ac:dyDescent="0.2">
      <c r="A77" s="49"/>
      <c r="B77" s="51"/>
      <c r="C77" s="59"/>
      <c r="D77" s="29" t="s">
        <v>61</v>
      </c>
      <c r="E77" s="28" t="s">
        <v>36</v>
      </c>
      <c r="F77" s="29" t="s">
        <v>182</v>
      </c>
      <c r="G77" s="38">
        <v>10000</v>
      </c>
      <c r="H77" s="38">
        <v>0</v>
      </c>
      <c r="I77" s="12">
        <f t="shared" si="1"/>
        <v>0</v>
      </c>
      <c r="J77" s="11" t="s">
        <v>246</v>
      </c>
    </row>
    <row r="78" spans="1:10" ht="38.25" x14ac:dyDescent="0.2">
      <c r="A78" s="49"/>
      <c r="B78" s="51"/>
      <c r="C78" s="59"/>
      <c r="D78" s="29" t="s">
        <v>58</v>
      </c>
      <c r="E78" s="28" t="s">
        <v>183</v>
      </c>
      <c r="F78" s="29" t="s">
        <v>12</v>
      </c>
      <c r="G78" s="38">
        <v>141916.1</v>
      </c>
      <c r="H78" s="38">
        <v>0</v>
      </c>
      <c r="I78" s="12">
        <f t="shared" si="1"/>
        <v>0</v>
      </c>
      <c r="J78" s="11" t="s">
        <v>247</v>
      </c>
    </row>
    <row r="79" spans="1:10" ht="12.75" customHeight="1" x14ac:dyDescent="0.2">
      <c r="A79" s="49"/>
      <c r="B79" s="51"/>
      <c r="C79" s="52" t="s">
        <v>144</v>
      </c>
      <c r="D79" s="53"/>
      <c r="E79" s="54"/>
      <c r="F79" s="53"/>
      <c r="G79" s="39">
        <v>279103.3</v>
      </c>
      <c r="H79" s="39">
        <v>0</v>
      </c>
      <c r="I79" s="13">
        <f t="shared" si="1"/>
        <v>0</v>
      </c>
      <c r="J79" s="25"/>
    </row>
    <row r="80" spans="1:10" ht="12.75" customHeight="1" x14ac:dyDescent="0.2">
      <c r="A80" s="49"/>
      <c r="B80" s="55" t="s">
        <v>184</v>
      </c>
      <c r="C80" s="56"/>
      <c r="D80" s="57"/>
      <c r="E80" s="56"/>
      <c r="F80" s="57"/>
      <c r="G80" s="40">
        <v>279103.3</v>
      </c>
      <c r="H80" s="40">
        <v>0</v>
      </c>
      <c r="I80" s="30">
        <f t="shared" si="1"/>
        <v>0</v>
      </c>
      <c r="J80" s="24"/>
    </row>
    <row r="81" spans="1:10" ht="12.75" customHeight="1" x14ac:dyDescent="0.2">
      <c r="A81" s="45" t="s">
        <v>76</v>
      </c>
      <c r="B81" s="46"/>
      <c r="C81" s="47"/>
      <c r="D81" s="46"/>
      <c r="E81" s="47"/>
      <c r="F81" s="46"/>
      <c r="G81" s="41">
        <v>279103.3</v>
      </c>
      <c r="H81" s="41">
        <v>0</v>
      </c>
      <c r="I81" s="13">
        <f t="shared" si="1"/>
        <v>0</v>
      </c>
      <c r="J81" s="25"/>
    </row>
    <row r="82" spans="1:10" ht="21.75" customHeight="1" x14ac:dyDescent="0.2">
      <c r="A82" s="32" t="s">
        <v>77</v>
      </c>
      <c r="B82" s="33"/>
      <c r="C82" s="34"/>
      <c r="D82" s="33"/>
      <c r="E82" s="34"/>
      <c r="F82" s="33"/>
      <c r="G82" s="42"/>
      <c r="H82" s="42"/>
      <c r="I82" s="36"/>
      <c r="J82" s="23"/>
    </row>
    <row r="83" spans="1:10" ht="114.75" x14ac:dyDescent="0.2">
      <c r="A83" s="48" t="s">
        <v>77</v>
      </c>
      <c r="B83" s="50" t="s">
        <v>185</v>
      </c>
      <c r="C83" s="58" t="s">
        <v>142</v>
      </c>
      <c r="D83" s="29" t="s">
        <v>55</v>
      </c>
      <c r="E83" s="28" t="s">
        <v>47</v>
      </c>
      <c r="F83" s="29" t="s">
        <v>129</v>
      </c>
      <c r="G83" s="38">
        <v>13599.2</v>
      </c>
      <c r="H83" s="38">
        <v>0</v>
      </c>
      <c r="I83" s="12">
        <f t="shared" si="1"/>
        <v>0</v>
      </c>
      <c r="J83" s="11" t="s">
        <v>269</v>
      </c>
    </row>
    <row r="84" spans="1:10" ht="89.25" x14ac:dyDescent="0.2">
      <c r="A84" s="49"/>
      <c r="B84" s="51"/>
      <c r="C84" s="59"/>
      <c r="D84" s="50" t="s">
        <v>61</v>
      </c>
      <c r="E84" s="28" t="s">
        <v>41</v>
      </c>
      <c r="F84" s="29" t="s">
        <v>28</v>
      </c>
      <c r="G84" s="38">
        <v>34890.199999999997</v>
      </c>
      <c r="H84" s="38">
        <v>2638.9</v>
      </c>
      <c r="I84" s="12">
        <f t="shared" si="1"/>
        <v>7.5999999999999998E-2</v>
      </c>
      <c r="J84" s="11" t="s">
        <v>270</v>
      </c>
    </row>
    <row r="85" spans="1:10" ht="153" x14ac:dyDescent="0.2">
      <c r="A85" s="49"/>
      <c r="B85" s="51"/>
      <c r="C85" s="59"/>
      <c r="D85" s="51"/>
      <c r="E85" s="28" t="s">
        <v>130</v>
      </c>
      <c r="F85" s="29" t="s">
        <v>131</v>
      </c>
      <c r="G85" s="38">
        <v>12648.3</v>
      </c>
      <c r="H85" s="38">
        <v>0</v>
      </c>
      <c r="I85" s="12">
        <f t="shared" si="1"/>
        <v>0</v>
      </c>
      <c r="J85" s="11" t="s">
        <v>268</v>
      </c>
    </row>
    <row r="86" spans="1:10" ht="38.25" x14ac:dyDescent="0.2">
      <c r="A86" s="49"/>
      <c r="B86" s="51"/>
      <c r="C86" s="59"/>
      <c r="D86" s="29" t="s">
        <v>78</v>
      </c>
      <c r="E86" s="28" t="s">
        <v>78</v>
      </c>
      <c r="F86" s="29" t="s">
        <v>132</v>
      </c>
      <c r="G86" s="38">
        <v>54929.8</v>
      </c>
      <c r="H86" s="38">
        <v>0</v>
      </c>
      <c r="I86" s="12">
        <f t="shared" si="1"/>
        <v>0</v>
      </c>
      <c r="J86" s="11" t="s">
        <v>291</v>
      </c>
    </row>
    <row r="87" spans="1:10" ht="51" x14ac:dyDescent="0.2">
      <c r="A87" s="49"/>
      <c r="B87" s="51"/>
      <c r="C87" s="59"/>
      <c r="D87" s="29" t="s">
        <v>109</v>
      </c>
      <c r="E87" s="28" t="s">
        <v>109</v>
      </c>
      <c r="F87" s="29" t="s">
        <v>186</v>
      </c>
      <c r="G87" s="38">
        <v>40000</v>
      </c>
      <c r="H87" s="38">
        <v>0</v>
      </c>
      <c r="I87" s="12">
        <f t="shared" si="1"/>
        <v>0</v>
      </c>
      <c r="J87" s="11" t="s">
        <v>271</v>
      </c>
    </row>
    <row r="88" spans="1:10" ht="12.75" customHeight="1" x14ac:dyDescent="0.2">
      <c r="A88" s="49"/>
      <c r="B88" s="51"/>
      <c r="C88" s="52" t="s">
        <v>144</v>
      </c>
      <c r="D88" s="53"/>
      <c r="E88" s="54"/>
      <c r="F88" s="53"/>
      <c r="G88" s="39">
        <v>156067.4</v>
      </c>
      <c r="H88" s="39">
        <v>2638.9</v>
      </c>
      <c r="I88" s="13">
        <f t="shared" si="1"/>
        <v>1.7000000000000001E-2</v>
      </c>
      <c r="J88" s="25"/>
    </row>
    <row r="89" spans="1:10" ht="12.75" customHeight="1" x14ac:dyDescent="0.2">
      <c r="A89" s="49"/>
      <c r="B89" s="55" t="s">
        <v>187</v>
      </c>
      <c r="C89" s="56"/>
      <c r="D89" s="57"/>
      <c r="E89" s="56"/>
      <c r="F89" s="57"/>
      <c r="G89" s="40">
        <v>156067.4</v>
      </c>
      <c r="H89" s="40">
        <v>2638.9</v>
      </c>
      <c r="I89" s="30">
        <f t="shared" si="1"/>
        <v>1.7000000000000001E-2</v>
      </c>
      <c r="J89" s="24"/>
    </row>
    <row r="90" spans="1:10" ht="89.25" x14ac:dyDescent="0.2">
      <c r="A90" s="49"/>
      <c r="B90" s="50" t="s">
        <v>188</v>
      </c>
      <c r="C90" s="28" t="s">
        <v>189</v>
      </c>
      <c r="D90" s="29" t="s">
        <v>55</v>
      </c>
      <c r="E90" s="28" t="s">
        <v>113</v>
      </c>
      <c r="F90" s="29" t="s">
        <v>114</v>
      </c>
      <c r="G90" s="38">
        <v>48344.3</v>
      </c>
      <c r="H90" s="38">
        <v>88</v>
      </c>
      <c r="I90" s="12">
        <f t="shared" si="1"/>
        <v>2E-3</v>
      </c>
      <c r="J90" s="11" t="s">
        <v>285</v>
      </c>
    </row>
    <row r="91" spans="1:10" ht="12.75" customHeight="1" x14ac:dyDescent="0.2">
      <c r="A91" s="49"/>
      <c r="B91" s="51"/>
      <c r="C91" s="52" t="s">
        <v>190</v>
      </c>
      <c r="D91" s="53"/>
      <c r="E91" s="54"/>
      <c r="F91" s="53"/>
      <c r="G91" s="39">
        <v>48344.3</v>
      </c>
      <c r="H91" s="39">
        <v>88</v>
      </c>
      <c r="I91" s="13">
        <f t="shared" si="1"/>
        <v>2E-3</v>
      </c>
      <c r="J91" s="25"/>
    </row>
    <row r="92" spans="1:10" ht="12.75" customHeight="1" x14ac:dyDescent="0.2">
      <c r="A92" s="49"/>
      <c r="B92" s="55" t="s">
        <v>191</v>
      </c>
      <c r="C92" s="56"/>
      <c r="D92" s="57"/>
      <c r="E92" s="56"/>
      <c r="F92" s="57"/>
      <c r="G92" s="40">
        <v>48344.3</v>
      </c>
      <c r="H92" s="40">
        <v>88</v>
      </c>
      <c r="I92" s="30">
        <f t="shared" si="1"/>
        <v>2E-3</v>
      </c>
      <c r="J92" s="24"/>
    </row>
    <row r="93" spans="1:10" ht="76.5" x14ac:dyDescent="0.2">
      <c r="A93" s="49"/>
      <c r="B93" s="50" t="s">
        <v>192</v>
      </c>
      <c r="C93" s="58" t="s">
        <v>142</v>
      </c>
      <c r="D93" s="50" t="s">
        <v>78</v>
      </c>
      <c r="E93" s="58" t="s">
        <v>54</v>
      </c>
      <c r="F93" s="29" t="s">
        <v>193</v>
      </c>
      <c r="G93" s="38">
        <v>3364362.3</v>
      </c>
      <c r="H93" s="38">
        <v>132084.70000000001</v>
      </c>
      <c r="I93" s="12">
        <f t="shared" si="1"/>
        <v>3.9E-2</v>
      </c>
      <c r="J93" s="11" t="s">
        <v>291</v>
      </c>
    </row>
    <row r="94" spans="1:10" ht="76.5" x14ac:dyDescent="0.2">
      <c r="A94" s="49"/>
      <c r="B94" s="51"/>
      <c r="C94" s="59"/>
      <c r="D94" s="51"/>
      <c r="E94" s="59"/>
      <c r="F94" s="29" t="s">
        <v>194</v>
      </c>
      <c r="G94" s="38">
        <v>623790.30000000005</v>
      </c>
      <c r="H94" s="38">
        <v>0</v>
      </c>
      <c r="I94" s="12">
        <f t="shared" si="1"/>
        <v>0</v>
      </c>
      <c r="J94" s="11" t="s">
        <v>291</v>
      </c>
    </row>
    <row r="95" spans="1:10" ht="12.75" customHeight="1" x14ac:dyDescent="0.2">
      <c r="A95" s="49"/>
      <c r="B95" s="51"/>
      <c r="C95" s="52" t="s">
        <v>144</v>
      </c>
      <c r="D95" s="53"/>
      <c r="E95" s="54"/>
      <c r="F95" s="53"/>
      <c r="G95" s="39">
        <v>3988152.7</v>
      </c>
      <c r="H95" s="39">
        <v>132084.70000000001</v>
      </c>
      <c r="I95" s="13">
        <f t="shared" si="1"/>
        <v>3.3000000000000002E-2</v>
      </c>
      <c r="J95" s="25"/>
    </row>
    <row r="96" spans="1:10" ht="12.75" customHeight="1" x14ac:dyDescent="0.2">
      <c r="A96" s="49"/>
      <c r="B96" s="55" t="s">
        <v>195</v>
      </c>
      <c r="C96" s="56"/>
      <c r="D96" s="57"/>
      <c r="E96" s="56"/>
      <c r="F96" s="57"/>
      <c r="G96" s="40">
        <v>3988152.7</v>
      </c>
      <c r="H96" s="40">
        <v>132084.70000000001</v>
      </c>
      <c r="I96" s="30">
        <f t="shared" si="1"/>
        <v>3.3000000000000002E-2</v>
      </c>
      <c r="J96" s="24"/>
    </row>
    <row r="97" spans="1:10" ht="12.75" customHeight="1" x14ac:dyDescent="0.2">
      <c r="A97" s="45" t="s">
        <v>79</v>
      </c>
      <c r="B97" s="46"/>
      <c r="C97" s="47"/>
      <c r="D97" s="46"/>
      <c r="E97" s="47"/>
      <c r="F97" s="46"/>
      <c r="G97" s="41">
        <v>4192564.4</v>
      </c>
      <c r="H97" s="41">
        <v>134811.70000000001</v>
      </c>
      <c r="I97" s="13">
        <f t="shared" si="1"/>
        <v>3.2000000000000001E-2</v>
      </c>
      <c r="J97" s="25"/>
    </row>
    <row r="98" spans="1:10" ht="27.75" customHeight="1" x14ac:dyDescent="0.2">
      <c r="A98" s="32" t="s">
        <v>80</v>
      </c>
      <c r="B98" s="33"/>
      <c r="C98" s="34"/>
      <c r="D98" s="33"/>
      <c r="E98" s="34"/>
      <c r="F98" s="33"/>
      <c r="G98" s="42"/>
      <c r="H98" s="42"/>
      <c r="I98" s="36"/>
      <c r="J98" s="23"/>
    </row>
    <row r="99" spans="1:10" ht="63.75" customHeight="1" x14ac:dyDescent="0.2">
      <c r="A99" s="48" t="s">
        <v>80</v>
      </c>
      <c r="B99" s="50" t="s">
        <v>196</v>
      </c>
      <c r="C99" s="58" t="s">
        <v>197</v>
      </c>
      <c r="D99" s="50" t="s">
        <v>57</v>
      </c>
      <c r="E99" s="58" t="s">
        <v>198</v>
      </c>
      <c r="F99" s="29" t="s">
        <v>199</v>
      </c>
      <c r="G99" s="38">
        <v>24255.3</v>
      </c>
      <c r="H99" s="38">
        <v>0</v>
      </c>
      <c r="I99" s="12">
        <f t="shared" si="1"/>
        <v>0</v>
      </c>
      <c r="J99" s="11" t="s">
        <v>252</v>
      </c>
    </row>
    <row r="100" spans="1:10" ht="63.75" x14ac:dyDescent="0.2">
      <c r="A100" s="49"/>
      <c r="B100" s="51"/>
      <c r="C100" s="59"/>
      <c r="D100" s="51"/>
      <c r="E100" s="59"/>
      <c r="F100" s="29" t="s">
        <v>200</v>
      </c>
      <c r="G100" s="38">
        <v>15685</v>
      </c>
      <c r="H100" s="38">
        <v>0</v>
      </c>
      <c r="I100" s="12">
        <f t="shared" si="1"/>
        <v>0</v>
      </c>
      <c r="J100" s="11" t="s">
        <v>252</v>
      </c>
    </row>
    <row r="101" spans="1:10" ht="63.75" x14ac:dyDescent="0.2">
      <c r="A101" s="49"/>
      <c r="B101" s="51"/>
      <c r="C101" s="59"/>
      <c r="D101" s="51"/>
      <c r="E101" s="59"/>
      <c r="F101" s="29" t="s">
        <v>201</v>
      </c>
      <c r="G101" s="38">
        <v>19784.599999999999</v>
      </c>
      <c r="H101" s="38">
        <v>0</v>
      </c>
      <c r="I101" s="12">
        <f t="shared" si="1"/>
        <v>0</v>
      </c>
      <c r="J101" s="11" t="s">
        <v>252</v>
      </c>
    </row>
    <row r="102" spans="1:10" ht="12.75" customHeight="1" x14ac:dyDescent="0.2">
      <c r="A102" s="49"/>
      <c r="B102" s="51"/>
      <c r="C102" s="52" t="s">
        <v>202</v>
      </c>
      <c r="D102" s="53"/>
      <c r="E102" s="54"/>
      <c r="F102" s="53"/>
      <c r="G102" s="39">
        <v>59724.800000000003</v>
      </c>
      <c r="H102" s="39">
        <v>0</v>
      </c>
      <c r="I102" s="13">
        <f t="shared" si="1"/>
        <v>0</v>
      </c>
      <c r="J102" s="25"/>
    </row>
    <row r="103" spans="1:10" ht="12.75" customHeight="1" x14ac:dyDescent="0.2">
      <c r="A103" s="49"/>
      <c r="B103" s="55" t="s">
        <v>203</v>
      </c>
      <c r="C103" s="56"/>
      <c r="D103" s="57"/>
      <c r="E103" s="56"/>
      <c r="F103" s="57"/>
      <c r="G103" s="40">
        <v>59724.800000000003</v>
      </c>
      <c r="H103" s="40">
        <v>0</v>
      </c>
      <c r="I103" s="30">
        <f t="shared" si="1"/>
        <v>0</v>
      </c>
      <c r="J103" s="24"/>
    </row>
    <row r="104" spans="1:10" ht="89.25" x14ac:dyDescent="0.2">
      <c r="A104" s="49"/>
      <c r="B104" s="50" t="s">
        <v>204</v>
      </c>
      <c r="C104" s="58" t="s">
        <v>205</v>
      </c>
      <c r="D104" s="29" t="s">
        <v>55</v>
      </c>
      <c r="E104" s="28" t="s">
        <v>42</v>
      </c>
      <c r="F104" s="29" t="s">
        <v>206</v>
      </c>
      <c r="G104" s="38">
        <v>180650</v>
      </c>
      <c r="H104" s="38">
        <v>0</v>
      </c>
      <c r="I104" s="12">
        <f t="shared" si="1"/>
        <v>0</v>
      </c>
      <c r="J104" s="11" t="s">
        <v>312</v>
      </c>
    </row>
    <row r="105" spans="1:10" ht="51" x14ac:dyDescent="0.2">
      <c r="A105" s="49"/>
      <c r="B105" s="51"/>
      <c r="C105" s="59"/>
      <c r="D105" s="50" t="s">
        <v>61</v>
      </c>
      <c r="E105" s="58" t="s">
        <v>44</v>
      </c>
      <c r="F105" s="29" t="s">
        <v>207</v>
      </c>
      <c r="G105" s="38">
        <v>17500</v>
      </c>
      <c r="H105" s="38">
        <v>0</v>
      </c>
      <c r="I105" s="12">
        <f t="shared" si="1"/>
        <v>0</v>
      </c>
      <c r="J105" s="11" t="s">
        <v>313</v>
      </c>
    </row>
    <row r="106" spans="1:10" ht="51" x14ac:dyDescent="0.2">
      <c r="A106" s="49"/>
      <c r="B106" s="51"/>
      <c r="C106" s="59"/>
      <c r="D106" s="51"/>
      <c r="E106" s="59"/>
      <c r="F106" s="29" t="s">
        <v>208</v>
      </c>
      <c r="G106" s="38">
        <v>18706.8</v>
      </c>
      <c r="H106" s="38">
        <v>0</v>
      </c>
      <c r="I106" s="12">
        <f t="shared" si="1"/>
        <v>0</v>
      </c>
      <c r="J106" s="11" t="s">
        <v>314</v>
      </c>
    </row>
    <row r="107" spans="1:10" ht="63.75" x14ac:dyDescent="0.2">
      <c r="A107" s="49"/>
      <c r="B107" s="51"/>
      <c r="C107" s="59"/>
      <c r="D107" s="29" t="s">
        <v>82</v>
      </c>
      <c r="E107" s="59" t="s">
        <v>44</v>
      </c>
      <c r="F107" s="29" t="s">
        <v>29</v>
      </c>
      <c r="G107" s="38">
        <v>240000</v>
      </c>
      <c r="H107" s="38">
        <v>0</v>
      </c>
      <c r="I107" s="12">
        <f t="shared" si="1"/>
        <v>0</v>
      </c>
      <c r="J107" s="11" t="s">
        <v>252</v>
      </c>
    </row>
    <row r="108" spans="1:10" ht="12.75" customHeight="1" x14ac:dyDescent="0.2">
      <c r="A108" s="49"/>
      <c r="B108" s="51"/>
      <c r="C108" s="52" t="s">
        <v>209</v>
      </c>
      <c r="D108" s="53"/>
      <c r="E108" s="54"/>
      <c r="F108" s="53"/>
      <c r="G108" s="39">
        <v>456856.8</v>
      </c>
      <c r="H108" s="39">
        <v>0</v>
      </c>
      <c r="I108" s="13">
        <f t="shared" si="1"/>
        <v>0</v>
      </c>
      <c r="J108" s="25"/>
    </row>
    <row r="109" spans="1:10" ht="12.75" customHeight="1" x14ac:dyDescent="0.2">
      <c r="A109" s="49"/>
      <c r="B109" s="55" t="s">
        <v>210</v>
      </c>
      <c r="C109" s="56"/>
      <c r="D109" s="57"/>
      <c r="E109" s="56"/>
      <c r="F109" s="57"/>
      <c r="G109" s="40">
        <v>456856.8</v>
      </c>
      <c r="H109" s="40">
        <v>0</v>
      </c>
      <c r="I109" s="30">
        <f t="shared" si="1"/>
        <v>0</v>
      </c>
      <c r="J109" s="24"/>
    </row>
    <row r="110" spans="1:10" ht="25.5" x14ac:dyDescent="0.2">
      <c r="A110" s="49"/>
      <c r="B110" s="50" t="s">
        <v>211</v>
      </c>
      <c r="C110" s="58" t="s">
        <v>205</v>
      </c>
      <c r="D110" s="50" t="s">
        <v>67</v>
      </c>
      <c r="E110" s="58" t="s">
        <v>44</v>
      </c>
      <c r="F110" s="29" t="s">
        <v>21</v>
      </c>
      <c r="G110" s="38">
        <v>5796.1</v>
      </c>
      <c r="H110" s="38">
        <v>4862.2</v>
      </c>
      <c r="I110" s="12">
        <f t="shared" si="1"/>
        <v>0.83899999999999997</v>
      </c>
      <c r="J110" s="11"/>
    </row>
    <row r="111" spans="1:10" ht="38.25" x14ac:dyDescent="0.2">
      <c r="A111" s="49"/>
      <c r="B111" s="51"/>
      <c r="C111" s="59"/>
      <c r="D111" s="51"/>
      <c r="E111" s="59"/>
      <c r="F111" s="29" t="s">
        <v>212</v>
      </c>
      <c r="G111" s="38">
        <v>493.8</v>
      </c>
      <c r="H111" s="38">
        <v>0</v>
      </c>
      <c r="I111" s="12">
        <f t="shared" si="1"/>
        <v>0</v>
      </c>
      <c r="J111" s="11" t="s">
        <v>315</v>
      </c>
    </row>
    <row r="112" spans="1:10" ht="76.5" x14ac:dyDescent="0.2">
      <c r="A112" s="49"/>
      <c r="B112" s="51"/>
      <c r="C112" s="59"/>
      <c r="D112" s="29" t="s">
        <v>63</v>
      </c>
      <c r="E112" s="59" t="s">
        <v>44</v>
      </c>
      <c r="F112" s="29" t="s">
        <v>213</v>
      </c>
      <c r="G112" s="38">
        <v>318.10000000000002</v>
      </c>
      <c r="H112" s="38">
        <v>0</v>
      </c>
      <c r="I112" s="12">
        <f t="shared" si="1"/>
        <v>0</v>
      </c>
      <c r="J112" s="11" t="s">
        <v>316</v>
      </c>
    </row>
    <row r="113" spans="1:10" ht="38.25" x14ac:dyDescent="0.2">
      <c r="A113" s="49"/>
      <c r="B113" s="51"/>
      <c r="C113" s="59"/>
      <c r="D113" s="29" t="s">
        <v>53</v>
      </c>
      <c r="E113" s="59" t="s">
        <v>44</v>
      </c>
      <c r="F113" s="29" t="s">
        <v>133</v>
      </c>
      <c r="G113" s="38">
        <v>182323.3</v>
      </c>
      <c r="H113" s="38">
        <v>0</v>
      </c>
      <c r="I113" s="12">
        <f t="shared" si="1"/>
        <v>0</v>
      </c>
      <c r="J113" s="11" t="s">
        <v>262</v>
      </c>
    </row>
    <row r="114" spans="1:10" ht="38.25" x14ac:dyDescent="0.2">
      <c r="A114" s="49"/>
      <c r="B114" s="51"/>
      <c r="C114" s="59"/>
      <c r="D114" s="50" t="s">
        <v>58</v>
      </c>
      <c r="E114" s="59" t="s">
        <v>44</v>
      </c>
      <c r="F114" s="29" t="s">
        <v>83</v>
      </c>
      <c r="G114" s="38">
        <v>153070.20000000001</v>
      </c>
      <c r="H114" s="38">
        <v>0</v>
      </c>
      <c r="I114" s="12">
        <f t="shared" si="1"/>
        <v>0</v>
      </c>
      <c r="J114" s="11" t="s">
        <v>315</v>
      </c>
    </row>
    <row r="115" spans="1:10" ht="51" x14ac:dyDescent="0.2">
      <c r="A115" s="49"/>
      <c r="B115" s="51"/>
      <c r="C115" s="59"/>
      <c r="D115" s="51"/>
      <c r="E115" s="28" t="s">
        <v>45</v>
      </c>
      <c r="F115" s="29" t="s">
        <v>214</v>
      </c>
      <c r="G115" s="38">
        <v>151867.5</v>
      </c>
      <c r="H115" s="38">
        <v>9129.5</v>
      </c>
      <c r="I115" s="12">
        <f t="shared" si="1"/>
        <v>0.06</v>
      </c>
      <c r="J115" s="11" t="s">
        <v>316</v>
      </c>
    </row>
    <row r="116" spans="1:10" ht="12.75" customHeight="1" x14ac:dyDescent="0.2">
      <c r="A116" s="49"/>
      <c r="B116" s="51"/>
      <c r="C116" s="52" t="s">
        <v>209</v>
      </c>
      <c r="D116" s="53"/>
      <c r="E116" s="54"/>
      <c r="F116" s="53"/>
      <c r="G116" s="39">
        <v>493869</v>
      </c>
      <c r="H116" s="39">
        <v>13991.7</v>
      </c>
      <c r="I116" s="13">
        <f t="shared" si="1"/>
        <v>2.8000000000000001E-2</v>
      </c>
      <c r="J116" s="25"/>
    </row>
    <row r="117" spans="1:10" ht="12.75" customHeight="1" x14ac:dyDescent="0.2">
      <c r="A117" s="49"/>
      <c r="B117" s="55" t="s">
        <v>215</v>
      </c>
      <c r="C117" s="56"/>
      <c r="D117" s="57"/>
      <c r="E117" s="56"/>
      <c r="F117" s="57"/>
      <c r="G117" s="40">
        <v>493869</v>
      </c>
      <c r="H117" s="40">
        <v>13991.7</v>
      </c>
      <c r="I117" s="30">
        <f t="shared" si="1"/>
        <v>2.8000000000000001E-2</v>
      </c>
      <c r="J117" s="24"/>
    </row>
    <row r="118" spans="1:10" ht="12.75" customHeight="1" x14ac:dyDescent="0.2">
      <c r="A118" s="45" t="s">
        <v>84</v>
      </c>
      <c r="B118" s="46"/>
      <c r="C118" s="47"/>
      <c r="D118" s="46"/>
      <c r="E118" s="47"/>
      <c r="F118" s="46"/>
      <c r="G118" s="41">
        <v>1010450.6</v>
      </c>
      <c r="H118" s="41">
        <v>13991.7</v>
      </c>
      <c r="I118" s="37">
        <f t="shared" si="1"/>
        <v>1.4E-2</v>
      </c>
      <c r="J118" s="26"/>
    </row>
    <row r="119" spans="1:10" ht="22.5" customHeight="1" x14ac:dyDescent="0.2">
      <c r="A119" s="32" t="s">
        <v>85</v>
      </c>
      <c r="B119" s="33"/>
      <c r="C119" s="34"/>
      <c r="D119" s="33"/>
      <c r="E119" s="34"/>
      <c r="F119" s="33"/>
      <c r="G119" s="42"/>
      <c r="H119" s="42"/>
      <c r="I119" s="36"/>
      <c r="J119" s="23"/>
    </row>
    <row r="120" spans="1:10" ht="102" x14ac:dyDescent="0.2">
      <c r="A120" s="48" t="s">
        <v>85</v>
      </c>
      <c r="B120" s="50" t="s">
        <v>216</v>
      </c>
      <c r="C120" s="58" t="s">
        <v>142</v>
      </c>
      <c r="D120" s="29" t="s">
        <v>55</v>
      </c>
      <c r="E120" s="28" t="s">
        <v>55</v>
      </c>
      <c r="F120" s="29" t="s">
        <v>86</v>
      </c>
      <c r="G120" s="38">
        <v>93000</v>
      </c>
      <c r="H120" s="38">
        <v>0</v>
      </c>
      <c r="I120" s="12">
        <f t="shared" si="1"/>
        <v>0</v>
      </c>
      <c r="J120" s="11" t="s">
        <v>261</v>
      </c>
    </row>
    <row r="121" spans="1:10" ht="89.25" x14ac:dyDescent="0.2">
      <c r="A121" s="49"/>
      <c r="B121" s="51"/>
      <c r="C121" s="59"/>
      <c r="D121" s="29" t="s">
        <v>59</v>
      </c>
      <c r="E121" s="28" t="s">
        <v>59</v>
      </c>
      <c r="F121" s="29" t="s">
        <v>30</v>
      </c>
      <c r="G121" s="38">
        <v>9485.9</v>
      </c>
      <c r="H121" s="38">
        <v>0</v>
      </c>
      <c r="I121" s="12">
        <f t="shared" si="1"/>
        <v>0</v>
      </c>
      <c r="J121" s="11" t="s">
        <v>309</v>
      </c>
    </row>
    <row r="122" spans="1:10" ht="12.75" customHeight="1" x14ac:dyDescent="0.2">
      <c r="A122" s="49"/>
      <c r="B122" s="51"/>
      <c r="C122" s="52" t="s">
        <v>144</v>
      </c>
      <c r="D122" s="53"/>
      <c r="E122" s="54"/>
      <c r="F122" s="53"/>
      <c r="G122" s="39">
        <v>102485.9</v>
      </c>
      <c r="H122" s="39">
        <v>0</v>
      </c>
      <c r="I122" s="13">
        <f t="shared" si="1"/>
        <v>0</v>
      </c>
      <c r="J122" s="25"/>
    </row>
    <row r="123" spans="1:10" ht="12.75" customHeight="1" x14ac:dyDescent="0.2">
      <c r="A123" s="49"/>
      <c r="B123" s="55" t="s">
        <v>217</v>
      </c>
      <c r="C123" s="56"/>
      <c r="D123" s="57"/>
      <c r="E123" s="56"/>
      <c r="F123" s="57"/>
      <c r="G123" s="40">
        <v>102485.9</v>
      </c>
      <c r="H123" s="40">
        <v>0</v>
      </c>
      <c r="I123" s="30">
        <f t="shared" si="1"/>
        <v>0</v>
      </c>
      <c r="J123" s="24"/>
    </row>
    <row r="124" spans="1:10" ht="12.75" customHeight="1" x14ac:dyDescent="0.2">
      <c r="A124" s="45" t="s">
        <v>87</v>
      </c>
      <c r="B124" s="46"/>
      <c r="C124" s="47"/>
      <c r="D124" s="46"/>
      <c r="E124" s="47"/>
      <c r="F124" s="46"/>
      <c r="G124" s="41">
        <v>102485.9</v>
      </c>
      <c r="H124" s="41">
        <v>0</v>
      </c>
      <c r="I124" s="37">
        <f t="shared" si="1"/>
        <v>0</v>
      </c>
      <c r="J124" s="26"/>
    </row>
    <row r="125" spans="1:10" ht="21.75" customHeight="1" x14ac:dyDescent="0.2">
      <c r="A125" s="32" t="s">
        <v>88</v>
      </c>
      <c r="B125" s="33"/>
      <c r="C125" s="34"/>
      <c r="D125" s="33"/>
      <c r="E125" s="34"/>
      <c r="F125" s="33"/>
      <c r="G125" s="42"/>
      <c r="H125" s="42"/>
      <c r="I125" s="36"/>
      <c r="J125" s="23"/>
    </row>
    <row r="126" spans="1:10" ht="63.75" x14ac:dyDescent="0.2">
      <c r="A126" s="48" t="s">
        <v>88</v>
      </c>
      <c r="B126" s="50" t="s">
        <v>218</v>
      </c>
      <c r="C126" s="58" t="s">
        <v>189</v>
      </c>
      <c r="D126" s="50" t="s">
        <v>81</v>
      </c>
      <c r="E126" s="58" t="s">
        <v>81</v>
      </c>
      <c r="F126" s="29" t="s">
        <v>101</v>
      </c>
      <c r="G126" s="38">
        <v>17970.3</v>
      </c>
      <c r="H126" s="38">
        <v>0</v>
      </c>
      <c r="I126" s="12">
        <f t="shared" si="1"/>
        <v>0</v>
      </c>
      <c r="J126" s="11" t="s">
        <v>286</v>
      </c>
    </row>
    <row r="127" spans="1:10" ht="63.75" x14ac:dyDescent="0.2">
      <c r="A127" s="49"/>
      <c r="B127" s="51"/>
      <c r="C127" s="59"/>
      <c r="D127" s="51"/>
      <c r="E127" s="59"/>
      <c r="F127" s="29" t="s">
        <v>102</v>
      </c>
      <c r="G127" s="38">
        <v>29751.4</v>
      </c>
      <c r="H127" s="38">
        <v>0</v>
      </c>
      <c r="I127" s="12">
        <f t="shared" si="1"/>
        <v>0</v>
      </c>
      <c r="J127" s="11" t="s">
        <v>286</v>
      </c>
    </row>
    <row r="128" spans="1:10" ht="76.5" x14ac:dyDescent="0.2">
      <c r="A128" s="49"/>
      <c r="B128" s="51"/>
      <c r="C128" s="59"/>
      <c r="D128" s="29" t="s">
        <v>67</v>
      </c>
      <c r="E128" s="58" t="s">
        <v>219</v>
      </c>
      <c r="F128" s="29" t="s">
        <v>220</v>
      </c>
      <c r="G128" s="38">
        <v>18536.599999999999</v>
      </c>
      <c r="H128" s="38">
        <v>0</v>
      </c>
      <c r="I128" s="12">
        <f t="shared" si="1"/>
        <v>0</v>
      </c>
      <c r="J128" s="11" t="s">
        <v>304</v>
      </c>
    </row>
    <row r="129" spans="1:10" ht="89.25" x14ac:dyDescent="0.2">
      <c r="A129" s="49"/>
      <c r="B129" s="51"/>
      <c r="C129" s="59"/>
      <c r="D129" s="50" t="s">
        <v>55</v>
      </c>
      <c r="E129" s="59" t="s">
        <v>219</v>
      </c>
      <c r="F129" s="29" t="s">
        <v>103</v>
      </c>
      <c r="G129" s="38">
        <v>36220.5</v>
      </c>
      <c r="H129" s="38">
        <v>0</v>
      </c>
      <c r="I129" s="12">
        <f t="shared" si="1"/>
        <v>0</v>
      </c>
      <c r="J129" s="11" t="s">
        <v>305</v>
      </c>
    </row>
    <row r="130" spans="1:10" ht="76.5" x14ac:dyDescent="0.2">
      <c r="A130" s="49"/>
      <c r="B130" s="51"/>
      <c r="C130" s="59"/>
      <c r="D130" s="51"/>
      <c r="E130" s="59"/>
      <c r="F130" s="29" t="s">
        <v>104</v>
      </c>
      <c r="G130" s="38">
        <v>5000</v>
      </c>
      <c r="H130" s="38">
        <v>0</v>
      </c>
      <c r="I130" s="12">
        <f t="shared" si="1"/>
        <v>0</v>
      </c>
      <c r="J130" s="11" t="s">
        <v>306</v>
      </c>
    </row>
    <row r="131" spans="1:10" ht="51" x14ac:dyDescent="0.2">
      <c r="A131" s="49"/>
      <c r="B131" s="51"/>
      <c r="C131" s="59"/>
      <c r="D131" s="51"/>
      <c r="E131" s="59"/>
      <c r="F131" s="29" t="s">
        <v>90</v>
      </c>
      <c r="G131" s="38">
        <v>159162.79999999999</v>
      </c>
      <c r="H131" s="38">
        <v>12192.1</v>
      </c>
      <c r="I131" s="12">
        <f t="shared" si="1"/>
        <v>7.6999999999999999E-2</v>
      </c>
      <c r="J131" s="11" t="s">
        <v>295</v>
      </c>
    </row>
    <row r="132" spans="1:10" ht="89.25" x14ac:dyDescent="0.2">
      <c r="A132" s="49"/>
      <c r="B132" s="51"/>
      <c r="C132" s="59"/>
      <c r="D132" s="51"/>
      <c r="E132" s="59"/>
      <c r="F132" s="29" t="s">
        <v>221</v>
      </c>
      <c r="G132" s="38">
        <v>832467.1</v>
      </c>
      <c r="H132" s="38">
        <v>0</v>
      </c>
      <c r="I132" s="12">
        <f t="shared" si="1"/>
        <v>0</v>
      </c>
      <c r="J132" s="11" t="s">
        <v>300</v>
      </c>
    </row>
    <row r="133" spans="1:10" ht="102" x14ac:dyDescent="0.2">
      <c r="A133" s="49"/>
      <c r="B133" s="51"/>
      <c r="C133" s="59"/>
      <c r="D133" s="51"/>
      <c r="E133" s="59"/>
      <c r="F133" s="29" t="s">
        <v>105</v>
      </c>
      <c r="G133" s="38">
        <v>533922.80000000005</v>
      </c>
      <c r="H133" s="38">
        <v>0</v>
      </c>
      <c r="I133" s="12">
        <f t="shared" si="1"/>
        <v>0</v>
      </c>
      <c r="J133" s="11" t="s">
        <v>296</v>
      </c>
    </row>
    <row r="134" spans="1:10" ht="63.75" x14ac:dyDescent="0.2">
      <c r="A134" s="49"/>
      <c r="B134" s="51"/>
      <c r="C134" s="59"/>
      <c r="D134" s="51"/>
      <c r="E134" s="59"/>
      <c r="F134" s="29" t="s">
        <v>5</v>
      </c>
      <c r="G134" s="38">
        <v>24715.1</v>
      </c>
      <c r="H134" s="38">
        <v>0</v>
      </c>
      <c r="I134" s="12">
        <f t="shared" si="1"/>
        <v>0</v>
      </c>
      <c r="J134" s="11" t="s">
        <v>295</v>
      </c>
    </row>
    <row r="135" spans="1:10" ht="102" x14ac:dyDescent="0.2">
      <c r="A135" s="49"/>
      <c r="B135" s="51"/>
      <c r="C135" s="59"/>
      <c r="D135" s="51"/>
      <c r="E135" s="59"/>
      <c r="F135" s="29" t="s">
        <v>317</v>
      </c>
      <c r="G135" s="38">
        <v>2425173.7000000002</v>
      </c>
      <c r="H135" s="38">
        <v>0</v>
      </c>
      <c r="I135" s="12">
        <f t="shared" si="1"/>
        <v>0</v>
      </c>
      <c r="J135" s="11" t="s">
        <v>300</v>
      </c>
    </row>
    <row r="136" spans="1:10" ht="89.25" x14ac:dyDescent="0.2">
      <c r="A136" s="49"/>
      <c r="B136" s="51"/>
      <c r="C136" s="59"/>
      <c r="D136" s="51"/>
      <c r="E136" s="59"/>
      <c r="F136" s="29" t="s">
        <v>222</v>
      </c>
      <c r="G136" s="38">
        <v>1594510.4</v>
      </c>
      <c r="H136" s="38">
        <v>0</v>
      </c>
      <c r="I136" s="12">
        <f t="shared" si="1"/>
        <v>0</v>
      </c>
      <c r="J136" s="11" t="s">
        <v>300</v>
      </c>
    </row>
    <row r="137" spans="1:10" ht="76.5" x14ac:dyDescent="0.2">
      <c r="A137" s="49"/>
      <c r="B137" s="51"/>
      <c r="C137" s="59"/>
      <c r="D137" s="51"/>
      <c r="E137" s="59"/>
      <c r="F137" s="29" t="s">
        <v>223</v>
      </c>
      <c r="G137" s="38">
        <v>660968.19999999995</v>
      </c>
      <c r="H137" s="38">
        <v>0</v>
      </c>
      <c r="I137" s="12">
        <f t="shared" si="1"/>
        <v>0</v>
      </c>
      <c r="J137" s="11" t="s">
        <v>308</v>
      </c>
    </row>
    <row r="138" spans="1:10" ht="63.75" x14ac:dyDescent="0.2">
      <c r="A138" s="49"/>
      <c r="B138" s="51"/>
      <c r="C138" s="59"/>
      <c r="D138" s="51"/>
      <c r="E138" s="59"/>
      <c r="F138" s="29" t="s">
        <v>224</v>
      </c>
      <c r="G138" s="38">
        <v>302443.59999999998</v>
      </c>
      <c r="H138" s="38">
        <v>0</v>
      </c>
      <c r="I138" s="12">
        <f t="shared" si="1"/>
        <v>0</v>
      </c>
      <c r="J138" s="11" t="s">
        <v>294</v>
      </c>
    </row>
    <row r="139" spans="1:10" ht="140.25" x14ac:dyDescent="0.2">
      <c r="A139" s="49"/>
      <c r="B139" s="51"/>
      <c r="C139" s="59"/>
      <c r="D139" s="51"/>
      <c r="E139" s="28" t="s">
        <v>106</v>
      </c>
      <c r="F139" s="29" t="s">
        <v>225</v>
      </c>
      <c r="G139" s="38">
        <v>35676.300000000003</v>
      </c>
      <c r="H139" s="38">
        <v>0</v>
      </c>
      <c r="I139" s="12">
        <f t="shared" si="1"/>
        <v>0</v>
      </c>
      <c r="J139" s="11" t="s">
        <v>292</v>
      </c>
    </row>
    <row r="140" spans="1:10" ht="114.75" x14ac:dyDescent="0.2">
      <c r="A140" s="49"/>
      <c r="B140" s="51"/>
      <c r="C140" s="59"/>
      <c r="D140" s="29" t="s">
        <v>59</v>
      </c>
      <c r="E140" s="28" t="s">
        <v>107</v>
      </c>
      <c r="F140" s="29" t="s">
        <v>108</v>
      </c>
      <c r="G140" s="38">
        <v>30988</v>
      </c>
      <c r="H140" s="38">
        <v>0</v>
      </c>
      <c r="I140" s="12">
        <f t="shared" si="1"/>
        <v>0</v>
      </c>
      <c r="J140" s="11" t="s">
        <v>293</v>
      </c>
    </row>
    <row r="141" spans="1:10" ht="51" x14ac:dyDescent="0.2">
      <c r="A141" s="49"/>
      <c r="B141" s="51"/>
      <c r="C141" s="59"/>
      <c r="D141" s="50" t="s">
        <v>61</v>
      </c>
      <c r="E141" s="28" t="s">
        <v>219</v>
      </c>
      <c r="F141" s="29" t="s">
        <v>112</v>
      </c>
      <c r="G141" s="38">
        <v>5975.8</v>
      </c>
      <c r="H141" s="38">
        <v>0</v>
      </c>
      <c r="I141" s="12">
        <f t="shared" si="1"/>
        <v>0</v>
      </c>
      <c r="J141" s="11" t="s">
        <v>297</v>
      </c>
    </row>
    <row r="142" spans="1:10" ht="140.25" x14ac:dyDescent="0.2">
      <c r="A142" s="49"/>
      <c r="B142" s="51"/>
      <c r="C142" s="59"/>
      <c r="D142" s="51"/>
      <c r="E142" s="28" t="s">
        <v>46</v>
      </c>
      <c r="F142" s="29" t="s">
        <v>226</v>
      </c>
      <c r="G142" s="38">
        <v>9300.2999999999993</v>
      </c>
      <c r="H142" s="38">
        <v>0</v>
      </c>
      <c r="I142" s="12">
        <f t="shared" ref="I142:I188" si="2">H142/G142</f>
        <v>0</v>
      </c>
      <c r="J142" s="11" t="s">
        <v>298</v>
      </c>
    </row>
    <row r="143" spans="1:10" ht="76.5" x14ac:dyDescent="0.2">
      <c r="A143" s="49"/>
      <c r="B143" s="51"/>
      <c r="C143" s="59"/>
      <c r="D143" s="29" t="s">
        <v>53</v>
      </c>
      <c r="E143" s="58" t="s">
        <v>219</v>
      </c>
      <c r="F143" s="29" t="s">
        <v>7</v>
      </c>
      <c r="G143" s="38">
        <v>146494</v>
      </c>
      <c r="H143" s="38">
        <v>17394.400000000001</v>
      </c>
      <c r="I143" s="12">
        <f t="shared" si="2"/>
        <v>0.11899999999999999</v>
      </c>
      <c r="J143" s="11" t="s">
        <v>299</v>
      </c>
    </row>
    <row r="144" spans="1:10" ht="51" x14ac:dyDescent="0.2">
      <c r="A144" s="49"/>
      <c r="B144" s="51"/>
      <c r="C144" s="59"/>
      <c r="D144" s="29" t="s">
        <v>58</v>
      </c>
      <c r="E144" s="59" t="s">
        <v>219</v>
      </c>
      <c r="F144" s="29" t="s">
        <v>110</v>
      </c>
      <c r="G144" s="38">
        <v>27531.7</v>
      </c>
      <c r="H144" s="38">
        <v>0</v>
      </c>
      <c r="I144" s="12">
        <f t="shared" si="2"/>
        <v>0</v>
      </c>
      <c r="J144" s="11" t="s">
        <v>294</v>
      </c>
    </row>
    <row r="145" spans="1:10" ht="12.75" customHeight="1" x14ac:dyDescent="0.2">
      <c r="A145" s="49"/>
      <c r="B145" s="51"/>
      <c r="C145" s="52" t="s">
        <v>190</v>
      </c>
      <c r="D145" s="53"/>
      <c r="E145" s="54"/>
      <c r="F145" s="53"/>
      <c r="G145" s="39">
        <v>6896808.5</v>
      </c>
      <c r="H145" s="39">
        <v>29586.5</v>
      </c>
      <c r="I145" s="13">
        <f t="shared" si="2"/>
        <v>4.0000000000000001E-3</v>
      </c>
      <c r="J145" s="25"/>
    </row>
    <row r="146" spans="1:10" ht="12.75" customHeight="1" x14ac:dyDescent="0.2">
      <c r="A146" s="49"/>
      <c r="B146" s="55" t="s">
        <v>227</v>
      </c>
      <c r="C146" s="56"/>
      <c r="D146" s="57"/>
      <c r="E146" s="56"/>
      <c r="F146" s="57"/>
      <c r="G146" s="40">
        <v>6896808.5</v>
      </c>
      <c r="H146" s="40">
        <v>29586.5</v>
      </c>
      <c r="I146" s="30">
        <f t="shared" si="2"/>
        <v>4.0000000000000001E-3</v>
      </c>
      <c r="J146" s="24"/>
    </row>
    <row r="147" spans="1:10" ht="51" x14ac:dyDescent="0.2">
      <c r="A147" s="49"/>
      <c r="B147" s="50" t="s">
        <v>228</v>
      </c>
      <c r="C147" s="58" t="s">
        <v>189</v>
      </c>
      <c r="D147" s="50" t="s">
        <v>55</v>
      </c>
      <c r="E147" s="58" t="s">
        <v>219</v>
      </c>
      <c r="F147" s="29" t="s">
        <v>90</v>
      </c>
      <c r="G147" s="38">
        <v>184421.2</v>
      </c>
      <c r="H147" s="38">
        <v>0</v>
      </c>
      <c r="I147" s="12">
        <f t="shared" si="2"/>
        <v>0</v>
      </c>
      <c r="J147" s="11" t="s">
        <v>295</v>
      </c>
    </row>
    <row r="148" spans="1:10" ht="51" x14ac:dyDescent="0.2">
      <c r="A148" s="49"/>
      <c r="B148" s="51"/>
      <c r="C148" s="59"/>
      <c r="D148" s="51"/>
      <c r="E148" s="59"/>
      <c r="F148" s="29" t="s">
        <v>111</v>
      </c>
      <c r="G148" s="38">
        <v>33502.9</v>
      </c>
      <c r="H148" s="38">
        <v>0</v>
      </c>
      <c r="I148" s="12">
        <f t="shared" si="2"/>
        <v>0</v>
      </c>
      <c r="J148" s="11" t="s">
        <v>295</v>
      </c>
    </row>
    <row r="149" spans="1:10" ht="63.75" x14ac:dyDescent="0.2">
      <c r="A149" s="49"/>
      <c r="B149" s="51"/>
      <c r="C149" s="59"/>
      <c r="D149" s="51"/>
      <c r="E149" s="59"/>
      <c r="F149" s="29" t="s">
        <v>89</v>
      </c>
      <c r="G149" s="38">
        <v>1458911.1</v>
      </c>
      <c r="H149" s="38">
        <v>0</v>
      </c>
      <c r="I149" s="12">
        <f t="shared" si="2"/>
        <v>0</v>
      </c>
      <c r="J149" s="11" t="s">
        <v>295</v>
      </c>
    </row>
    <row r="150" spans="1:10" ht="63.75" x14ac:dyDescent="0.2">
      <c r="A150" s="49"/>
      <c r="B150" s="51"/>
      <c r="C150" s="59"/>
      <c r="D150" s="51"/>
      <c r="E150" s="59"/>
      <c r="F150" s="29" t="s">
        <v>6</v>
      </c>
      <c r="G150" s="38">
        <v>244083</v>
      </c>
      <c r="H150" s="38">
        <v>0</v>
      </c>
      <c r="I150" s="12">
        <f t="shared" si="2"/>
        <v>0</v>
      </c>
      <c r="J150" s="11" t="s">
        <v>295</v>
      </c>
    </row>
    <row r="151" spans="1:10" ht="12.75" customHeight="1" x14ac:dyDescent="0.2">
      <c r="A151" s="49"/>
      <c r="B151" s="51"/>
      <c r="C151" s="52" t="s">
        <v>190</v>
      </c>
      <c r="D151" s="53"/>
      <c r="E151" s="54"/>
      <c r="F151" s="53"/>
      <c r="G151" s="39">
        <v>1920918.2</v>
      </c>
      <c r="H151" s="39">
        <v>0</v>
      </c>
      <c r="I151" s="13">
        <f t="shared" si="2"/>
        <v>0</v>
      </c>
      <c r="J151" s="25"/>
    </row>
    <row r="152" spans="1:10" ht="12.75" customHeight="1" x14ac:dyDescent="0.2">
      <c r="A152" s="49"/>
      <c r="B152" s="55" t="s">
        <v>229</v>
      </c>
      <c r="C152" s="56"/>
      <c r="D152" s="57"/>
      <c r="E152" s="56"/>
      <c r="F152" s="57"/>
      <c r="G152" s="40">
        <v>1920918.2</v>
      </c>
      <c r="H152" s="40">
        <v>0</v>
      </c>
      <c r="I152" s="30">
        <f t="shared" si="2"/>
        <v>0</v>
      </c>
      <c r="J152" s="24"/>
    </row>
    <row r="153" spans="1:10" ht="12.75" customHeight="1" x14ac:dyDescent="0.2">
      <c r="A153" s="45" t="s">
        <v>91</v>
      </c>
      <c r="B153" s="46"/>
      <c r="C153" s="47"/>
      <c r="D153" s="46"/>
      <c r="E153" s="47"/>
      <c r="F153" s="46"/>
      <c r="G153" s="41">
        <v>8817726.6999999993</v>
      </c>
      <c r="H153" s="41">
        <v>29586.5</v>
      </c>
      <c r="I153" s="37">
        <f t="shared" si="2"/>
        <v>3.0000000000000001E-3</v>
      </c>
      <c r="J153" s="26"/>
    </row>
    <row r="154" spans="1:10" ht="26.25" customHeight="1" x14ac:dyDescent="0.2">
      <c r="A154" s="32" t="s">
        <v>230</v>
      </c>
      <c r="B154" s="33"/>
      <c r="C154" s="34"/>
      <c r="D154" s="33"/>
      <c r="E154" s="34"/>
      <c r="F154" s="33"/>
      <c r="G154" s="42"/>
      <c r="H154" s="42"/>
      <c r="I154" s="36"/>
      <c r="J154" s="23"/>
    </row>
    <row r="155" spans="1:10" ht="114.75" x14ac:dyDescent="0.2">
      <c r="A155" s="48" t="s">
        <v>230</v>
      </c>
      <c r="B155" s="50" t="s">
        <v>231</v>
      </c>
      <c r="C155" s="28" t="s">
        <v>142</v>
      </c>
      <c r="D155" s="29" t="s">
        <v>55</v>
      </c>
      <c r="E155" s="28" t="s">
        <v>36</v>
      </c>
      <c r="F155" s="29" t="s">
        <v>232</v>
      </c>
      <c r="G155" s="38">
        <v>80000</v>
      </c>
      <c r="H155" s="38">
        <v>0</v>
      </c>
      <c r="I155" s="12">
        <f t="shared" si="2"/>
        <v>0</v>
      </c>
      <c r="J155" s="11" t="s">
        <v>264</v>
      </c>
    </row>
    <row r="156" spans="1:10" ht="12.75" customHeight="1" x14ac:dyDescent="0.2">
      <c r="A156" s="49"/>
      <c r="B156" s="51"/>
      <c r="C156" s="52" t="s">
        <v>144</v>
      </c>
      <c r="D156" s="53"/>
      <c r="E156" s="54"/>
      <c r="F156" s="53"/>
      <c r="G156" s="39">
        <v>80000</v>
      </c>
      <c r="H156" s="39">
        <v>0</v>
      </c>
      <c r="I156" s="13">
        <f t="shared" si="2"/>
        <v>0</v>
      </c>
      <c r="J156" s="25"/>
    </row>
    <row r="157" spans="1:10" ht="12.75" customHeight="1" x14ac:dyDescent="0.2">
      <c r="A157" s="49"/>
      <c r="B157" s="55" t="s">
        <v>233</v>
      </c>
      <c r="C157" s="56"/>
      <c r="D157" s="57"/>
      <c r="E157" s="56"/>
      <c r="F157" s="57"/>
      <c r="G157" s="40">
        <v>80000</v>
      </c>
      <c r="H157" s="40">
        <v>0</v>
      </c>
      <c r="I157" s="30">
        <f t="shared" si="2"/>
        <v>0</v>
      </c>
      <c r="J157" s="24"/>
    </row>
    <row r="158" spans="1:10" ht="12.75" customHeight="1" x14ac:dyDescent="0.2">
      <c r="A158" s="45" t="s">
        <v>234</v>
      </c>
      <c r="B158" s="46"/>
      <c r="C158" s="47"/>
      <c r="D158" s="46"/>
      <c r="E158" s="47"/>
      <c r="F158" s="46"/>
      <c r="G158" s="41">
        <v>80000</v>
      </c>
      <c r="H158" s="41">
        <v>0</v>
      </c>
      <c r="I158" s="37">
        <f t="shared" si="2"/>
        <v>0</v>
      </c>
      <c r="J158" s="26"/>
    </row>
    <row r="159" spans="1:10" ht="27" customHeight="1" x14ac:dyDescent="0.2">
      <c r="A159" s="32" t="s">
        <v>126</v>
      </c>
      <c r="B159" s="33"/>
      <c r="C159" s="34"/>
      <c r="D159" s="33"/>
      <c r="E159" s="34"/>
      <c r="F159" s="33"/>
      <c r="G159" s="42"/>
      <c r="H159" s="42"/>
      <c r="I159" s="36"/>
      <c r="J159" s="23"/>
    </row>
    <row r="160" spans="1:10" ht="51" x14ac:dyDescent="0.2">
      <c r="A160" s="48" t="s">
        <v>126</v>
      </c>
      <c r="B160" s="50" t="s">
        <v>235</v>
      </c>
      <c r="C160" s="28" t="s">
        <v>142</v>
      </c>
      <c r="D160" s="29" t="s">
        <v>55</v>
      </c>
      <c r="E160" s="28" t="s">
        <v>36</v>
      </c>
      <c r="F160" s="29" t="s">
        <v>127</v>
      </c>
      <c r="G160" s="38">
        <v>71718.899999999994</v>
      </c>
      <c r="H160" s="38">
        <v>0</v>
      </c>
      <c r="I160" s="12">
        <f t="shared" si="2"/>
        <v>0</v>
      </c>
      <c r="J160" s="11" t="s">
        <v>267</v>
      </c>
    </row>
    <row r="161" spans="1:10" ht="12.75" customHeight="1" x14ac:dyDescent="0.2">
      <c r="A161" s="49"/>
      <c r="B161" s="51"/>
      <c r="C161" s="52" t="s">
        <v>144</v>
      </c>
      <c r="D161" s="53"/>
      <c r="E161" s="54"/>
      <c r="F161" s="53"/>
      <c r="G161" s="39">
        <v>71718.899999999994</v>
      </c>
      <c r="H161" s="39">
        <v>0</v>
      </c>
      <c r="I161" s="13">
        <f t="shared" si="2"/>
        <v>0</v>
      </c>
      <c r="J161" s="25"/>
    </row>
    <row r="162" spans="1:10" ht="12.75" customHeight="1" x14ac:dyDescent="0.2">
      <c r="A162" s="49"/>
      <c r="B162" s="55" t="s">
        <v>236</v>
      </c>
      <c r="C162" s="56"/>
      <c r="D162" s="57"/>
      <c r="E162" s="56"/>
      <c r="F162" s="57"/>
      <c r="G162" s="40">
        <v>71718.899999999994</v>
      </c>
      <c r="H162" s="40">
        <v>0</v>
      </c>
      <c r="I162" s="30">
        <f t="shared" si="2"/>
        <v>0</v>
      </c>
      <c r="J162" s="24"/>
    </row>
    <row r="163" spans="1:10" ht="12.75" customHeight="1" x14ac:dyDescent="0.2">
      <c r="A163" s="45" t="s">
        <v>128</v>
      </c>
      <c r="B163" s="46"/>
      <c r="C163" s="47"/>
      <c r="D163" s="46"/>
      <c r="E163" s="47"/>
      <c r="F163" s="46"/>
      <c r="G163" s="41">
        <v>71718.899999999994</v>
      </c>
      <c r="H163" s="41">
        <v>0</v>
      </c>
      <c r="I163" s="37">
        <f t="shared" si="2"/>
        <v>0</v>
      </c>
      <c r="J163" s="26"/>
    </row>
    <row r="164" spans="1:10" ht="21" customHeight="1" x14ac:dyDescent="0.2">
      <c r="A164" s="32" t="s">
        <v>92</v>
      </c>
      <c r="B164" s="33"/>
      <c r="C164" s="34"/>
      <c r="D164" s="33"/>
      <c r="E164" s="34"/>
      <c r="F164" s="33"/>
      <c r="G164" s="42"/>
      <c r="H164" s="42"/>
      <c r="I164" s="36"/>
      <c r="J164" s="23"/>
    </row>
    <row r="165" spans="1:10" ht="102" x14ac:dyDescent="0.2">
      <c r="A165" s="48" t="s">
        <v>92</v>
      </c>
      <c r="B165" s="50" t="s">
        <v>237</v>
      </c>
      <c r="C165" s="58" t="s">
        <v>189</v>
      </c>
      <c r="D165" s="29" t="s">
        <v>160</v>
      </c>
      <c r="E165" s="28" t="s">
        <v>219</v>
      </c>
      <c r="F165" s="29" t="s">
        <v>238</v>
      </c>
      <c r="G165" s="38">
        <v>11412.5</v>
      </c>
      <c r="H165" s="38">
        <v>0</v>
      </c>
      <c r="I165" s="12">
        <f t="shared" si="2"/>
        <v>0</v>
      </c>
      <c r="J165" s="11" t="s">
        <v>301</v>
      </c>
    </row>
    <row r="166" spans="1:10" ht="114.75" x14ac:dyDescent="0.2">
      <c r="A166" s="49"/>
      <c r="B166" s="51"/>
      <c r="C166" s="59"/>
      <c r="D166" s="29" t="s">
        <v>63</v>
      </c>
      <c r="E166" s="28" t="s">
        <v>38</v>
      </c>
      <c r="F166" s="29" t="s">
        <v>100</v>
      </c>
      <c r="G166" s="38">
        <v>60201.4</v>
      </c>
      <c r="H166" s="38">
        <v>13624.2</v>
      </c>
      <c r="I166" s="12">
        <f t="shared" si="2"/>
        <v>0.22600000000000001</v>
      </c>
      <c r="J166" s="11" t="s">
        <v>303</v>
      </c>
    </row>
    <row r="167" spans="1:10" ht="76.5" x14ac:dyDescent="0.2">
      <c r="A167" s="49"/>
      <c r="B167" s="51"/>
      <c r="C167" s="59"/>
      <c r="D167" s="29" t="s">
        <v>78</v>
      </c>
      <c r="E167" s="28" t="s">
        <v>189</v>
      </c>
      <c r="F167" s="29" t="s">
        <v>239</v>
      </c>
      <c r="G167" s="38">
        <v>68453.399999999994</v>
      </c>
      <c r="H167" s="38">
        <v>0</v>
      </c>
      <c r="I167" s="12">
        <f t="shared" si="2"/>
        <v>0</v>
      </c>
      <c r="J167" s="11" t="s">
        <v>302</v>
      </c>
    </row>
    <row r="168" spans="1:10" ht="12.75" customHeight="1" x14ac:dyDescent="0.2">
      <c r="A168" s="49"/>
      <c r="B168" s="51"/>
      <c r="C168" s="52" t="s">
        <v>190</v>
      </c>
      <c r="D168" s="53"/>
      <c r="E168" s="54"/>
      <c r="F168" s="53"/>
      <c r="G168" s="39">
        <v>140067.29999999999</v>
      </c>
      <c r="H168" s="39">
        <v>13624.2</v>
      </c>
      <c r="I168" s="13">
        <f t="shared" si="2"/>
        <v>9.7000000000000003E-2</v>
      </c>
      <c r="J168" s="25"/>
    </row>
    <row r="169" spans="1:10" ht="12.75" customHeight="1" x14ac:dyDescent="0.2">
      <c r="A169" s="49"/>
      <c r="B169" s="55" t="s">
        <v>240</v>
      </c>
      <c r="C169" s="56"/>
      <c r="D169" s="57"/>
      <c r="E169" s="56"/>
      <c r="F169" s="57"/>
      <c r="G169" s="40">
        <v>140067.29999999999</v>
      </c>
      <c r="H169" s="40">
        <v>13624.2</v>
      </c>
      <c r="I169" s="30">
        <f t="shared" si="2"/>
        <v>9.7000000000000003E-2</v>
      </c>
      <c r="J169" s="24"/>
    </row>
    <row r="170" spans="1:10" ht="76.5" x14ac:dyDescent="0.2">
      <c r="A170" s="49"/>
      <c r="B170" s="50" t="s">
        <v>241</v>
      </c>
      <c r="C170" s="58" t="s">
        <v>142</v>
      </c>
      <c r="D170" s="29" t="s">
        <v>81</v>
      </c>
      <c r="E170" s="28" t="s">
        <v>34</v>
      </c>
      <c r="F170" s="29" t="s">
        <v>93</v>
      </c>
      <c r="G170" s="38">
        <v>59400</v>
      </c>
      <c r="H170" s="38">
        <v>0</v>
      </c>
      <c r="I170" s="12">
        <f t="shared" si="2"/>
        <v>0</v>
      </c>
      <c r="J170" s="11" t="s">
        <v>250</v>
      </c>
    </row>
    <row r="171" spans="1:10" ht="63.75" x14ac:dyDescent="0.2">
      <c r="A171" s="49"/>
      <c r="B171" s="51"/>
      <c r="C171" s="59"/>
      <c r="D171" s="29" t="s">
        <v>67</v>
      </c>
      <c r="E171" s="28" t="s">
        <v>37</v>
      </c>
      <c r="F171" s="29" t="s">
        <v>24</v>
      </c>
      <c r="G171" s="38">
        <v>14349.8</v>
      </c>
      <c r="H171" s="38">
        <v>0</v>
      </c>
      <c r="I171" s="12">
        <f t="shared" si="2"/>
        <v>0</v>
      </c>
      <c r="J171" s="11" t="s">
        <v>251</v>
      </c>
    </row>
    <row r="172" spans="1:10" ht="38.25" x14ac:dyDescent="0.2">
      <c r="A172" s="49"/>
      <c r="B172" s="51"/>
      <c r="C172" s="59"/>
      <c r="D172" s="29" t="s">
        <v>57</v>
      </c>
      <c r="E172" s="58" t="s">
        <v>36</v>
      </c>
      <c r="F172" s="29" t="s">
        <v>115</v>
      </c>
      <c r="G172" s="38">
        <v>19054.2</v>
      </c>
      <c r="H172" s="38">
        <v>0</v>
      </c>
      <c r="I172" s="12">
        <f t="shared" si="2"/>
        <v>0</v>
      </c>
      <c r="J172" s="11" t="s">
        <v>265</v>
      </c>
    </row>
    <row r="173" spans="1:10" ht="38.25" x14ac:dyDescent="0.2">
      <c r="A173" s="49"/>
      <c r="B173" s="51"/>
      <c r="C173" s="59"/>
      <c r="D173" s="29" t="s">
        <v>59</v>
      </c>
      <c r="E173" s="59" t="s">
        <v>36</v>
      </c>
      <c r="F173" s="29" t="s">
        <v>116</v>
      </c>
      <c r="G173" s="38">
        <v>17559.3</v>
      </c>
      <c r="H173" s="38">
        <v>0</v>
      </c>
      <c r="I173" s="12">
        <f t="shared" si="2"/>
        <v>0</v>
      </c>
      <c r="J173" s="11" t="s">
        <v>265</v>
      </c>
    </row>
    <row r="174" spans="1:10" ht="76.5" x14ac:dyDescent="0.2">
      <c r="A174" s="49"/>
      <c r="B174" s="51"/>
      <c r="C174" s="59"/>
      <c r="D174" s="50" t="s">
        <v>63</v>
      </c>
      <c r="E174" s="59" t="s">
        <v>36</v>
      </c>
      <c r="F174" s="29" t="s">
        <v>94</v>
      </c>
      <c r="G174" s="38">
        <v>72981.600000000006</v>
      </c>
      <c r="H174" s="38">
        <v>0</v>
      </c>
      <c r="I174" s="12">
        <f t="shared" si="2"/>
        <v>0</v>
      </c>
      <c r="J174" s="11" t="s">
        <v>266</v>
      </c>
    </row>
    <row r="175" spans="1:10" ht="38.25" x14ac:dyDescent="0.2">
      <c r="A175" s="49"/>
      <c r="B175" s="51"/>
      <c r="C175" s="59"/>
      <c r="D175" s="51"/>
      <c r="E175" s="59"/>
      <c r="F175" s="29" t="s">
        <v>48</v>
      </c>
      <c r="G175" s="38">
        <v>45211.4</v>
      </c>
      <c r="H175" s="38">
        <v>0</v>
      </c>
      <c r="I175" s="12">
        <f t="shared" si="2"/>
        <v>0</v>
      </c>
      <c r="J175" s="11" t="s">
        <v>273</v>
      </c>
    </row>
    <row r="176" spans="1:10" ht="178.5" x14ac:dyDescent="0.2">
      <c r="A176" s="49"/>
      <c r="B176" s="51"/>
      <c r="C176" s="59"/>
      <c r="D176" s="29" t="s">
        <v>82</v>
      </c>
      <c r="E176" s="59" t="s">
        <v>36</v>
      </c>
      <c r="F176" s="29" t="s">
        <v>49</v>
      </c>
      <c r="G176" s="38">
        <v>1429.5</v>
      </c>
      <c r="H176" s="38">
        <v>0</v>
      </c>
      <c r="I176" s="12">
        <f t="shared" si="2"/>
        <v>0</v>
      </c>
      <c r="J176" s="11" t="s">
        <v>307</v>
      </c>
    </row>
    <row r="177" spans="1:10" ht="12.75" customHeight="1" x14ac:dyDescent="0.2">
      <c r="A177" s="49"/>
      <c r="B177" s="51"/>
      <c r="C177" s="52" t="s">
        <v>144</v>
      </c>
      <c r="D177" s="53"/>
      <c r="E177" s="54"/>
      <c r="F177" s="53"/>
      <c r="G177" s="39">
        <v>229985.7</v>
      </c>
      <c r="H177" s="39">
        <v>0</v>
      </c>
      <c r="I177" s="13">
        <f t="shared" si="2"/>
        <v>0</v>
      </c>
      <c r="J177" s="25"/>
    </row>
    <row r="178" spans="1:10" ht="63.75" x14ac:dyDescent="0.2">
      <c r="A178" s="49"/>
      <c r="B178" s="51"/>
      <c r="C178" s="28" t="s">
        <v>197</v>
      </c>
      <c r="D178" s="29" t="s">
        <v>82</v>
      </c>
      <c r="E178" s="28" t="s">
        <v>242</v>
      </c>
      <c r="F178" s="29" t="s">
        <v>243</v>
      </c>
      <c r="G178" s="38">
        <v>8010.6</v>
      </c>
      <c r="H178" s="38">
        <v>0</v>
      </c>
      <c r="I178" s="12">
        <f t="shared" si="2"/>
        <v>0</v>
      </c>
      <c r="J178" s="11" t="s">
        <v>252</v>
      </c>
    </row>
    <row r="179" spans="1:10" ht="12.75" customHeight="1" x14ac:dyDescent="0.2">
      <c r="A179" s="49"/>
      <c r="B179" s="51"/>
      <c r="C179" s="52" t="s">
        <v>202</v>
      </c>
      <c r="D179" s="53"/>
      <c r="E179" s="54"/>
      <c r="F179" s="53"/>
      <c r="G179" s="39">
        <v>8010.6</v>
      </c>
      <c r="H179" s="39">
        <v>0</v>
      </c>
      <c r="I179" s="13">
        <f t="shared" si="2"/>
        <v>0</v>
      </c>
      <c r="J179" s="25"/>
    </row>
    <row r="180" spans="1:10" ht="12.75" customHeight="1" x14ac:dyDescent="0.2">
      <c r="A180" s="49"/>
      <c r="B180" s="55" t="s">
        <v>244</v>
      </c>
      <c r="C180" s="56"/>
      <c r="D180" s="57"/>
      <c r="E180" s="56"/>
      <c r="F180" s="57"/>
      <c r="G180" s="40">
        <v>237996.3</v>
      </c>
      <c r="H180" s="40">
        <v>0</v>
      </c>
      <c r="I180" s="30">
        <f t="shared" si="2"/>
        <v>0</v>
      </c>
      <c r="J180" s="24"/>
    </row>
    <row r="181" spans="1:10" ht="12.75" customHeight="1" x14ac:dyDescent="0.2">
      <c r="A181" s="45" t="s">
        <v>95</v>
      </c>
      <c r="B181" s="46"/>
      <c r="C181" s="47"/>
      <c r="D181" s="46"/>
      <c r="E181" s="47"/>
      <c r="F181" s="46"/>
      <c r="G181" s="41">
        <v>378063.7</v>
      </c>
      <c r="H181" s="41">
        <v>13624.2</v>
      </c>
      <c r="I181" s="37">
        <f t="shared" si="2"/>
        <v>3.5999999999999997E-2</v>
      </c>
      <c r="J181" s="26"/>
    </row>
    <row r="182" spans="1:10" ht="32.25" customHeight="1" x14ac:dyDescent="0.2">
      <c r="A182" s="32" t="s">
        <v>96</v>
      </c>
      <c r="B182" s="33"/>
      <c r="C182" s="34"/>
      <c r="D182" s="33"/>
      <c r="E182" s="34"/>
      <c r="F182" s="33"/>
      <c r="G182" s="42"/>
      <c r="H182" s="42"/>
      <c r="I182" s="36"/>
      <c r="J182" s="23"/>
    </row>
    <row r="183" spans="1:10" ht="51" customHeight="1" x14ac:dyDescent="0.2">
      <c r="A183" s="48" t="s">
        <v>96</v>
      </c>
      <c r="B183" s="50" t="s">
        <v>19</v>
      </c>
      <c r="C183" s="58" t="s">
        <v>142</v>
      </c>
      <c r="D183" s="29" t="s">
        <v>78</v>
      </c>
      <c r="E183" s="28" t="s">
        <v>36</v>
      </c>
      <c r="F183" s="29" t="s">
        <v>97</v>
      </c>
      <c r="G183" s="38">
        <v>156234.79999999999</v>
      </c>
      <c r="H183" s="38">
        <v>0</v>
      </c>
      <c r="I183" s="12">
        <f t="shared" si="2"/>
        <v>0</v>
      </c>
      <c r="J183" s="11" t="s">
        <v>273</v>
      </c>
    </row>
    <row r="184" spans="1:10" ht="63.75" x14ac:dyDescent="0.2">
      <c r="A184" s="49"/>
      <c r="B184" s="51"/>
      <c r="C184" s="59"/>
      <c r="D184" s="29" t="s">
        <v>53</v>
      </c>
      <c r="E184" s="28" t="s">
        <v>142</v>
      </c>
      <c r="F184" s="29" t="s">
        <v>136</v>
      </c>
      <c r="G184" s="38">
        <v>5000</v>
      </c>
      <c r="H184" s="38">
        <v>0</v>
      </c>
      <c r="I184" s="12">
        <f t="shared" si="2"/>
        <v>0</v>
      </c>
      <c r="J184" s="11" t="s">
        <v>290</v>
      </c>
    </row>
    <row r="185" spans="1:10" ht="12.75" customHeight="1" x14ac:dyDescent="0.2">
      <c r="A185" s="49"/>
      <c r="B185" s="51"/>
      <c r="C185" s="52" t="s">
        <v>144</v>
      </c>
      <c r="D185" s="53"/>
      <c r="E185" s="54"/>
      <c r="F185" s="53"/>
      <c r="G185" s="39">
        <v>161234.79999999999</v>
      </c>
      <c r="H185" s="39">
        <v>0</v>
      </c>
      <c r="I185" s="13">
        <f t="shared" si="2"/>
        <v>0</v>
      </c>
      <c r="J185" s="25"/>
    </row>
    <row r="186" spans="1:10" ht="12.75" customHeight="1" x14ac:dyDescent="0.2">
      <c r="A186" s="49"/>
      <c r="B186" s="55" t="s">
        <v>20</v>
      </c>
      <c r="C186" s="56"/>
      <c r="D186" s="57"/>
      <c r="E186" s="56"/>
      <c r="F186" s="57"/>
      <c r="G186" s="40">
        <v>161234.79999999999</v>
      </c>
      <c r="H186" s="40">
        <v>0</v>
      </c>
      <c r="I186" s="30">
        <f t="shared" si="2"/>
        <v>0</v>
      </c>
      <c r="J186" s="24"/>
    </row>
    <row r="187" spans="1:10" ht="12.75" customHeight="1" x14ac:dyDescent="0.2">
      <c r="A187" s="45" t="s">
        <v>98</v>
      </c>
      <c r="B187" s="46"/>
      <c r="C187" s="47"/>
      <c r="D187" s="46"/>
      <c r="E187" s="47"/>
      <c r="F187" s="46"/>
      <c r="G187" s="41">
        <v>161234.79999999999</v>
      </c>
      <c r="H187" s="41">
        <v>0</v>
      </c>
      <c r="I187" s="37">
        <f t="shared" si="2"/>
        <v>0</v>
      </c>
      <c r="J187" s="26"/>
    </row>
    <row r="188" spans="1:10" ht="16.5" x14ac:dyDescent="0.25">
      <c r="A188" s="63" t="s">
        <v>99</v>
      </c>
      <c r="B188" s="63"/>
      <c r="C188" s="63"/>
      <c r="D188" s="63"/>
      <c r="E188" s="63"/>
      <c r="F188" s="63"/>
      <c r="G188" s="43">
        <v>22366328.899999999</v>
      </c>
      <c r="H188" s="43">
        <v>312866.09999999998</v>
      </c>
      <c r="I188" s="14">
        <f t="shared" si="2"/>
        <v>1.4E-2</v>
      </c>
      <c r="J188" s="11"/>
    </row>
  </sheetData>
  <sheetProtection password="CC0F" sheet="1" objects="1" scenarios="1"/>
  <autoFilter ref="A4:J188"/>
  <customSheetViews>
    <customSheetView guid="{DD592DE5-4F37-4B55-90FB-8D298EEFF68D}" scale="85" fitToPage="1" showAutoFilter="1" topLeftCell="E1">
      <selection activeCell="H11" sqref="H11"/>
      <pageMargins left="0.31496062992125984" right="0.31496062992125984" top="0.31496062992125984" bottom="0.31496062992125984" header="0.31496062992125984" footer="0.31496062992125984"/>
      <pageSetup paperSize="9" scale="53" fitToHeight="50" orientation="landscape" r:id="rId1"/>
      <autoFilter ref="A4:J188"/>
    </customSheetView>
    <customSheetView guid="{79791B68-F440-4F9E-A554-C15197D00B48}" scale="85" showPageBreaks="1" fitToPage="1" showAutoFilter="1" topLeftCell="A55">
      <selection activeCell="E64" sqref="E64"/>
      <pageMargins left="0.31496062992125984" right="0.31496062992125984" top="0.31496062992125984" bottom="0.31496062992125984" header="0.31496062992125984" footer="0.31496062992125984"/>
      <pageSetup paperSize="9" scale="53" fitToHeight="50" orientation="landscape" r:id="rId2"/>
      <autoFilter ref="A4:J188"/>
    </customSheetView>
    <customSheetView guid="{37327153-4709-4FAE-9DF8-7D81F485D11C}" scale="83" showPageBreaks="1" fitToPage="1" showAutoFilter="1" topLeftCell="A112">
      <selection activeCell="J127" sqref="J127"/>
      <pageMargins left="0.31496062992125984" right="0.31496062992125984" top="0.31496062992125984" bottom="0.31496062992125984" header="0.31496062992125984" footer="0.31496062992125984"/>
      <pageSetup paperSize="9" scale="53" fitToHeight="50" orientation="landscape" r:id="rId3"/>
      <autoFilter ref="A4:J188"/>
    </customSheetView>
    <customSheetView guid="{E5B611BE-4228-45C6-996D-215D314FB64E}" scale="75" showPageBreaks="1" fitToPage="1" showAutoFilter="1" topLeftCell="A63">
      <selection activeCell="F66" sqref="F66"/>
      <pageMargins left="0.31496062992125984" right="0.31496062992125984" top="0.31496062992125984" bottom="0.31496062992125984" header="0.31496062992125984" footer="0.31496062992125984"/>
      <pageSetup paperSize="9" scale="53" fitToHeight="50" orientation="landscape" r:id="rId4"/>
      <autoFilter ref="A4:J188"/>
    </customSheetView>
    <customSheetView guid="{B21285DF-BB9B-4872-A627-B5F50C5B288E}" showPageBreaks="1" fitToPage="1" filter="1" showAutoFilter="1" topLeftCell="F250">
      <selection activeCell="J252" sqref="J252"/>
      <pageMargins left="0.31496062992125984" right="0.31496062992125984" top="0.31496062992125984" bottom="0.31496062992125984" header="0.31496062992125984" footer="0.31496062992125984"/>
      <pageSetup paperSize="9" scale="53" fitToHeight="50" orientation="landscape" r:id="rId5"/>
      <autoFilter ref="A4:J134">
        <filterColumn colId="6">
          <filters blank="1">
            <filter val="0,82"/>
            <filter val="1 000,00"/>
            <filter val="1 115 612,90"/>
            <filter val="1 210 175,08"/>
            <filter val="1 257 989,00"/>
            <filter val="1 330 903,11"/>
            <filter val="1 500 000,00"/>
            <filter val="1 681 953,70"/>
            <filter val="10 000,00"/>
            <filter val="10 132,69"/>
            <filter val="10 438,40"/>
            <filter val="100 000,00"/>
            <filter val="100 614,91"/>
            <filter val="104 859,20"/>
            <filter val="105 866,80"/>
            <filter val="109 323,64"/>
            <filter val="11 491,60"/>
            <filter val="11 834,92"/>
            <filter val="118 100,35"/>
            <filter val="12 267,43"/>
            <filter val="121 591,07"/>
            <filter val="128 602,63"/>
            <filter val="129 614,11"/>
            <filter val="134 000,00"/>
            <filter val="135 045,91"/>
            <filter val="136 850,92"/>
            <filter val="139 367,01"/>
            <filter val="143 462,17"/>
            <filter val="148 318,03"/>
            <filter val="149 466,00"/>
            <filter val="15 575,65"/>
            <filter val="152 127,40"/>
            <filter val="16 117,52"/>
            <filter val="16 741,00"/>
            <filter val="161 946,94"/>
            <filter val="17 832 151,15"/>
            <filter val="173 382,00"/>
            <filter val="175 515,73"/>
            <filter val="183 866,80"/>
            <filter val="188 498,67"/>
            <filter val="19 022,43"/>
            <filter val="190 579,00"/>
            <filter val="194 683,34"/>
            <filter val="2 000 000,00"/>
            <filter val="2 133,73"/>
            <filter val="2 286 899,25"/>
            <filter val="2 286 900,07"/>
            <filter val="2 700,68"/>
            <filter val="2 828,15"/>
            <filter val="2 954 361,78"/>
            <filter val="20 000,00"/>
            <filter val="201 346,49"/>
            <filter val="201 408,71"/>
            <filter val="21 113,43"/>
            <filter val="215 548,21"/>
            <filter val="220 547,46"/>
            <filter val="224 312,01"/>
            <filter val="230 514,00"/>
            <filter val="232 914,00"/>
            <filter val="236 860,30"/>
            <filter val="24 908,94"/>
            <filter val="241 740,99"/>
            <filter val="25 680,99"/>
            <filter val="26 149,08"/>
            <filter val="26 295,87"/>
            <filter val="26 319,10"/>
            <filter val="26 933,40"/>
            <filter val="269 452,54"/>
            <filter val="278 070,30"/>
            <filter val="293 848,87"/>
            <filter val="297 444,04"/>
            <filter val="3 117,72"/>
            <filter val="3 804,76"/>
            <filter val="30 000,00"/>
            <filter val="300 000,00"/>
            <filter val="31 135,41"/>
            <filter val="31 209,21"/>
            <filter val="314 158,93"/>
            <filter val="321 684,40"/>
            <filter val="326 630,48"/>
            <filter val="34 206,43"/>
            <filter val="34 603,34"/>
            <filter val="35 839,60"/>
            <filter val="36 820,78"/>
            <filter val="367 160,79"/>
            <filter val="37 999,52"/>
            <filter val="39 935,00"/>
            <filter val="398,39"/>
            <filter val="4 561,89"/>
            <filter val="40 000,00"/>
            <filter val="410 091,94"/>
            <filter val="415 368,29"/>
            <filter val="42 055,62"/>
            <filter val="42 596,60"/>
            <filter val="42 908,37"/>
            <filter val="423 500,00"/>
            <filter val="43 821,76"/>
            <filter val="430 197,70"/>
            <filter val="436 000,00"/>
            <filter val="490 000,00"/>
            <filter val="50 178,99"/>
            <filter val="50 589,93"/>
            <filter val="508 503,64"/>
            <filter val="51 540,90"/>
            <filter val="51 541,57"/>
            <filter val="53 435,60"/>
            <filter val="54 052,80"/>
            <filter val="56 186,00"/>
            <filter val="563 490,78"/>
            <filter val="57 946,54"/>
            <filter val="59 660,76"/>
            <filter val="6 232,84"/>
            <filter val="6 519 599,49"/>
            <filter val="6 819,46"/>
            <filter val="61 914,35"/>
            <filter val="624 881,04"/>
            <filter val="627 324,70"/>
            <filter val="63 268,95"/>
            <filter val="65 906,80"/>
            <filter val="67 228,89"/>
            <filter val="7 103,88"/>
            <filter val="7 395,00"/>
            <filter val="70 549,04"/>
            <filter val="705,69"/>
            <filter val="738 117,75"/>
            <filter val="78 000,00"/>
            <filter val="8 241,75"/>
            <filter val="8 434 467,19"/>
            <filter val="8 546,70"/>
            <filter val="8 584,03"/>
            <filter val="84 423,45"/>
            <filter val="845 814,48"/>
            <filter val="86 078,19"/>
            <filter val="9 587,39"/>
            <filter val="90 834,76"/>
            <filter val="92 989,39"/>
            <filter val="92 991,37"/>
            <filter val="95 427,00"/>
          </filters>
        </filterColumn>
      </autoFilter>
    </customSheetView>
    <customSheetView guid="{CEB5FED0-E25F-40E7-91C4-D858A93077A0}" scale="85" fitToPage="1" showAutoFilter="1" topLeftCell="E1">
      <selection activeCell="J1" sqref="J1"/>
      <pageMargins left="0.31496062992125984" right="0.31496062992125984" top="0.31496062992125984" bottom="0.31496062992125984" header="0.31496062992125984" footer="0.31496062992125984"/>
      <pageSetup paperSize="9" scale="53" fitToHeight="50" orientation="landscape" r:id="rId6"/>
      <autoFilter ref="A4:J188"/>
    </customSheetView>
  </customSheetViews>
  <mergeCells count="150">
    <mergeCell ref="A181:F181"/>
    <mergeCell ref="A183:A186"/>
    <mergeCell ref="B183:B185"/>
    <mergeCell ref="C183:C184"/>
    <mergeCell ref="C185:F185"/>
    <mergeCell ref="B186:F186"/>
    <mergeCell ref="A187:F187"/>
    <mergeCell ref="A188:F188"/>
    <mergeCell ref="A165:A180"/>
    <mergeCell ref="B165:B168"/>
    <mergeCell ref="C165:C167"/>
    <mergeCell ref="C168:F168"/>
    <mergeCell ref="B169:F169"/>
    <mergeCell ref="B170:B179"/>
    <mergeCell ref="C170:C176"/>
    <mergeCell ref="E172:E176"/>
    <mergeCell ref="D174:D175"/>
    <mergeCell ref="C177:F177"/>
    <mergeCell ref="C179:F179"/>
    <mergeCell ref="B180:F180"/>
    <mergeCell ref="A153:F153"/>
    <mergeCell ref="A155:A157"/>
    <mergeCell ref="B155:B156"/>
    <mergeCell ref="C156:F156"/>
    <mergeCell ref="B157:F157"/>
    <mergeCell ref="A158:F158"/>
    <mergeCell ref="A160:A162"/>
    <mergeCell ref="B160:B161"/>
    <mergeCell ref="A163:F163"/>
    <mergeCell ref="A118:F118"/>
    <mergeCell ref="A120:A123"/>
    <mergeCell ref="B120:B122"/>
    <mergeCell ref="C120:C121"/>
    <mergeCell ref="C122:F122"/>
    <mergeCell ref="B123:F123"/>
    <mergeCell ref="A124:F124"/>
    <mergeCell ref="A126:A152"/>
    <mergeCell ref="B126:B145"/>
    <mergeCell ref="C126:C144"/>
    <mergeCell ref="D126:D127"/>
    <mergeCell ref="E126:E127"/>
    <mergeCell ref="E128:E138"/>
    <mergeCell ref="D129:D139"/>
    <mergeCell ref="D141:D142"/>
    <mergeCell ref="E143:E144"/>
    <mergeCell ref="C145:F145"/>
    <mergeCell ref="B146:F146"/>
    <mergeCell ref="B147:B151"/>
    <mergeCell ref="C147:C150"/>
    <mergeCell ref="D147:D150"/>
    <mergeCell ref="E147:E150"/>
    <mergeCell ref="C151:F151"/>
    <mergeCell ref="B152:F152"/>
    <mergeCell ref="A97:F97"/>
    <mergeCell ref="A99:A117"/>
    <mergeCell ref="B99:B102"/>
    <mergeCell ref="C99:C101"/>
    <mergeCell ref="D99:D101"/>
    <mergeCell ref="E99:E101"/>
    <mergeCell ref="C102:F102"/>
    <mergeCell ref="B103:F103"/>
    <mergeCell ref="B104:B108"/>
    <mergeCell ref="C104:C107"/>
    <mergeCell ref="D105:D106"/>
    <mergeCell ref="E105:E107"/>
    <mergeCell ref="C108:F108"/>
    <mergeCell ref="B109:F109"/>
    <mergeCell ref="B110:B116"/>
    <mergeCell ref="C110:C115"/>
    <mergeCell ref="D110:D111"/>
    <mergeCell ref="E110:E114"/>
    <mergeCell ref="D114:D115"/>
    <mergeCell ref="C116:F116"/>
    <mergeCell ref="B117:F117"/>
    <mergeCell ref="A73:F73"/>
    <mergeCell ref="A75:A80"/>
    <mergeCell ref="B75:B79"/>
    <mergeCell ref="C75:C78"/>
    <mergeCell ref="C79:F79"/>
    <mergeCell ref="B80:F80"/>
    <mergeCell ref="A81:F81"/>
    <mergeCell ref="A83:A96"/>
    <mergeCell ref="B83:B88"/>
    <mergeCell ref="C83:C87"/>
    <mergeCell ref="D84:D85"/>
    <mergeCell ref="C88:F88"/>
    <mergeCell ref="B89:F89"/>
    <mergeCell ref="B90:B91"/>
    <mergeCell ref="C91:F91"/>
    <mergeCell ref="B92:F92"/>
    <mergeCell ref="B93:B95"/>
    <mergeCell ref="C93:C94"/>
    <mergeCell ref="D93:D94"/>
    <mergeCell ref="E93:E94"/>
    <mergeCell ref="C95:F95"/>
    <mergeCell ref="B96:F96"/>
    <mergeCell ref="C55:F55"/>
    <mergeCell ref="B40:B47"/>
    <mergeCell ref="C41:F41"/>
    <mergeCell ref="C42:C46"/>
    <mergeCell ref="D42:D43"/>
    <mergeCell ref="E42:E43"/>
    <mergeCell ref="C47:F47"/>
    <mergeCell ref="B48:F48"/>
    <mergeCell ref="B49:B52"/>
    <mergeCell ref="C49:C51"/>
    <mergeCell ref="C52:F52"/>
    <mergeCell ref="B53:F53"/>
    <mergeCell ref="B54:B57"/>
    <mergeCell ref="C57:F57"/>
    <mergeCell ref="A2:J2"/>
    <mergeCell ref="A6:A20"/>
    <mergeCell ref="B6:B7"/>
    <mergeCell ref="C7:F7"/>
    <mergeCell ref="B8:F8"/>
    <mergeCell ref="B9:B14"/>
    <mergeCell ref="C9:C13"/>
    <mergeCell ref="D9:D10"/>
    <mergeCell ref="E9:E13"/>
    <mergeCell ref="C14:F14"/>
    <mergeCell ref="B15:F15"/>
    <mergeCell ref="B16:B19"/>
    <mergeCell ref="C16:C18"/>
    <mergeCell ref="E16:E18"/>
    <mergeCell ref="C19:F19"/>
    <mergeCell ref="B20:F20"/>
    <mergeCell ref="A21:F21"/>
    <mergeCell ref="A23:A58"/>
    <mergeCell ref="B23:B38"/>
    <mergeCell ref="C24:F24"/>
    <mergeCell ref="A59:F59"/>
    <mergeCell ref="C161:F161"/>
    <mergeCell ref="B162:F162"/>
    <mergeCell ref="C25:C37"/>
    <mergeCell ref="D26:D34"/>
    <mergeCell ref="E26:E34"/>
    <mergeCell ref="D35:D36"/>
    <mergeCell ref="E35:E36"/>
    <mergeCell ref="C38:F38"/>
    <mergeCell ref="B39:F39"/>
    <mergeCell ref="B58:F58"/>
    <mergeCell ref="A61:A72"/>
    <mergeCell ref="B61:B68"/>
    <mergeCell ref="C61:C67"/>
    <mergeCell ref="D64:D65"/>
    <mergeCell ref="C68:F68"/>
    <mergeCell ref="B69:F69"/>
    <mergeCell ref="B70:B71"/>
    <mergeCell ref="C71:F71"/>
    <mergeCell ref="B72:F72"/>
  </mergeCells>
  <pageMargins left="0.31496062992125984" right="0.31496062992125984" top="0.31496062992125984" bottom="0.31496062992125984" header="0.31496062992125984" footer="0.31496062992125984"/>
  <pageSetup paperSize="9" scale="53" fitToHeight="50" orientation="landscape"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АИП за 2024</vt:lpstr>
      <vt:lpstr>'АИП за 2024'!Заголовки_для_печати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 Галина Вячеславовна</dc:creator>
  <cp:lastModifiedBy>Федотова Елена Рифовна</cp:lastModifiedBy>
  <cp:lastPrinted>2024-04-24T06:33:41Z</cp:lastPrinted>
  <dcterms:created xsi:type="dcterms:W3CDTF">2021-04-08T08:42:53Z</dcterms:created>
  <dcterms:modified xsi:type="dcterms:W3CDTF">2024-04-24T06:33:43Z</dcterms:modified>
</cp:coreProperties>
</file>