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3395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6" i="1" l="1"/>
  <c r="G8" i="1" l="1"/>
  <c r="H8" i="1" s="1"/>
  <c r="G6" i="1"/>
</calcChain>
</file>

<file path=xl/sharedStrings.xml><?xml version="1.0" encoding="utf-8"?>
<sst xmlns="http://schemas.openxmlformats.org/spreadsheetml/2006/main" count="35" uniqueCount="24">
  <si>
    <t>Приложение 12</t>
  </si>
  <si>
    <t>№</t>
  </si>
  <si>
    <t>п/п</t>
  </si>
  <si>
    <t>Наименование показателя</t>
  </si>
  <si>
    <t>По состоянию на начало</t>
  </si>
  <si>
    <t>По состоянию на конец</t>
  </si>
  <si>
    <t>Отклонение к началу отчетного периода</t>
  </si>
  <si>
    <t>тыс. руб</t>
  </si>
  <si>
    <t>%</t>
  </si>
  <si>
    <t>Кредиты коммерческих банков и иных кредитных организаций</t>
  </si>
  <si>
    <t>Бюджетные кредиты</t>
  </si>
  <si>
    <t>Государственные гарантии</t>
  </si>
  <si>
    <t>Расходы на обслуживание государственного долга</t>
  </si>
  <si>
    <t>х</t>
  </si>
  <si>
    <t>1.1</t>
  </si>
  <si>
    <t>1.2</t>
  </si>
  <si>
    <t>1.3</t>
  </si>
  <si>
    <t>1.4</t>
  </si>
  <si>
    <t>Уровень государственного долга к налоговым и неналоговым доходам</t>
  </si>
  <si>
    <t>Государственные ценные бумаги, осуществляемые путем выпуска ценных бумаг (в валюте Российской Федерации)</t>
  </si>
  <si>
    <t>Государственный внутренний долг субъекта Российской Федерации</t>
  </si>
  <si>
    <t>отчетного периода 01.01.24</t>
  </si>
  <si>
    <t>отчетного периода 01.04.24</t>
  </si>
  <si>
    <t>Сведения об объеме государственного долга субъекта Российской Федерации по состоянию на 01.04.2024г.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</si>
</sst>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3">
    <xf numFmtId="0" fontId="0" fillId="0" borderId="0"/>
    <xf numFmtId="0" fontId="5" fillId="0" borderId="0"/>
    <xf numFmtId="0" fontId="6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6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2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6" fillId="2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2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2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3" borderId="0" applyNumberFormat="0" applyBorder="0" applyAlignment="0" applyProtection="0"/>
    <xf numFmtId="0" fontId="8" fillId="21" borderId="2" applyNumberFormat="0" applyAlignment="0" applyProtection="0"/>
    <xf numFmtId="0" fontId="9" fillId="34" borderId="3" applyNumberFormat="0" applyAlignment="0" applyProtection="0"/>
    <xf numFmtId="0" fontId="10" fillId="34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5" borderId="8" applyNumberFormat="0" applyAlignment="0" applyProtection="0"/>
    <xf numFmtId="0" fontId="16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37" borderId="9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4" fillId="0" borderId="0"/>
  </cellStyleXfs>
  <cellXfs count="20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65" fontId="2" fillId="0" borderId="11" xfId="0" applyNumberFormat="1" applyFont="1" applyBorder="1" applyAlignment="1">
      <alignment horizontal="center" vertical="top"/>
    </xf>
    <xf numFmtId="164" fontId="2" fillId="0" borderId="11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9" fontId="2" fillId="0" borderId="11" xfId="0" applyNumberFormat="1" applyFont="1" applyBorder="1" applyAlignment="1">
      <alignment vertical="top"/>
    </xf>
    <xf numFmtId="0" fontId="2" fillId="2" borderId="11" xfId="0" applyFont="1" applyFill="1" applyBorder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</cellXfs>
  <cellStyles count="103">
    <cellStyle name="20% - Акцент1 2" xfId="3"/>
    <cellStyle name="20% - Акцент1 3" xfId="4"/>
    <cellStyle name="20% - Акцент1 4" xfId="5"/>
    <cellStyle name="20% - Акцент1 5" xfId="6"/>
    <cellStyle name="20% - Акцент1 6" xfId="2"/>
    <cellStyle name="20% - Акцент2 2" xfId="8"/>
    <cellStyle name="20% - Акцент2 3" xfId="9"/>
    <cellStyle name="20% - Акцент2 4" xfId="10"/>
    <cellStyle name="20% - Акцент2 5" xfId="11"/>
    <cellStyle name="20% - Акцент2 6" xfId="7"/>
    <cellStyle name="20% - Акцент3 2" xfId="13"/>
    <cellStyle name="20% - Акцент3 3" xfId="14"/>
    <cellStyle name="20% - Акцент3 4" xfId="15"/>
    <cellStyle name="20% - Акцент3 5" xfId="16"/>
    <cellStyle name="20% - Акцент3 6" xfId="12"/>
    <cellStyle name="20% - Акцент4 2" xfId="18"/>
    <cellStyle name="20% - Акцент4 3" xfId="19"/>
    <cellStyle name="20% - Акцент4 4" xfId="20"/>
    <cellStyle name="20% - Акцент4 5" xfId="21"/>
    <cellStyle name="20% - Акцент4 6" xfId="17"/>
    <cellStyle name="20% - Акцент5 2" xfId="23"/>
    <cellStyle name="20% - Акцент5 3" xfId="24"/>
    <cellStyle name="20% - Акцент5 4" xfId="25"/>
    <cellStyle name="20% - Акцент5 5" xfId="26"/>
    <cellStyle name="20% - Акцент5 6" xfId="22"/>
    <cellStyle name="20% - Акцент6 2" xfId="28"/>
    <cellStyle name="20% - Акцент6 3" xfId="29"/>
    <cellStyle name="20% - Акцент6 4" xfId="30"/>
    <cellStyle name="20% - Акцент6 5" xfId="31"/>
    <cellStyle name="20% - Акцент6 6" xfId="27"/>
    <cellStyle name="40% - Акцент1 2" xfId="33"/>
    <cellStyle name="40% - Акцент1 3" xfId="34"/>
    <cellStyle name="40% - Акцент1 4" xfId="35"/>
    <cellStyle name="40% - Акцент1 5" xfId="36"/>
    <cellStyle name="40% - Акцент1 6" xfId="32"/>
    <cellStyle name="40% - Акцент2 2" xfId="38"/>
    <cellStyle name="40% - Акцент2 3" xfId="39"/>
    <cellStyle name="40% - Акцент2 4" xfId="40"/>
    <cellStyle name="40% - Акцент2 5" xfId="41"/>
    <cellStyle name="40% - Акцент2 6" xfId="37"/>
    <cellStyle name="40% - Акцент3 2" xfId="43"/>
    <cellStyle name="40% - Акцент3 3" xfId="44"/>
    <cellStyle name="40% - Акцент3 4" xfId="45"/>
    <cellStyle name="40% - Акцент3 5" xfId="46"/>
    <cellStyle name="40% - Акцент3 6" xfId="42"/>
    <cellStyle name="40% - Акцент4 2" xfId="48"/>
    <cellStyle name="40% - Акцент4 3" xfId="49"/>
    <cellStyle name="40% - Акцент4 4" xfId="50"/>
    <cellStyle name="40% - Акцент4 5" xfId="51"/>
    <cellStyle name="40% - Акцент4 6" xfId="47"/>
    <cellStyle name="40% - Акцент5 2" xfId="53"/>
    <cellStyle name="40% - Акцент5 3" xfId="54"/>
    <cellStyle name="40% - Акцент5 4" xfId="55"/>
    <cellStyle name="40% - Акцент5 5" xfId="56"/>
    <cellStyle name="40% - Акцент5 6" xfId="52"/>
    <cellStyle name="40% - Акцент6 2" xfId="58"/>
    <cellStyle name="40% - Акцент6 3" xfId="59"/>
    <cellStyle name="40% - Акцент6 4" xfId="60"/>
    <cellStyle name="40% - Акцент6 5" xfId="61"/>
    <cellStyle name="40% - Акцент6 6" xfId="57"/>
    <cellStyle name="60% - Акцент1 2" xfId="62"/>
    <cellStyle name="60% - Акцент2 2" xfId="63"/>
    <cellStyle name="60% - Акцент3 2" xfId="64"/>
    <cellStyle name="60% - Акцент4 2" xfId="65"/>
    <cellStyle name="60% - Акцент5 2" xfId="66"/>
    <cellStyle name="60% - Акцент6 2" xfId="67"/>
    <cellStyle name="Акцент1 2" xfId="68"/>
    <cellStyle name="Акцент2 2" xfId="69"/>
    <cellStyle name="Акцент3 2" xfId="70"/>
    <cellStyle name="Акцент4 2" xfId="71"/>
    <cellStyle name="Акцент5 2" xfId="72"/>
    <cellStyle name="Акцент6 2" xfId="73"/>
    <cellStyle name="Ввод  2" xfId="74"/>
    <cellStyle name="Вывод 2" xfId="75"/>
    <cellStyle name="Вычисление 2" xfId="76"/>
    <cellStyle name="Заголовок 1 2" xfId="77"/>
    <cellStyle name="Заголовок 2 2" xfId="78"/>
    <cellStyle name="Заголовок 3 2" xfId="79"/>
    <cellStyle name="Заголовок 4 2" xfId="80"/>
    <cellStyle name="Итог 2" xfId="81"/>
    <cellStyle name="Контрольная ячейка 2" xfId="82"/>
    <cellStyle name="Название 2" xfId="83"/>
    <cellStyle name="Нейтральный 2" xfId="84"/>
    <cellStyle name="Обычный" xfId="0" builtinId="0"/>
    <cellStyle name="Обычный 2" xfId="85"/>
    <cellStyle name="Обычный 3" xfId="86"/>
    <cellStyle name="Обычный 4" xfId="87"/>
    <cellStyle name="Обычный 5" xfId="88"/>
    <cellStyle name="Обычный 6" xfId="89"/>
    <cellStyle name="Обычный 7" xfId="90"/>
    <cellStyle name="Обычный 8" xfId="1"/>
    <cellStyle name="Обычный 9" xfId="102"/>
    <cellStyle name="Плохой 2" xfId="91"/>
    <cellStyle name="Пояснение 2" xfId="92"/>
    <cellStyle name="Примечание 2" xfId="94"/>
    <cellStyle name="Примечание 3" xfId="95"/>
    <cellStyle name="Примечание 4" xfId="96"/>
    <cellStyle name="Примечание 5" xfId="97"/>
    <cellStyle name="Примечание 6" xfId="98"/>
    <cellStyle name="Примечание 7" xfId="93"/>
    <cellStyle name="Связанная ячейка 2" xfId="99"/>
    <cellStyle name="Текст предупреждения 2" xfId="100"/>
    <cellStyle name="Хороший 2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workbookViewId="0">
      <selection activeCell="C4" sqref="C4:D4"/>
    </sheetView>
  </sheetViews>
  <sheetFormatPr defaultRowHeight="15" x14ac:dyDescent="0.25"/>
  <cols>
    <col min="1" max="1" width="7.7109375" style="2" customWidth="1"/>
    <col min="2" max="2" width="58.85546875" style="2" customWidth="1"/>
    <col min="3" max="3" width="16.140625" style="2" customWidth="1"/>
    <col min="4" max="4" width="9.140625" style="2"/>
    <col min="5" max="5" width="14.5703125" style="2" customWidth="1"/>
    <col min="6" max="6" width="9.140625" style="2"/>
    <col min="7" max="7" width="13" style="2" customWidth="1"/>
    <col min="8" max="16384" width="9.140625" style="2"/>
  </cols>
  <sheetData>
    <row r="1" spans="1:8" ht="18.75" x14ac:dyDescent="0.25">
      <c r="A1" s="1"/>
      <c r="G1" s="16" t="s">
        <v>0</v>
      </c>
      <c r="H1" s="16"/>
    </row>
    <row r="2" spans="1:8" ht="15.75" x14ac:dyDescent="0.25">
      <c r="A2" s="17" t="s">
        <v>23</v>
      </c>
      <c r="B2" s="17"/>
      <c r="C2" s="17"/>
      <c r="D2" s="17"/>
      <c r="E2" s="17"/>
      <c r="F2" s="17"/>
      <c r="G2" s="17"/>
      <c r="H2" s="17"/>
    </row>
    <row r="3" spans="1:8" ht="23.25" customHeight="1" x14ac:dyDescent="0.25">
      <c r="A3" s="3" t="s">
        <v>1</v>
      </c>
      <c r="B3" s="18" t="s">
        <v>3</v>
      </c>
      <c r="C3" s="19" t="s">
        <v>4</v>
      </c>
      <c r="D3" s="19"/>
      <c r="E3" s="19" t="s">
        <v>5</v>
      </c>
      <c r="F3" s="19"/>
      <c r="G3" s="19" t="s">
        <v>6</v>
      </c>
      <c r="H3" s="19"/>
    </row>
    <row r="4" spans="1:8" ht="31.5" customHeight="1" x14ac:dyDescent="0.25">
      <c r="A4" s="3" t="s">
        <v>2</v>
      </c>
      <c r="B4" s="18"/>
      <c r="C4" s="19" t="s">
        <v>21</v>
      </c>
      <c r="D4" s="19"/>
      <c r="E4" s="19" t="s">
        <v>22</v>
      </c>
      <c r="F4" s="19"/>
      <c r="G4" s="19"/>
      <c r="H4" s="19"/>
    </row>
    <row r="5" spans="1:8" ht="15.75" x14ac:dyDescent="0.25">
      <c r="A5" s="4"/>
      <c r="B5" s="5"/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</row>
    <row r="6" spans="1:8" ht="31.5" x14ac:dyDescent="0.25">
      <c r="A6" s="7">
        <v>1</v>
      </c>
      <c r="B6" s="8" t="s">
        <v>20</v>
      </c>
      <c r="C6" s="9">
        <v>9400754.0999999996</v>
      </c>
      <c r="D6" s="10">
        <v>100</v>
      </c>
      <c r="E6" s="9">
        <v>8507974.6999999993</v>
      </c>
      <c r="F6" s="10">
        <v>100</v>
      </c>
      <c r="G6" s="11">
        <f>E6-C6</f>
        <v>-892779.40000000037</v>
      </c>
      <c r="H6" s="10">
        <f>G6*100/C6</f>
        <v>-9.4968913185379495</v>
      </c>
    </row>
    <row r="7" spans="1:8" ht="31.5" x14ac:dyDescent="0.25">
      <c r="A7" s="12" t="s">
        <v>14</v>
      </c>
      <c r="B7" s="13" t="s">
        <v>9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</row>
    <row r="8" spans="1:8" ht="15.75" x14ac:dyDescent="0.25">
      <c r="A8" s="12" t="s">
        <v>15</v>
      </c>
      <c r="B8" s="5" t="s">
        <v>10</v>
      </c>
      <c r="C8" s="9">
        <v>9400754.0999999996</v>
      </c>
      <c r="D8" s="10">
        <v>100</v>
      </c>
      <c r="E8" s="9">
        <v>8507974.6999999993</v>
      </c>
      <c r="F8" s="10">
        <v>100</v>
      </c>
      <c r="G8" s="11">
        <f>E8-C8</f>
        <v>-892779.40000000037</v>
      </c>
      <c r="H8" s="10">
        <f>G8*100/C8</f>
        <v>-9.4968913185379495</v>
      </c>
    </row>
    <row r="9" spans="1:8" ht="36.75" customHeight="1" x14ac:dyDescent="0.25">
      <c r="A9" s="12" t="s">
        <v>16</v>
      </c>
      <c r="B9" s="13" t="s">
        <v>19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</row>
    <row r="10" spans="1:8" ht="15.75" x14ac:dyDescent="0.25">
      <c r="A10" s="12" t="s">
        <v>17</v>
      </c>
      <c r="B10" s="5" t="s">
        <v>11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ht="15.75" x14ac:dyDescent="0.25">
      <c r="A11" s="14"/>
      <c r="B11" s="8" t="s">
        <v>12</v>
      </c>
      <c r="C11" s="10">
        <v>0</v>
      </c>
      <c r="D11" s="10" t="s">
        <v>13</v>
      </c>
      <c r="E11" s="10">
        <v>293.10000000000002</v>
      </c>
      <c r="F11" s="10" t="s">
        <v>13</v>
      </c>
      <c r="G11" s="10" t="s">
        <v>13</v>
      </c>
      <c r="H11" s="10" t="s">
        <v>13</v>
      </c>
    </row>
    <row r="12" spans="1:8" ht="36" customHeight="1" x14ac:dyDescent="0.25">
      <c r="A12" s="14"/>
      <c r="B12" s="8" t="s">
        <v>18</v>
      </c>
      <c r="C12" s="6">
        <v>4.0999999999999996</v>
      </c>
      <c r="D12" s="7" t="s">
        <v>13</v>
      </c>
      <c r="E12" s="15">
        <v>4.3</v>
      </c>
      <c r="F12" s="7" t="s">
        <v>13</v>
      </c>
      <c r="G12" s="7" t="s">
        <v>13</v>
      </c>
      <c r="H12" s="7" t="s">
        <v>13</v>
      </c>
    </row>
  </sheetData>
  <mergeCells count="8">
    <mergeCell ref="G1:H1"/>
    <mergeCell ref="A2:H2"/>
    <mergeCell ref="B3:B4"/>
    <mergeCell ref="C3:D3"/>
    <mergeCell ref="C4:D4"/>
    <mergeCell ref="E3:F3"/>
    <mergeCell ref="E4:F4"/>
    <mergeCell ref="G3:H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Александр Владимирович</dc:creator>
  <cp:lastModifiedBy>Федотова Елена Рифовна</cp:lastModifiedBy>
  <cp:lastPrinted>2024-04-24T06:33:29Z</cp:lastPrinted>
  <dcterms:created xsi:type="dcterms:W3CDTF">2023-04-19T06:19:43Z</dcterms:created>
  <dcterms:modified xsi:type="dcterms:W3CDTF">2024-04-24T06:33:32Z</dcterms:modified>
</cp:coreProperties>
</file>