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Бюджет!$B$12</definedName>
    <definedName name="FIO" localSheetId="0">Бюджет!$G$12</definedName>
    <definedName name="LAST_CELL" localSheetId="0">Бюджет!$K$154</definedName>
    <definedName name="SIGN" localSheetId="0">Бюджет!$B$12:$I$13</definedName>
    <definedName name="_xlnm.Print_Titles" localSheetId="0">Бюджет!$4:$5</definedName>
  </definedNames>
  <calcPr calcId="145621" fullCalcOnLoad="1"/>
</workbook>
</file>

<file path=xl/calcChain.xml><?xml version="1.0" encoding="utf-8"?>
<calcChain xmlns="http://schemas.openxmlformats.org/spreadsheetml/2006/main">
  <c r="H149" i="1" l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<sst xmlns="http://schemas.openxmlformats.org/spreadsheetml/2006/main" count="716" uniqueCount="452">
  <si>
    <t>тыс. руб.</t>
  </si>
  <si>
    <t>Наименование кода</t>
  </si>
  <si>
    <t>Межбюджетные трансферты</t>
  </si>
  <si>
    <t>500</t>
  </si>
  <si>
    <t>Дотации</t>
  </si>
  <si>
    <t>510</t>
  </si>
  <si>
    <t>Дотации на выравнивание бюджетной обеспеченности муниципальных районов, городских округов</t>
  </si>
  <si>
    <t>511</t>
  </si>
  <si>
    <t>1401</t>
  </si>
  <si>
    <t>1440170050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</si>
  <si>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</si>
  <si>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512</t>
  </si>
  <si>
    <t>1402</t>
  </si>
  <si>
    <t>1440170010</t>
  </si>
  <si>
    <t>Дотации за достижение наилучших значений оценки результативности деятельности глав администраций муниципальных районов и городского округа Ленинградской области "Рейтинг 47"</t>
  </si>
  <si>
    <t>1540470080</t>
  </si>
  <si>
    <t>Субсидии</t>
  </si>
  <si>
    <t>520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</si>
  <si>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</si>
  <si>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521</t>
  </si>
  <si>
    <t>0409</t>
  </si>
  <si>
    <t>1270144326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</si>
  <si>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</si>
  <si>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1270174200</t>
  </si>
  <si>
    <t>Субсидии на капитальный ремонт и (или) ремонт автомобильных дорог общего пользования местного значения</t>
  </si>
  <si>
    <t>1270175100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</si>
  <si>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</si>
  <si>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0412</t>
  </si>
  <si>
    <t>1140474560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</si>
  <si>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</si>
  <si>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1140574240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</si>
  <si>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</si>
  <si>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1140674250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</si>
  <si>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</si>
  <si>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1140674260</t>
  </si>
  <si>
    <t>Проведение комплексных кадастровых работ</t>
  </si>
  <si>
    <t>1170274620</t>
  </si>
  <si>
    <t>Подготовка проектов межевания земельных участков и проведение кадастровых работ (проведение кадастровых работ)</t>
  </si>
  <si>
    <t>13703R5991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</si>
  <si>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</si>
  <si>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0501</t>
  </si>
  <si>
    <t>0740370810</t>
  </si>
  <si>
    <t>Субсидии на приобретение коммунальной спецтехники и оборудования в лизинг (сублизинг)</t>
  </si>
  <si>
    <t>0502</t>
  </si>
  <si>
    <t>0740470550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</si>
  <si>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</si>
  <si>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0770370160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</si>
  <si>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</si>
  <si>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0770370170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</si>
  <si>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</si>
  <si>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0770374270</t>
  </si>
  <si>
    <t>Субсидии на мероприятия по созданию мест (площадок) накопления твердых коммунальных отходов</t>
  </si>
  <si>
    <t>0970174790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</si>
  <si>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Сосновый Бор)</t>
  </si>
  <si>
    <t>0503</t>
  </si>
  <si>
    <t>062F254241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</si>
  <si>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Новая Ладога)</t>
  </si>
  <si>
    <t>062F254242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</si>
  <si>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Ивангород)</t>
  </si>
  <si>
    <t>062F254243</t>
  </si>
  <si>
    <t>Реализация программ формирования современной городской среды</t>
  </si>
  <si>
    <t>062F255550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</si>
  <si>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</si>
  <si>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0670274750</t>
  </si>
  <si>
    <t>Субсидии на реализацию мероприятий, направленных на повышение качества городской среды</t>
  </si>
  <si>
    <t>0670274800</t>
  </si>
  <si>
    <t>Субсидии на реализацию мероприятий по цифровизации городского хозяйства</t>
  </si>
  <si>
    <t>0670275090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</si>
  <si>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</si>
  <si>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1761474950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</si>
  <si>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</si>
  <si>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1870574310</t>
  </si>
  <si>
    <t>Субсидии на благоустройство сельских территорий</t>
  </si>
  <si>
    <t>1870575670</t>
  </si>
  <si>
    <t>Обеспечение комплексного развития сельских территорий</t>
  </si>
  <si>
    <t>18705R5760</t>
  </si>
  <si>
    <t>Субсидии на организацию работы школьных лесничеств</t>
  </si>
  <si>
    <t>0605</t>
  </si>
  <si>
    <t>0940170190</t>
  </si>
  <si>
    <t>Субсидии на мероприятия по ликвидации несанкционированных свалок</t>
  </si>
  <si>
    <t>0970174880</t>
  </si>
  <si>
    <t>Субсидии на укрепление материально-технической базы организаций дошкольного образования</t>
  </si>
  <si>
    <t>0701</t>
  </si>
  <si>
    <t>0270170490</t>
  </si>
  <si>
    <t>Субсидии на реновацию организаций дошкольного образования</t>
  </si>
  <si>
    <t>0270174590</t>
  </si>
  <si>
    <t>18703R5760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</si>
  <si>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</si>
  <si>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0702</t>
  </si>
  <si>
    <t>022E151720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</si>
  <si>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</si>
  <si>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022E250980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</si>
  <si>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</si>
  <si>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022E452130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</si>
  <si>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</si>
  <si>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0240674930</t>
  </si>
  <si>
    <t>Субсидии на укрепление материально-технической базы организаций общего образования</t>
  </si>
  <si>
    <t>0270270510</t>
  </si>
  <si>
    <t>Субсидии на реновацию организаций общего образования</t>
  </si>
  <si>
    <t>0270274300</t>
  </si>
  <si>
    <t>Субсидии на проведение капитального ремонта спортивных площадок (стадионов) общеобразовательных организаций</t>
  </si>
  <si>
    <t>0270274890</t>
  </si>
  <si>
    <t>Субсидии на обновление материально-технической базы столовых и пищеблоков общеобразовательных организаций</t>
  </si>
  <si>
    <t>0270275060</t>
  </si>
  <si>
    <t>Реализация мероприятий по модернизации школьных систем образования</t>
  </si>
  <si>
    <t>02702R7500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</si>
  <si>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</si>
  <si>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0703</t>
  </si>
  <si>
    <t>022E251710</t>
  </si>
  <si>
    <t>Субсидии на укрепление материально-технической базы организаций дополнительного образования</t>
  </si>
  <si>
    <t>0270270570</t>
  </si>
  <si>
    <t>Государственная поддержка отрасли культуры</t>
  </si>
  <si>
    <t>0540475190</t>
  </si>
  <si>
    <t>Субсидии на поддержку содействия трудовой адаптации и занятости молодежи</t>
  </si>
  <si>
    <t>0707</t>
  </si>
  <si>
    <t>1541174330</t>
  </si>
  <si>
    <t>Субсидии на материально-техническое обеспечение многофункциональных молодежных центров</t>
  </si>
  <si>
    <t>1541274820</t>
  </si>
  <si>
    <t>Реализация федеральной целевой программы "Увековечение памяти погибших при защите Отечества на 2019-2024 годы"</t>
  </si>
  <si>
    <t>15413R2990</t>
  </si>
  <si>
    <t>Субсидии на организацию отдыха детей в каникулярное время</t>
  </si>
  <si>
    <t>0709</t>
  </si>
  <si>
    <t>0240870600</t>
  </si>
  <si>
    <t>Субсидии на организацию отдыха детей, находящихся в трудной жизненной ситуации, в каникулярное время</t>
  </si>
  <si>
    <t>0240874410</t>
  </si>
  <si>
    <t>Субсидии на мероприятия по формированию доступной среды жизнедеятельности для инвалидов в Ленинградской области</t>
  </si>
  <si>
    <t>0801</t>
  </si>
  <si>
    <t>0340870930</t>
  </si>
  <si>
    <t>Развитие сети учреждений культурно-досугового типа</t>
  </si>
  <si>
    <t>052A155130</t>
  </si>
  <si>
    <t>052A275190</t>
  </si>
  <si>
    <t>0540175190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</si>
  <si>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</si>
  <si>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0540770360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</si>
  <si>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</si>
  <si>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0570170350</t>
  </si>
  <si>
    <t>Субсидии на мероприятия по капитальному ремонту объектов</t>
  </si>
  <si>
    <t>1870370670</t>
  </si>
  <si>
    <t>Реализация мероприятий по обеспечению жильем молодых семей</t>
  </si>
  <si>
    <t>1004</t>
  </si>
  <si>
    <t>06701R4970</t>
  </si>
  <si>
    <t>Субсидии на капитальный ремонт объектов физической культуры и спорта</t>
  </si>
  <si>
    <t>1102</t>
  </si>
  <si>
    <t>0470174060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</si>
  <si>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</si>
  <si>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047017406Ю</t>
  </si>
  <si>
    <t>Закупка и монтаж оборудования для создания "умных" спортивных площадок (остатки средств на начало текущего финансового года)</t>
  </si>
  <si>
    <t>04701R753Ю</t>
  </si>
  <si>
    <t>Субсидии на обеспечение уровня финансирования организаций, осуществляющих подготовку спортивного резерва</t>
  </si>
  <si>
    <t>1103</t>
  </si>
  <si>
    <t>0440174600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</si>
  <si>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</si>
  <si>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1403</t>
  </si>
  <si>
    <t>1540374660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</si>
  <si>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</si>
  <si>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1540374770</t>
  </si>
  <si>
    <t>Субсидии на поддержку развития общественной инфраструктуры муниципального значения</t>
  </si>
  <si>
    <t>1540374840</t>
  </si>
  <si>
    <t>Субсидии на поддержку развития общественной инфраструктуры муниципального значения (остатки средств на начало текущего финансового года)</t>
  </si>
  <si>
    <t>154037484Ю</t>
  </si>
  <si>
    <t>Стимулирование программ развития жилищного строительства субъектов Российской Федерации</t>
  </si>
  <si>
    <t>522</t>
  </si>
  <si>
    <t>062F150210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</si>
  <si>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</si>
  <si>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1270170120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</si>
  <si>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</si>
  <si>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127017012Ю</t>
  </si>
  <si>
    <t>Развитие транспортной инфраструктуры на сельских территориях</t>
  </si>
  <si>
    <t>18704R3720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</si>
  <si>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</si>
  <si>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0670170780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</si>
  <si>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</si>
  <si>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067017078Ю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</si>
  <si>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</si>
  <si>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1170474540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</si>
  <si>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</si>
  <si>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062F367483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</si>
  <si>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</si>
  <si>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062F367484</t>
  </si>
  <si>
    <t>Субсидии на переселение граждан из аварийного жилищного фонда</t>
  </si>
  <si>
    <t>0670170770</t>
  </si>
  <si>
    <t>Строительство и реконструкция (модернизация) объектов питьевого водоснабжения</t>
  </si>
  <si>
    <t>072F552430</t>
  </si>
  <si>
    <t>Субсидии на мероприятия по строительству и реконструкции объектов водоотведения и очистки сточных вод</t>
  </si>
  <si>
    <t>0770174980</t>
  </si>
  <si>
    <t>Субсидии на капитальное строительство электросетевых объектов, включая проектно-изыскательские работы</t>
  </si>
  <si>
    <t>0770374610</t>
  </si>
  <si>
    <t>Субсидии на строительство, реконструкцию и приобретение объектов для организации дошкольного образования</t>
  </si>
  <si>
    <t>0270170470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</si>
  <si>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</si>
  <si>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022E153050</t>
  </si>
  <si>
    <t>Создание новых мест в общеобразовательных организациях</t>
  </si>
  <si>
    <t>022E155200</t>
  </si>
  <si>
    <t>Субсидии на строительство, реконструкцию, приобретение и пристрой объектов для организации общего образования</t>
  </si>
  <si>
    <t>0270274450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</si>
  <si>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</si>
  <si>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027027445Ю</t>
  </si>
  <si>
    <t>Субсидии на строительство и реконструкцию объектов культуры Ленинградской области</t>
  </si>
  <si>
    <t>0570174230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</si>
  <si>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</si>
  <si>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057017423Ю</t>
  </si>
  <si>
    <t>Субсидии на мероприятия по строительству, реконструкции, модернизации объектов</t>
  </si>
  <si>
    <t>1870370660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</si>
  <si>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</si>
  <si>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187037066Ю</t>
  </si>
  <si>
    <t>Субсидии на реализацию мероприятий по строительству и реконструкции спортивных объектов</t>
  </si>
  <si>
    <t>042P574050</t>
  </si>
  <si>
    <t>0470174050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</si>
  <si>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</si>
  <si>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047017405Ю</t>
  </si>
  <si>
    <t>Субвенции</t>
  </si>
  <si>
    <t>530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</si>
  <si>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</si>
  <si>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</si>
  <si>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6890151200</t>
  </si>
  <si>
    <t>Осуществление переданных полномочий Российской Федерации на государственную регистрацию актов гражданского состояния</t>
  </si>
  <si>
    <t>0113</t>
  </si>
  <si>
    <t>6820159300</t>
  </si>
  <si>
    <t>Субвенции в сфере архивного дела</t>
  </si>
  <si>
    <t>6890171510</t>
  </si>
  <si>
    <t>6890171760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</si>
  <si>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</si>
  <si>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0203</t>
  </si>
  <si>
    <t>6890151180</t>
  </si>
  <si>
    <t>Субвенции в сфере профилактики безнадзорности и правонарушений несовершеннолетних</t>
  </si>
  <si>
    <t>0314</t>
  </si>
  <si>
    <t>0840271330</t>
  </si>
  <si>
    <t>Субвенции в сфере административных правоотношений</t>
  </si>
  <si>
    <t>0840271340</t>
  </si>
  <si>
    <t>Субвенции на организацию мероприятий при осуществлении деятельности по обращению с животными без владельцев</t>
  </si>
  <si>
    <t>0405</t>
  </si>
  <si>
    <t>1340271590</t>
  </si>
  <si>
    <t>Субвенции по поддержке сельскохозяйственного производства</t>
  </si>
  <si>
    <t>1370171030</t>
  </si>
  <si>
    <t>Субвенции на проведение информационно-аналитического наблюдения за осуществлением торговой деятельности</t>
  </si>
  <si>
    <t>1140474490</t>
  </si>
  <si>
    <t>Субвенции в сфере жилищных отношений</t>
  </si>
  <si>
    <t>0640271420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</si>
  <si>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</si>
  <si>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0240171350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</si>
  <si>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</si>
  <si>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0240171740</t>
  </si>
  <si>
    <t>Субвенции по предоставлению субсидии юридическим лицам (за исключением государственных (муниципальных) учреждений), индивидуальным предпринимателям, реализующим образовательные программы дошкольного образования в целях возмещения части затрат, связанных с содержанием имущества и оказанием услуг по присмотру и уходу за детьми</t>
  </si>
  <si>
    <t>0240171780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</si>
  <si>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</si>
  <si>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022EВ51790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</si>
  <si>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</si>
  <si>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0240253030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</si>
  <si>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</si>
  <si>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0240271530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</si>
  <si>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</si>
  <si>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0240271750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</si>
  <si>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</si>
  <si>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1003</t>
  </si>
  <si>
    <t>0240671440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</si>
  <si>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</si>
  <si>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0240673040</t>
  </si>
  <si>
    <t>02406R3040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</si>
  <si>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</si>
  <si>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0640251340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</si>
  <si>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</si>
  <si>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0640251350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</si>
  <si>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</si>
  <si>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0640251760</t>
  </si>
  <si>
    <t>Субвенции по предоставлению гражданам единовременной денежной выплаты на проведение капитального ремонта жилых домов</t>
  </si>
  <si>
    <t>0640271640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</si>
  <si>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</si>
  <si>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0240171360</t>
  </si>
  <si>
    <t>Субвенции по организации выплаты вознаграждения, причитающегося приемным родителям</t>
  </si>
  <si>
    <t>0340371430</t>
  </si>
  <si>
    <t>Субвенции по подготовке граждан, желающих принять на воспитание в свою семью ребенка, оставшегося без попечения родителей</t>
  </si>
  <si>
    <t>0340371450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</si>
  <si>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</si>
  <si>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0340371460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</si>
  <si>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</si>
  <si>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0340371470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</si>
  <si>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</si>
  <si>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0340371480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</si>
  <si>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</si>
  <si>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0340371490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</si>
  <si>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</si>
  <si>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0340371500</t>
  </si>
  <si>
    <t>Субвенции по организации и осуществлению деятельности по постинтернатному сопровождению</t>
  </si>
  <si>
    <t>0340371720</t>
  </si>
  <si>
    <t>Субвенции по организации и осуществлению деятельности по опеке и попечительству</t>
  </si>
  <si>
    <t>0340971380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</si>
  <si>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</si>
  <si>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0670170820</t>
  </si>
  <si>
    <t>06701R0820</t>
  </si>
  <si>
    <t>Субвенции по расчету и предоставлению дотаций на выравнивание бюджетной обеспеченности поселений</t>
  </si>
  <si>
    <t>1440171010</t>
  </si>
  <si>
    <t>Иные межбюджетные трансферты</t>
  </si>
  <si>
    <t>540</t>
  </si>
  <si>
    <t>Иные межбюджетные трансферты на финансовое обеспечение расходных обязательств муниципальных образований Ленинградской области, расположенных полностью или частично на приграничных территориях Российской Федерации, по оказанию мер поддержки гражданам, участвующим на добровольных началах в защите Государственной границы Российской Федерации в составе добровольных народных дружин</t>
  </si>
  <si>
    <t>6890172180</t>
  </si>
  <si>
    <t>Иные межбюджетные трансферты за счет резервного фонда Правительства Ленинградской области</t>
  </si>
  <si>
    <t>6890172120</t>
  </si>
  <si>
    <t>Иные межбюджетные трансферты на поддержку социально ориентированных некоммерческих организаций Ленинградской области</t>
  </si>
  <si>
    <t>1006</t>
  </si>
  <si>
    <t>1540972060</t>
  </si>
  <si>
    <t>Иные межбюджетные трансферты на подготовку и проведение мероприятий, посвященных Дню образования Ленинградской области</t>
  </si>
  <si>
    <t>6890172030</t>
  </si>
  <si>
    <t>Итого</t>
  </si>
  <si>
    <t>Приложение 11</t>
  </si>
  <si>
    <t>Сводные данные о расходах бюджета Ленинградской области
на предоставление межбюджетных трансфертов бюджетам муниципальных образований Ленинградской области
за первый квартал 2023 года</t>
  </si>
  <si>
    <t>№ п/п</t>
  </si>
  <si>
    <t>Код бюджетной классификации 
(КФСР, КЦСР, КВР)</t>
  </si>
  <si>
    <t xml:space="preserve">% выполнения утвержденных назначений </t>
  </si>
  <si>
    <t>2</t>
  </si>
  <si>
    <t>3</t>
  </si>
  <si>
    <t>6=5/4*100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</si>
  <si>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</si>
  <si>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</si>
  <si>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</si>
  <si>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</si>
  <si>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</si>
  <si>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</si>
  <si>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</si>
  <si>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</si>
  <si>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</si>
  <si>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</si>
  <si>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</si>
  <si>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</si>
  <si>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</si>
  <si>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</si>
  <si>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</si>
  <si>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</si>
  <si>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</si>
  <si>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</si>
  <si>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</si>
  <si>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</si>
  <si>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</si>
  <si>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</si>
  <si>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</si>
  <si>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</si>
  <si>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</si>
  <si>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</si>
  <si>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</si>
  <si>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</si>
  <si>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</si>
  <si>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</si>
  <si>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</si>
  <si>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</si>
  <si>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</si>
  <si>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</si>
  <si>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</si>
  <si>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</si>
  <si>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</si>
  <si>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</si>
  <si>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</si>
  <si>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</si>
  <si>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</si>
  <si>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</si>
  <si>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</si>
  <si>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</si>
  <si>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</si>
  <si>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</si>
  <si>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</si>
  <si>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</si>
  <si>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</si>
  <si>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</si>
  <si>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</si>
  <si>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</si>
  <si>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</si>
  <si>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</si>
  <si>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</si>
  <si>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</si>
  <si>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</si>
  <si>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</si>
  <si>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</si>
  <si>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</si>
  <si>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</si>
  <si>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</si>
  <si>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</si>
  <si>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</si>
  <si>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</si>
  <si>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</si>
  <si>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</si>
  <si>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</si>
  <si>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</si>
  <si>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</si>
  <si>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</si>
  <si>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</si>
  <si>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</si>
  <si>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</si>
  <si>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</si>
  <si>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</si>
  <si>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</si>
  <si>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</si>
  <si>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</si>
  <si>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</si>
  <si>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</si>
  <si>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</si>
  <si>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</si>
  <si>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</si>
  <si>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</si>
  <si>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</si>
  <si>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</si>
  <si>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</si>
  <si>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</si>
  <si>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</si>
  <si>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</si>
  <si>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</si>
  <si>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</si>
  <si>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</si>
  <si>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</si>
  <si>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</si>
  <si>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</si>
  <si>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</si>
  <si>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</si>
  <si>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</si>
  <si>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</si>
  <si>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</si>
  <si>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</si>
  <si>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</si>
  <si>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</si>
  <si>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</si>
  <si>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</si>
  <si>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</si>
  <si>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</si>
  <si>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</si>
  <si>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</si>
  <si>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</si>
  <si>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</si>
  <si>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</si>
  <si>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</si>
  <si>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</si>
  <si>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</si>
  <si>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</si>
  <si>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</si>
  <si>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</si>
  <si>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</si>
  <si>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</t>
  </si>
  <si>
    <t>4.1</t>
  </si>
  <si>
    <t>4.2</t>
  </si>
  <si>
    <t>4.3</t>
  </si>
  <si>
    <t>4.4</t>
  </si>
  <si>
    <t>Утвержденные бюджетные назначения 2024 года (годовой план)</t>
  </si>
  <si>
    <t>Фактическое исполнение по состоянию на 01.04.2024 года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</si>
  <si>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</si>
  <si>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</si>
  <si>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</si>
  <si>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</si>
  <si>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</si>
  <si>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</si>
  <si>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</si>
  <si>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</si>
  <si>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</si>
  <si>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</si>
  <si>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3.36</t>
  </si>
  <si>
    <t>3.37</t>
  </si>
  <si>
    <t>3.38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</si>
</sst>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9" x14ac:knownFonts="1">
    <font>
      <sz val="10"/>
      <name val="Arial"/>
    </font>
    <font>
      <sz val="8"/>
      <name val="Arial Cyr"/>
    </font>
    <font>
      <b/>
      <sz val="8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73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/>
    </xf>
    <xf numFmtId="49" fontId="3" fillId="0" borderId="0" xfId="0" applyNumberFormat="1" applyFont="1" applyAlignment="1">
      <alignment horizontal="center" vertical="top" wrapText="1" shrinkToFit="1"/>
    </xf>
    <xf numFmtId="49" fontId="4" fillId="0" borderId="0" xfId="0" applyNumberFormat="1" applyFont="1" applyAlignment="1">
      <alignment horizontal="center" vertical="top" wrapText="1" shrinkToFit="1"/>
    </xf>
    <xf numFmtId="0" fontId="4" fillId="0" borderId="0" xfId="0" applyFont="1" applyAlignment="1">
      <alignment horizontal="center" vertical="top" wrapText="1" shrinkToFit="1"/>
    </xf>
    <xf numFmtId="0" fontId="3" fillId="0" borderId="0" xfId="0" applyFont="1" applyAlignment="1">
      <alignment horizontal="center" vertical="top" wrapText="1" shrinkToFit="1"/>
    </xf>
    <xf numFmtId="0" fontId="5" fillId="0" borderId="0" xfId="0" applyFont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7" fillId="0" borderId="0" xfId="0" applyFont="1" applyAlignment="1">
      <alignment horizontal="center" vertical="top" wrapText="1" shrinkToFit="1"/>
    </xf>
    <xf numFmtId="49" fontId="3" fillId="0" borderId="1" xfId="0" applyNumberFormat="1" applyFont="1" applyBorder="1" applyAlignment="1" applyProtection="1">
      <alignment horizontal="center" vertical="top" wrapText="1" shrinkToFit="1"/>
    </xf>
    <xf numFmtId="49" fontId="6" fillId="0" borderId="1" xfId="0" applyNumberFormat="1" applyFont="1" applyBorder="1" applyAlignment="1" applyProtection="1">
      <alignment horizontal="center" vertical="top" wrapText="1" shrinkToFit="1"/>
    </xf>
    <xf numFmtId="49" fontId="8" fillId="0" borderId="1" xfId="0" applyNumberFormat="1" applyFont="1" applyBorder="1" applyAlignment="1" applyProtection="1">
      <alignment horizontal="center" vertical="top" wrapText="1" shrinkToFit="1"/>
    </xf>
    <xf numFmtId="0" fontId="0" fillId="0" borderId="0" xfId="0" applyAlignment="1">
      <alignment vertical="top" wrapText="1" shrinkToFit="1"/>
    </xf>
    <xf numFmtId="1" fontId="6" fillId="0" borderId="1" xfId="0" applyNumberFormat="1" applyFont="1" applyBorder="1" applyAlignment="1" applyProtection="1">
      <alignment horizontal="center" vertical="top" wrapText="1" shrinkToFit="1"/>
    </xf>
    <xf numFmtId="2" fontId="6" fillId="0" borderId="1" xfId="0" applyNumberFormat="1" applyFont="1" applyBorder="1" applyAlignment="1" applyProtection="1">
      <alignment horizontal="center" vertical="top" wrapText="1" shrinkToFit="1"/>
    </xf>
    <xf numFmtId="49" fontId="6" fillId="0" borderId="1" xfId="0" applyNumberFormat="1" applyFont="1" applyBorder="1" applyAlignment="1" applyProtection="1">
      <alignment horizontal="center" vertical="top" wrapText="1" shrinkToFit="1"/>
    </xf>
    <xf numFmtId="173" fontId="1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49"/>
  <sheetViews>
    <sheetView showGridLines="0" tabSelected="1" workbookViewId="0">
      <selection activeCell="F3" sqref="F3"/>
    </sheetView>
  </sheetViews>
  <sheetFormatPr defaultRowHeight="12.75" customHeight="1" outlineLevelRow="2" x14ac:dyDescent="0.2"/>
  <cols>
    <col min="1" max="1" width="3.85546875" customWidth="1"/>
    <col min="2" max="2" width="30.7109375" customWidth="1"/>
    <col min="3" max="3" width="7.5703125" customWidth="1"/>
    <col min="4" max="4" width="7.85546875" customWidth="1"/>
    <col min="5" max="5" width="11.5703125" customWidth="1"/>
    <col min="6" max="7" width="15.42578125" style="8" customWidth="1"/>
    <col min="8" max="8" width="12.28515625" style="8" customWidth="1"/>
    <col min="9" max="11" width="9.140625" customWidth="1"/>
  </cols>
  <sheetData>
    <row r="1" spans="1:8" s="16" customFormat="1" ht="15.75" customHeight="1" x14ac:dyDescent="0.2">
      <c r="A1" s="12"/>
      <c r="B1" s="13"/>
      <c r="C1" s="14"/>
      <c r="D1" s="13"/>
      <c r="E1" s="13"/>
      <c r="F1" s="13"/>
      <c r="G1" s="15" t="s">
        <v>303</v>
      </c>
      <c r="H1" s="15"/>
    </row>
    <row r="2" spans="1:8" s="16" customFormat="1" ht="45" customHeight="1" x14ac:dyDescent="0.2">
      <c r="A2" s="17"/>
      <c r="B2" s="18" t="s">
        <v>304</v>
      </c>
      <c r="C2" s="18"/>
      <c r="D2" s="18"/>
      <c r="E2" s="18"/>
      <c r="F2" s="18"/>
      <c r="G2" s="18"/>
      <c r="H2" s="18"/>
    </row>
    <row r="3" spans="1:8" s="16" customFormat="1" ht="15.75" x14ac:dyDescent="0.2">
      <c r="A3" s="12"/>
      <c r="B3" s="13"/>
      <c r="C3" s="14"/>
      <c r="D3" s="13"/>
      <c r="E3" s="13"/>
      <c r="F3" s="13"/>
      <c r="G3" s="14"/>
      <c r="H3" s="14" t="s">
        <v>0</v>
      </c>
    </row>
    <row r="4" spans="1:8" s="22" customFormat="1" ht="46.5" customHeight="1" x14ac:dyDescent="0.2">
      <c r="A4" s="19" t="s">
        <v>305</v>
      </c>
      <c r="B4" s="19" t="s">
        <v>1</v>
      </c>
      <c r="C4" s="20" t="s">
        <v>306</v>
      </c>
      <c r="D4" s="20"/>
      <c r="E4" s="20"/>
      <c r="F4" s="21" t="s">
        <v>437</v>
      </c>
      <c r="G4" s="21" t="s">
        <v>438</v>
      </c>
      <c r="H4" s="21" t="s">
        <v>307</v>
      </c>
    </row>
    <row r="5" spans="1:8" s="22" customFormat="1" x14ac:dyDescent="0.2">
      <c r="A5" s="23">
        <v>1</v>
      </c>
      <c r="B5" s="24" t="s">
        <v>308</v>
      </c>
      <c r="C5" s="20" t="s">
        <v>309</v>
      </c>
      <c r="D5" s="20"/>
      <c r="E5" s="20"/>
      <c r="F5" s="25">
        <v>4</v>
      </c>
      <c r="G5" s="25">
        <v>5</v>
      </c>
      <c r="H5" s="24" t="s">
        <v>310</v>
      </c>
    </row>
    <row r="6" spans="1:8" x14ac:dyDescent="0.2">
      <c r="A6" s="1"/>
      <c r="B6" s="1" t="s">
        <v>2</v>
      </c>
      <c r="C6" s="2" t="s">
        <v>3</v>
      </c>
      <c r="D6" s="2"/>
      <c r="E6" s="2"/>
      <c r="F6" s="9">
        <v>71073254.090000004</v>
      </c>
      <c r="G6" s="9">
        <v>21216149.690000001</v>
      </c>
      <c r="H6" s="9">
        <f>G6/F6*100</f>
        <v>29.85110216444291</v>
      </c>
    </row>
    <row r="7" spans="1:8" outlineLevel="1" x14ac:dyDescent="0.2">
      <c r="A7" s="2">
        <v>1</v>
      </c>
      <c r="B7" s="1" t="s">
        <v>4</v>
      </c>
      <c r="C7" s="2" t="s">
        <v>5</v>
      </c>
      <c r="D7" s="2"/>
      <c r="E7" s="2"/>
      <c r="F7" s="9">
        <v>4134505.27</v>
      </c>
      <c r="G7" s="9">
        <v>1229855.6200000001</v>
      </c>
      <c r="H7" s="9">
        <f t="shared" ref="H7:H70" si="0">G7/F7*100</f>
        <v>29.74613743810756</v>
      </c>
    </row>
    <row r="8" spans="1:8" ht="33.75" outlineLevel="2" x14ac:dyDescent="0.2">
      <c r="A8" s="4" t="s">
        <v>311</v>
      </c>
      <c r="B8" s="3" t="s">
        <v>6</v>
      </c>
      <c r="C8" s="4" t="s">
        <v>7</v>
      </c>
      <c r="D8" s="4" t="s">
        <v>8</v>
      </c>
      <c r="E8" s="4" t="s">
        <v>9</v>
      </c>
      <c r="F8" s="10">
        <v>3957209.4</v>
      </c>
      <c r="G8" s="10">
        <v>1187162.82</v>
      </c>
      <c r="H8" s="10">
        <f t="shared" si="0"/>
        <v>30.000000000000004</v>
      </c>
    </row>
    <row r="9" spans="1:8" ht="78.75" outlineLevel="2" x14ac:dyDescent="0.2">
      <c r="A9" s="4" t="s">
        <v>308</v>
      </c>
      <c r="B9" s="3" t="s">
        <v>10</v>
      </c>
      <c r="C9" s="4" t="s">
        <v>11</v>
      </c>
      <c r="D9" s="4" t="s">
        <v>12</v>
      </c>
      <c r="E9" s="4" t="s">
        <v>13</v>
      </c>
      <c r="F9" s="10">
        <v>176620.87</v>
      </c>
      <c r="G9" s="10">
        <v>42017.8</v>
      </c>
      <c r="H9" s="10">
        <f t="shared" si="0"/>
        <v>23.789827329012706</v>
      </c>
    </row>
    <row r="10" spans="1:8" ht="67.5" outlineLevel="2" x14ac:dyDescent="0.2">
      <c r="A10" s="4" t="s">
        <v>312</v>
      </c>
      <c r="B10" s="3" t="s">
        <v>14</v>
      </c>
      <c r="C10" s="4" t="s">
        <v>11</v>
      </c>
      <c r="D10" s="4" t="s">
        <v>12</v>
      </c>
      <c r="E10" s="4" t="s">
        <v>15</v>
      </c>
      <c r="F10" s="10">
        <v>675</v>
      </c>
      <c r="G10" s="10">
        <v>675</v>
      </c>
      <c r="H10" s="10">
        <f t="shared" si="0"/>
        <v>100</v>
      </c>
    </row>
    <row r="11" spans="1:8" outlineLevel="1" x14ac:dyDescent="0.2">
      <c r="A11" s="2" t="s">
        <v>313</v>
      </c>
      <c r="B11" s="1" t="s">
        <v>16</v>
      </c>
      <c r="C11" s="2" t="s">
        <v>17</v>
      </c>
      <c r="D11" s="2"/>
      <c r="E11" s="2"/>
      <c r="F11" s="9">
        <v>21958189.57</v>
      </c>
      <c r="G11" s="9">
        <v>2532365.6800000002</v>
      </c>
      <c r="H11" s="9">
        <f t="shared" si="0"/>
        <v>11.532670632645422</v>
      </c>
    </row>
    <row r="12" spans="1:8" ht="78.75" outlineLevel="2" x14ac:dyDescent="0.2">
      <c r="A12" s="4" t="s">
        <v>314</v>
      </c>
      <c r="B12" s="3" t="s">
        <v>18</v>
      </c>
      <c r="C12" s="4" t="s">
        <v>19</v>
      </c>
      <c r="D12" s="4" t="s">
        <v>20</v>
      </c>
      <c r="E12" s="4" t="s">
        <v>21</v>
      </c>
      <c r="F12" s="10">
        <v>249426.79</v>
      </c>
      <c r="G12" s="10">
        <v>0</v>
      </c>
      <c r="H12" s="10">
        <f t="shared" si="0"/>
        <v>0</v>
      </c>
    </row>
    <row r="13" spans="1:8" ht="56.25" outlineLevel="2" x14ac:dyDescent="0.2">
      <c r="A13" s="4" t="s">
        <v>315</v>
      </c>
      <c r="B13" s="3" t="s">
        <v>22</v>
      </c>
      <c r="C13" s="4" t="s">
        <v>19</v>
      </c>
      <c r="D13" s="4" t="s">
        <v>20</v>
      </c>
      <c r="E13" s="4" t="s">
        <v>23</v>
      </c>
      <c r="F13" s="10">
        <v>980001.36</v>
      </c>
      <c r="G13" s="10">
        <v>27577.59</v>
      </c>
      <c r="H13" s="10">
        <f t="shared" si="0"/>
        <v>2.8140358907257026</v>
      </c>
    </row>
    <row r="14" spans="1:8" ht="45" outlineLevel="2" x14ac:dyDescent="0.2">
      <c r="A14" s="4" t="s">
        <v>316</v>
      </c>
      <c r="B14" s="3" t="s">
        <v>24</v>
      </c>
      <c r="C14" s="4" t="s">
        <v>19</v>
      </c>
      <c r="D14" s="4" t="s">
        <v>20</v>
      </c>
      <c r="E14" s="4" t="s">
        <v>25</v>
      </c>
      <c r="F14" s="10">
        <v>130210.94</v>
      </c>
      <c r="G14" s="10">
        <v>0</v>
      </c>
      <c r="H14" s="10">
        <f t="shared" si="0"/>
        <v>0</v>
      </c>
    </row>
    <row r="15" spans="1:8" ht="78.75" outlineLevel="2" x14ac:dyDescent="0.2">
      <c r="A15" s="4" t="s">
        <v>317</v>
      </c>
      <c r="B15" s="3" t="s">
        <v>26</v>
      </c>
      <c r="C15" s="4" t="s">
        <v>19</v>
      </c>
      <c r="D15" s="4" t="s">
        <v>27</v>
      </c>
      <c r="E15" s="4" t="s">
        <v>28</v>
      </c>
      <c r="F15" s="10">
        <v>18900</v>
      </c>
      <c r="G15" s="10">
        <v>1576.2</v>
      </c>
      <c r="H15" s="10">
        <f t="shared" si="0"/>
        <v>8.3396825396825403</v>
      </c>
    </row>
    <row r="16" spans="1:8" ht="56.25" outlineLevel="2" x14ac:dyDescent="0.2">
      <c r="A16" s="4" t="s">
        <v>318</v>
      </c>
      <c r="B16" s="3" t="s">
        <v>29</v>
      </c>
      <c r="C16" s="4" t="s">
        <v>19</v>
      </c>
      <c r="D16" s="4" t="s">
        <v>27</v>
      </c>
      <c r="E16" s="4" t="s">
        <v>30</v>
      </c>
      <c r="F16" s="10">
        <v>3000</v>
      </c>
      <c r="G16" s="10">
        <v>765.4</v>
      </c>
      <c r="H16" s="10">
        <f t="shared" si="0"/>
        <v>25.513333333333332</v>
      </c>
    </row>
    <row r="17" spans="1:8" ht="56.25" outlineLevel="2" x14ac:dyDescent="0.2">
      <c r="A17" s="4" t="s">
        <v>319</v>
      </c>
      <c r="B17" s="3" t="s">
        <v>31</v>
      </c>
      <c r="C17" s="4" t="s">
        <v>19</v>
      </c>
      <c r="D17" s="4" t="s">
        <v>27</v>
      </c>
      <c r="E17" s="4" t="s">
        <v>32</v>
      </c>
      <c r="F17" s="10">
        <v>15014</v>
      </c>
      <c r="G17" s="10">
        <v>0</v>
      </c>
      <c r="H17" s="10">
        <f t="shared" si="0"/>
        <v>0</v>
      </c>
    </row>
    <row r="18" spans="1:8" ht="90" outlineLevel="2" x14ac:dyDescent="0.2">
      <c r="A18" s="4" t="s">
        <v>320</v>
      </c>
      <c r="B18" s="3" t="s">
        <v>33</v>
      </c>
      <c r="C18" s="4" t="s">
        <v>19</v>
      </c>
      <c r="D18" s="4" t="s">
        <v>27</v>
      </c>
      <c r="E18" s="4" t="s">
        <v>34</v>
      </c>
      <c r="F18" s="10">
        <v>39524</v>
      </c>
      <c r="G18" s="10">
        <v>0</v>
      </c>
      <c r="H18" s="10">
        <f t="shared" si="0"/>
        <v>0</v>
      </c>
    </row>
    <row r="19" spans="1:8" ht="22.5" outlineLevel="2" x14ac:dyDescent="0.2">
      <c r="A19" s="4" t="s">
        <v>321</v>
      </c>
      <c r="B19" s="3" t="s">
        <v>35</v>
      </c>
      <c r="C19" s="4" t="s">
        <v>19</v>
      </c>
      <c r="D19" s="4" t="s">
        <v>27</v>
      </c>
      <c r="E19" s="4" t="s">
        <v>36</v>
      </c>
      <c r="F19" s="10">
        <v>19349</v>
      </c>
      <c r="G19" s="10">
        <v>0</v>
      </c>
      <c r="H19" s="10">
        <f t="shared" si="0"/>
        <v>0</v>
      </c>
    </row>
    <row r="20" spans="1:8" ht="45" outlineLevel="2" x14ac:dyDescent="0.2">
      <c r="A20" s="4" t="s">
        <v>322</v>
      </c>
      <c r="B20" s="3" t="s">
        <v>37</v>
      </c>
      <c r="C20" s="4" t="s">
        <v>19</v>
      </c>
      <c r="D20" s="4" t="s">
        <v>27</v>
      </c>
      <c r="E20" s="4" t="s">
        <v>38</v>
      </c>
      <c r="F20" s="10">
        <v>3083.2</v>
      </c>
      <c r="G20" s="10">
        <v>0</v>
      </c>
      <c r="H20" s="10">
        <f t="shared" si="0"/>
        <v>0</v>
      </c>
    </row>
    <row r="21" spans="1:8" ht="45" outlineLevel="2" x14ac:dyDescent="0.2">
      <c r="A21" s="4" t="s">
        <v>323</v>
      </c>
      <c r="B21" s="3" t="s">
        <v>39</v>
      </c>
      <c r="C21" s="4" t="s">
        <v>19</v>
      </c>
      <c r="D21" s="4" t="s">
        <v>40</v>
      </c>
      <c r="E21" s="4" t="s">
        <v>41</v>
      </c>
      <c r="F21" s="10">
        <v>10515.8</v>
      </c>
      <c r="G21" s="10">
        <v>0</v>
      </c>
      <c r="H21" s="10">
        <f t="shared" si="0"/>
        <v>0</v>
      </c>
    </row>
    <row r="22" spans="1:8" ht="33.75" outlineLevel="2" x14ac:dyDescent="0.2">
      <c r="A22" s="4" t="s">
        <v>324</v>
      </c>
      <c r="B22" s="3" t="s">
        <v>42</v>
      </c>
      <c r="C22" s="4" t="s">
        <v>19</v>
      </c>
      <c r="D22" s="4" t="s">
        <v>43</v>
      </c>
      <c r="E22" s="4" t="s">
        <v>44</v>
      </c>
      <c r="F22" s="10">
        <v>8920.48</v>
      </c>
      <c r="G22" s="10">
        <v>3343.96</v>
      </c>
      <c r="H22" s="10">
        <f t="shared" si="0"/>
        <v>37.486323605904616</v>
      </c>
    </row>
    <row r="23" spans="1:8" ht="56.25" outlineLevel="2" x14ac:dyDescent="0.2">
      <c r="A23" s="4" t="s">
        <v>325</v>
      </c>
      <c r="B23" s="3" t="s">
        <v>45</v>
      </c>
      <c r="C23" s="4" t="s">
        <v>19</v>
      </c>
      <c r="D23" s="4" t="s">
        <v>43</v>
      </c>
      <c r="E23" s="4" t="s">
        <v>46</v>
      </c>
      <c r="F23" s="10">
        <v>307441.46000000002</v>
      </c>
      <c r="G23" s="10">
        <v>0</v>
      </c>
      <c r="H23" s="10">
        <f t="shared" si="0"/>
        <v>0</v>
      </c>
    </row>
    <row r="24" spans="1:8" ht="90" outlineLevel="2" x14ac:dyDescent="0.2">
      <c r="A24" s="4" t="s">
        <v>326</v>
      </c>
      <c r="B24" s="3" t="s">
        <v>47</v>
      </c>
      <c r="C24" s="4" t="s">
        <v>19</v>
      </c>
      <c r="D24" s="4" t="s">
        <v>43</v>
      </c>
      <c r="E24" s="4" t="s">
        <v>48</v>
      </c>
      <c r="F24" s="10">
        <v>51999.199999999997</v>
      </c>
      <c r="G24" s="10">
        <v>0</v>
      </c>
      <c r="H24" s="10">
        <f t="shared" si="0"/>
        <v>0</v>
      </c>
    </row>
    <row r="25" spans="1:8" ht="78.75" outlineLevel="2" x14ac:dyDescent="0.2">
      <c r="A25" s="4" t="s">
        <v>327</v>
      </c>
      <c r="B25" s="3" t="s">
        <v>49</v>
      </c>
      <c r="C25" s="4" t="s">
        <v>19</v>
      </c>
      <c r="D25" s="4" t="s">
        <v>43</v>
      </c>
      <c r="E25" s="4" t="s">
        <v>50</v>
      </c>
      <c r="F25" s="10">
        <v>51194.400000000001</v>
      </c>
      <c r="G25" s="10">
        <v>0</v>
      </c>
      <c r="H25" s="10">
        <f t="shared" si="0"/>
        <v>0</v>
      </c>
    </row>
    <row r="26" spans="1:8" ht="33.75" outlineLevel="2" x14ac:dyDescent="0.2">
      <c r="A26" s="4" t="s">
        <v>328</v>
      </c>
      <c r="B26" s="3" t="s">
        <v>51</v>
      </c>
      <c r="C26" s="4" t="s">
        <v>19</v>
      </c>
      <c r="D26" s="4" t="s">
        <v>43</v>
      </c>
      <c r="E26" s="4" t="s">
        <v>52</v>
      </c>
      <c r="F26" s="10">
        <v>159393.60000000001</v>
      </c>
      <c r="G26" s="10">
        <v>2487.2600000000002</v>
      </c>
      <c r="H26" s="10">
        <f t="shared" si="0"/>
        <v>1.5604516116079943</v>
      </c>
    </row>
    <row r="27" spans="1:8" ht="67.5" outlineLevel="2" x14ac:dyDescent="0.2">
      <c r="A27" s="4" t="s">
        <v>329</v>
      </c>
      <c r="B27" s="3" t="s">
        <v>53</v>
      </c>
      <c r="C27" s="4" t="s">
        <v>19</v>
      </c>
      <c r="D27" s="4" t="s">
        <v>54</v>
      </c>
      <c r="E27" s="4" t="s">
        <v>55</v>
      </c>
      <c r="F27" s="10">
        <v>122768</v>
      </c>
      <c r="G27" s="10">
        <v>122768</v>
      </c>
      <c r="H27" s="10">
        <f t="shared" si="0"/>
        <v>100</v>
      </c>
    </row>
    <row r="28" spans="1:8" ht="67.5" outlineLevel="2" x14ac:dyDescent="0.2">
      <c r="A28" s="4" t="s">
        <v>330</v>
      </c>
      <c r="B28" s="3" t="s">
        <v>56</v>
      </c>
      <c r="C28" s="4" t="s">
        <v>19</v>
      </c>
      <c r="D28" s="4" t="s">
        <v>54</v>
      </c>
      <c r="E28" s="4" t="s">
        <v>57</v>
      </c>
      <c r="F28" s="10">
        <v>89651</v>
      </c>
      <c r="G28" s="10">
        <v>0</v>
      </c>
      <c r="H28" s="10">
        <f t="shared" si="0"/>
        <v>0</v>
      </c>
    </row>
    <row r="29" spans="1:8" ht="67.5" outlineLevel="2" x14ac:dyDescent="0.2">
      <c r="A29" s="4" t="s">
        <v>331</v>
      </c>
      <c r="B29" s="3" t="s">
        <v>58</v>
      </c>
      <c r="C29" s="4" t="s">
        <v>19</v>
      </c>
      <c r="D29" s="4" t="s">
        <v>54</v>
      </c>
      <c r="E29" s="4" t="s">
        <v>59</v>
      </c>
      <c r="F29" s="10">
        <v>94372.9</v>
      </c>
      <c r="G29" s="10">
        <v>0</v>
      </c>
      <c r="H29" s="10">
        <f t="shared" si="0"/>
        <v>0</v>
      </c>
    </row>
    <row r="30" spans="1:8" ht="22.5" outlineLevel="2" x14ac:dyDescent="0.2">
      <c r="A30" s="4" t="s">
        <v>332</v>
      </c>
      <c r="B30" s="3" t="s">
        <v>60</v>
      </c>
      <c r="C30" s="4" t="s">
        <v>19</v>
      </c>
      <c r="D30" s="4" t="s">
        <v>54</v>
      </c>
      <c r="E30" s="4" t="s">
        <v>61</v>
      </c>
      <c r="F30" s="10">
        <v>1190251.81</v>
      </c>
      <c r="G30" s="10">
        <v>268991.74</v>
      </c>
      <c r="H30" s="10">
        <f t="shared" si="0"/>
        <v>22.599565717106533</v>
      </c>
    </row>
    <row r="31" spans="1:8" ht="45" outlineLevel="2" x14ac:dyDescent="0.2">
      <c r="A31" s="4" t="s">
        <v>333</v>
      </c>
      <c r="B31" s="3" t="s">
        <v>62</v>
      </c>
      <c r="C31" s="4" t="s">
        <v>19</v>
      </c>
      <c r="D31" s="4" t="s">
        <v>54</v>
      </c>
      <c r="E31" s="4" t="s">
        <v>63</v>
      </c>
      <c r="F31" s="10">
        <v>240289.93</v>
      </c>
      <c r="G31" s="10">
        <v>55052.31</v>
      </c>
      <c r="H31" s="10">
        <f t="shared" si="0"/>
        <v>22.910785316721345</v>
      </c>
    </row>
    <row r="32" spans="1:8" ht="33.75" outlineLevel="2" x14ac:dyDescent="0.2">
      <c r="A32" s="4" t="s">
        <v>334</v>
      </c>
      <c r="B32" s="3" t="s">
        <v>64</v>
      </c>
      <c r="C32" s="4" t="s">
        <v>19</v>
      </c>
      <c r="D32" s="4" t="s">
        <v>54</v>
      </c>
      <c r="E32" s="4" t="s">
        <v>65</v>
      </c>
      <c r="F32" s="10">
        <v>150843.79999999999</v>
      </c>
      <c r="G32" s="10">
        <v>4499.5200000000004</v>
      </c>
      <c r="H32" s="10">
        <f t="shared" si="0"/>
        <v>2.9829001921192657</v>
      </c>
    </row>
    <row r="33" spans="1:8" ht="33.75" outlineLevel="2" x14ac:dyDescent="0.2">
      <c r="A33" s="4" t="s">
        <v>335</v>
      </c>
      <c r="B33" s="3" t="s">
        <v>66</v>
      </c>
      <c r="C33" s="4" t="s">
        <v>19</v>
      </c>
      <c r="D33" s="4" t="s">
        <v>54</v>
      </c>
      <c r="E33" s="4" t="s">
        <v>67</v>
      </c>
      <c r="F33" s="10">
        <v>880</v>
      </c>
      <c r="G33" s="10">
        <v>0</v>
      </c>
      <c r="H33" s="10">
        <f t="shared" si="0"/>
        <v>0</v>
      </c>
    </row>
    <row r="34" spans="1:8" ht="67.5" outlineLevel="2" x14ac:dyDescent="0.2">
      <c r="A34" s="4" t="s">
        <v>336</v>
      </c>
      <c r="B34" s="3" t="s">
        <v>68</v>
      </c>
      <c r="C34" s="4" t="s">
        <v>19</v>
      </c>
      <c r="D34" s="4" t="s">
        <v>54</v>
      </c>
      <c r="E34" s="4" t="s">
        <v>69</v>
      </c>
      <c r="F34" s="10">
        <v>30000</v>
      </c>
      <c r="G34" s="10">
        <v>0</v>
      </c>
      <c r="H34" s="10">
        <f t="shared" si="0"/>
        <v>0</v>
      </c>
    </row>
    <row r="35" spans="1:8" ht="56.25" outlineLevel="2" x14ac:dyDescent="0.2">
      <c r="A35" s="4" t="s">
        <v>337</v>
      </c>
      <c r="B35" s="3" t="s">
        <v>70</v>
      </c>
      <c r="C35" s="4" t="s">
        <v>19</v>
      </c>
      <c r="D35" s="4" t="s">
        <v>54</v>
      </c>
      <c r="E35" s="4" t="s">
        <v>71</v>
      </c>
      <c r="F35" s="10">
        <v>44209.68</v>
      </c>
      <c r="G35" s="10">
        <v>0</v>
      </c>
      <c r="H35" s="10">
        <f t="shared" si="0"/>
        <v>0</v>
      </c>
    </row>
    <row r="36" spans="1:8" ht="22.5" outlineLevel="2" x14ac:dyDescent="0.2">
      <c r="A36" s="4" t="s">
        <v>338</v>
      </c>
      <c r="B36" s="3" t="s">
        <v>72</v>
      </c>
      <c r="C36" s="4" t="s">
        <v>19</v>
      </c>
      <c r="D36" s="4" t="s">
        <v>54</v>
      </c>
      <c r="E36" s="4" t="s">
        <v>73</v>
      </c>
      <c r="F36" s="10">
        <v>20542.509999999998</v>
      </c>
      <c r="G36" s="10">
        <v>0</v>
      </c>
      <c r="H36" s="10">
        <f t="shared" si="0"/>
        <v>0</v>
      </c>
    </row>
    <row r="37" spans="1:8" ht="22.5" outlineLevel="2" x14ac:dyDescent="0.2">
      <c r="A37" s="4" t="s">
        <v>339</v>
      </c>
      <c r="B37" s="3" t="s">
        <v>74</v>
      </c>
      <c r="C37" s="4" t="s">
        <v>19</v>
      </c>
      <c r="D37" s="4" t="s">
        <v>54</v>
      </c>
      <c r="E37" s="4" t="s">
        <v>75</v>
      </c>
      <c r="F37" s="10">
        <v>3456.57</v>
      </c>
      <c r="G37" s="10">
        <v>0</v>
      </c>
      <c r="H37" s="10">
        <f t="shared" si="0"/>
        <v>0</v>
      </c>
    </row>
    <row r="38" spans="1:8" ht="22.5" outlineLevel="2" x14ac:dyDescent="0.2">
      <c r="A38" s="4" t="s">
        <v>340</v>
      </c>
      <c r="B38" s="3" t="s">
        <v>76</v>
      </c>
      <c r="C38" s="4" t="s">
        <v>19</v>
      </c>
      <c r="D38" s="4" t="s">
        <v>77</v>
      </c>
      <c r="E38" s="4" t="s">
        <v>78</v>
      </c>
      <c r="F38" s="10">
        <v>1412.2</v>
      </c>
      <c r="G38" s="10">
        <v>225</v>
      </c>
      <c r="H38" s="10">
        <f t="shared" si="0"/>
        <v>15.932587452202238</v>
      </c>
    </row>
    <row r="39" spans="1:8" ht="33.75" outlineLevel="2" x14ac:dyDescent="0.2">
      <c r="A39" s="4" t="s">
        <v>341</v>
      </c>
      <c r="B39" s="3" t="s">
        <v>79</v>
      </c>
      <c r="C39" s="4" t="s">
        <v>19</v>
      </c>
      <c r="D39" s="4" t="s">
        <v>77</v>
      </c>
      <c r="E39" s="4" t="s">
        <v>80</v>
      </c>
      <c r="F39" s="10">
        <v>100000</v>
      </c>
      <c r="G39" s="10">
        <v>0</v>
      </c>
      <c r="H39" s="10">
        <f t="shared" si="0"/>
        <v>0</v>
      </c>
    </row>
    <row r="40" spans="1:8" ht="33.75" outlineLevel="2" x14ac:dyDescent="0.2">
      <c r="A40" s="4" t="s">
        <v>342</v>
      </c>
      <c r="B40" s="3" t="s">
        <v>81</v>
      </c>
      <c r="C40" s="4" t="s">
        <v>19</v>
      </c>
      <c r="D40" s="4" t="s">
        <v>82</v>
      </c>
      <c r="E40" s="4" t="s">
        <v>83</v>
      </c>
      <c r="F40" s="10">
        <v>20695.8</v>
      </c>
      <c r="G40" s="10">
        <v>0</v>
      </c>
      <c r="H40" s="10">
        <f t="shared" si="0"/>
        <v>0</v>
      </c>
    </row>
    <row r="41" spans="1:8" ht="22.5" outlineLevel="2" x14ac:dyDescent="0.2">
      <c r="A41" s="4" t="s">
        <v>343</v>
      </c>
      <c r="B41" s="3" t="s">
        <v>84</v>
      </c>
      <c r="C41" s="4" t="s">
        <v>19</v>
      </c>
      <c r="D41" s="4" t="s">
        <v>82</v>
      </c>
      <c r="E41" s="4" t="s">
        <v>85</v>
      </c>
      <c r="F41" s="10">
        <v>250000</v>
      </c>
      <c r="G41" s="10">
        <v>55519.07</v>
      </c>
      <c r="H41" s="10">
        <f t="shared" si="0"/>
        <v>22.207628</v>
      </c>
    </row>
    <row r="42" spans="1:8" ht="22.5" outlineLevel="2" x14ac:dyDescent="0.2">
      <c r="A42" s="4" t="s">
        <v>344</v>
      </c>
      <c r="B42" s="3" t="s">
        <v>74</v>
      </c>
      <c r="C42" s="4" t="s">
        <v>19</v>
      </c>
      <c r="D42" s="4" t="s">
        <v>82</v>
      </c>
      <c r="E42" s="4" t="s">
        <v>86</v>
      </c>
      <c r="F42" s="10">
        <v>134110.98000000001</v>
      </c>
      <c r="G42" s="10">
        <v>0</v>
      </c>
      <c r="H42" s="10">
        <f t="shared" si="0"/>
        <v>0</v>
      </c>
    </row>
    <row r="43" spans="1:8" ht="90" outlineLevel="2" x14ac:dyDescent="0.2">
      <c r="A43" s="4" t="s">
        <v>345</v>
      </c>
      <c r="B43" s="3" t="s">
        <v>87</v>
      </c>
      <c r="C43" s="4" t="s">
        <v>19</v>
      </c>
      <c r="D43" s="4" t="s">
        <v>88</v>
      </c>
      <c r="E43" s="4" t="s">
        <v>89</v>
      </c>
      <c r="F43" s="10">
        <v>201732.7</v>
      </c>
      <c r="G43" s="10">
        <v>0</v>
      </c>
      <c r="H43" s="10">
        <f t="shared" si="0"/>
        <v>0</v>
      </c>
    </row>
    <row r="44" spans="1:8" ht="78.75" outlineLevel="2" x14ac:dyDescent="0.2">
      <c r="A44" s="4" t="s">
        <v>346</v>
      </c>
      <c r="B44" s="3" t="s">
        <v>90</v>
      </c>
      <c r="C44" s="4" t="s">
        <v>19</v>
      </c>
      <c r="D44" s="4" t="s">
        <v>88</v>
      </c>
      <c r="E44" s="4" t="s">
        <v>91</v>
      </c>
      <c r="F44" s="10">
        <v>27105.5</v>
      </c>
      <c r="G44" s="10">
        <v>0</v>
      </c>
      <c r="H44" s="10">
        <f t="shared" si="0"/>
        <v>0</v>
      </c>
    </row>
    <row r="45" spans="1:8" ht="56.25" outlineLevel="2" x14ac:dyDescent="0.2">
      <c r="A45" s="4" t="s">
        <v>347</v>
      </c>
      <c r="B45" s="3" t="s">
        <v>92</v>
      </c>
      <c r="C45" s="4" t="s">
        <v>19</v>
      </c>
      <c r="D45" s="4" t="s">
        <v>88</v>
      </c>
      <c r="E45" s="4" t="s">
        <v>93</v>
      </c>
      <c r="F45" s="10">
        <v>156352.4</v>
      </c>
      <c r="G45" s="10">
        <v>169.29</v>
      </c>
      <c r="H45" s="10">
        <f t="shared" si="0"/>
        <v>0.10827464113118826</v>
      </c>
    </row>
    <row r="46" spans="1:8" ht="101.25" outlineLevel="2" x14ac:dyDescent="0.2">
      <c r="A46" s="26" t="s">
        <v>348</v>
      </c>
      <c r="B46" s="5" t="s">
        <v>94</v>
      </c>
      <c r="C46" s="4" t="s">
        <v>19</v>
      </c>
      <c r="D46" s="4" t="s">
        <v>88</v>
      </c>
      <c r="E46" s="4" t="s">
        <v>95</v>
      </c>
      <c r="F46" s="10">
        <v>583.9</v>
      </c>
      <c r="G46" s="10">
        <v>5.48</v>
      </c>
      <c r="H46" s="10">
        <f t="shared" si="0"/>
        <v>0.93851686932693956</v>
      </c>
    </row>
    <row r="47" spans="1:8" ht="33.75" outlineLevel="2" x14ac:dyDescent="0.2">
      <c r="A47" s="4" t="s">
        <v>349</v>
      </c>
      <c r="B47" s="3" t="s">
        <v>96</v>
      </c>
      <c r="C47" s="4" t="s">
        <v>19</v>
      </c>
      <c r="D47" s="4" t="s">
        <v>88</v>
      </c>
      <c r="E47" s="4" t="s">
        <v>97</v>
      </c>
      <c r="F47" s="10">
        <v>112797.1</v>
      </c>
      <c r="G47" s="10">
        <v>2596.9699999999998</v>
      </c>
      <c r="H47" s="10">
        <f t="shared" si="0"/>
        <v>2.3023375600968463</v>
      </c>
    </row>
    <row r="48" spans="1:8" ht="22.5" outlineLevel="2" x14ac:dyDescent="0.2">
      <c r="A48" s="4" t="s">
        <v>350</v>
      </c>
      <c r="B48" s="3" t="s">
        <v>98</v>
      </c>
      <c r="C48" s="4" t="s">
        <v>19</v>
      </c>
      <c r="D48" s="4" t="s">
        <v>88</v>
      </c>
      <c r="E48" s="4" t="s">
        <v>99</v>
      </c>
      <c r="F48" s="10">
        <v>435871.53</v>
      </c>
      <c r="G48" s="10">
        <v>0</v>
      </c>
      <c r="H48" s="10">
        <f t="shared" si="0"/>
        <v>0</v>
      </c>
    </row>
    <row r="49" spans="1:8" ht="45" outlineLevel="2" x14ac:dyDescent="0.2">
      <c r="A49" s="4" t="s">
        <v>351</v>
      </c>
      <c r="B49" s="3" t="s">
        <v>100</v>
      </c>
      <c r="C49" s="4" t="s">
        <v>19</v>
      </c>
      <c r="D49" s="4" t="s">
        <v>88</v>
      </c>
      <c r="E49" s="4" t="s">
        <v>101</v>
      </c>
      <c r="F49" s="10">
        <v>66747.78</v>
      </c>
      <c r="G49" s="10">
        <v>0</v>
      </c>
      <c r="H49" s="10">
        <f t="shared" si="0"/>
        <v>0</v>
      </c>
    </row>
    <row r="50" spans="1:8" ht="45" outlineLevel="2" x14ac:dyDescent="0.2">
      <c r="A50" s="4" t="s">
        <v>352</v>
      </c>
      <c r="B50" s="3" t="s">
        <v>102</v>
      </c>
      <c r="C50" s="4" t="s">
        <v>19</v>
      </c>
      <c r="D50" s="4" t="s">
        <v>88</v>
      </c>
      <c r="E50" s="4" t="s">
        <v>103</v>
      </c>
      <c r="F50" s="10">
        <v>110000</v>
      </c>
      <c r="G50" s="10">
        <v>0</v>
      </c>
      <c r="H50" s="10">
        <f t="shared" si="0"/>
        <v>0</v>
      </c>
    </row>
    <row r="51" spans="1:8" ht="33.75" outlineLevel="2" x14ac:dyDescent="0.2">
      <c r="A51" s="4" t="s">
        <v>353</v>
      </c>
      <c r="B51" s="3" t="s">
        <v>104</v>
      </c>
      <c r="C51" s="4" t="s">
        <v>19</v>
      </c>
      <c r="D51" s="4" t="s">
        <v>88</v>
      </c>
      <c r="E51" s="4" t="s">
        <v>105</v>
      </c>
      <c r="F51" s="10">
        <v>804729.73</v>
      </c>
      <c r="G51" s="10">
        <v>81098.27</v>
      </c>
      <c r="H51" s="10">
        <f t="shared" si="0"/>
        <v>10.077702733811016</v>
      </c>
    </row>
    <row r="52" spans="1:8" ht="22.5" outlineLevel="2" x14ac:dyDescent="0.2">
      <c r="A52" s="4" t="s">
        <v>354</v>
      </c>
      <c r="B52" s="3" t="s">
        <v>74</v>
      </c>
      <c r="C52" s="4" t="s">
        <v>19</v>
      </c>
      <c r="D52" s="4" t="s">
        <v>88</v>
      </c>
      <c r="E52" s="4" t="s">
        <v>86</v>
      </c>
      <c r="F52" s="10">
        <v>91295.96</v>
      </c>
      <c r="G52" s="10">
        <v>0</v>
      </c>
      <c r="H52" s="10">
        <f t="shared" si="0"/>
        <v>0</v>
      </c>
    </row>
    <row r="53" spans="1:8" ht="101.25" outlineLevel="2" x14ac:dyDescent="0.2">
      <c r="A53" s="26" t="s">
        <v>355</v>
      </c>
      <c r="B53" s="5" t="s">
        <v>106</v>
      </c>
      <c r="C53" s="4" t="s">
        <v>19</v>
      </c>
      <c r="D53" s="4" t="s">
        <v>107</v>
      </c>
      <c r="E53" s="4" t="s">
        <v>108</v>
      </c>
      <c r="F53" s="10">
        <v>11569.09</v>
      </c>
      <c r="G53" s="10">
        <v>0</v>
      </c>
      <c r="H53" s="10">
        <f t="shared" si="0"/>
        <v>0</v>
      </c>
    </row>
    <row r="54" spans="1:8" ht="33.75" outlineLevel="2" x14ac:dyDescent="0.2">
      <c r="A54" s="4" t="s">
        <v>356</v>
      </c>
      <c r="B54" s="3" t="s">
        <v>109</v>
      </c>
      <c r="C54" s="4" t="s">
        <v>19</v>
      </c>
      <c r="D54" s="4" t="s">
        <v>107</v>
      </c>
      <c r="E54" s="4" t="s">
        <v>110</v>
      </c>
      <c r="F54" s="10">
        <v>18917.900000000001</v>
      </c>
      <c r="G54" s="10">
        <v>0</v>
      </c>
      <c r="H54" s="10">
        <f t="shared" si="0"/>
        <v>0</v>
      </c>
    </row>
    <row r="55" spans="1:8" ht="22.5" outlineLevel="2" x14ac:dyDescent="0.2">
      <c r="A55" s="4" t="s">
        <v>357</v>
      </c>
      <c r="B55" s="3" t="s">
        <v>111</v>
      </c>
      <c r="C55" s="4" t="s">
        <v>19</v>
      </c>
      <c r="D55" s="4" t="s">
        <v>107</v>
      </c>
      <c r="E55" s="4" t="s">
        <v>112</v>
      </c>
      <c r="F55" s="10">
        <v>9000</v>
      </c>
      <c r="G55" s="10">
        <v>854.3</v>
      </c>
      <c r="H55" s="10">
        <f t="shared" si="0"/>
        <v>9.492222222222221</v>
      </c>
    </row>
    <row r="56" spans="1:8" ht="33.75" outlineLevel="2" x14ac:dyDescent="0.2">
      <c r="A56" s="4" t="s">
        <v>358</v>
      </c>
      <c r="B56" s="3" t="s">
        <v>113</v>
      </c>
      <c r="C56" s="4" t="s">
        <v>19</v>
      </c>
      <c r="D56" s="4" t="s">
        <v>114</v>
      </c>
      <c r="E56" s="4" t="s">
        <v>115</v>
      </c>
      <c r="F56" s="10">
        <v>13123.79</v>
      </c>
      <c r="G56" s="10">
        <v>194.29</v>
      </c>
      <c r="H56" s="10">
        <f t="shared" si="0"/>
        <v>1.4804412444880632</v>
      </c>
    </row>
    <row r="57" spans="1:8" ht="45" outlineLevel="2" x14ac:dyDescent="0.2">
      <c r="A57" s="4" t="s">
        <v>359</v>
      </c>
      <c r="B57" s="3" t="s">
        <v>116</v>
      </c>
      <c r="C57" s="4" t="s">
        <v>19</v>
      </c>
      <c r="D57" s="4" t="s">
        <v>114</v>
      </c>
      <c r="E57" s="4" t="s">
        <v>117</v>
      </c>
      <c r="F57" s="10">
        <v>28839.599999999999</v>
      </c>
      <c r="G57" s="10">
        <v>992.35</v>
      </c>
      <c r="H57" s="10">
        <f t="shared" si="0"/>
        <v>3.4409284456095088</v>
      </c>
    </row>
    <row r="58" spans="1:8" ht="45" outlineLevel="2" x14ac:dyDescent="0.2">
      <c r="A58" s="4" t="s">
        <v>360</v>
      </c>
      <c r="B58" s="3" t="s">
        <v>118</v>
      </c>
      <c r="C58" s="4" t="s">
        <v>19</v>
      </c>
      <c r="D58" s="4" t="s">
        <v>114</v>
      </c>
      <c r="E58" s="4" t="s">
        <v>119</v>
      </c>
      <c r="F58" s="10">
        <v>4517.82</v>
      </c>
      <c r="G58" s="10">
        <v>0</v>
      </c>
      <c r="H58" s="10">
        <f t="shared" si="0"/>
        <v>0</v>
      </c>
    </row>
    <row r="59" spans="1:8" ht="22.5" outlineLevel="2" x14ac:dyDescent="0.2">
      <c r="A59" s="4" t="s">
        <v>361</v>
      </c>
      <c r="B59" s="3" t="s">
        <v>120</v>
      </c>
      <c r="C59" s="4" t="s">
        <v>19</v>
      </c>
      <c r="D59" s="4" t="s">
        <v>121</v>
      </c>
      <c r="E59" s="4" t="s">
        <v>122</v>
      </c>
      <c r="F59" s="10">
        <v>56450.82</v>
      </c>
      <c r="G59" s="10">
        <v>9682.2199999999993</v>
      </c>
      <c r="H59" s="10">
        <f t="shared" si="0"/>
        <v>17.15160204935907</v>
      </c>
    </row>
    <row r="60" spans="1:8" ht="45" outlineLevel="2" x14ac:dyDescent="0.2">
      <c r="A60" s="4" t="s">
        <v>362</v>
      </c>
      <c r="B60" s="3" t="s">
        <v>123</v>
      </c>
      <c r="C60" s="4" t="s">
        <v>19</v>
      </c>
      <c r="D60" s="4" t="s">
        <v>121</v>
      </c>
      <c r="E60" s="4" t="s">
        <v>124</v>
      </c>
      <c r="F60" s="10">
        <v>95562.01</v>
      </c>
      <c r="G60" s="10">
        <v>4293.96</v>
      </c>
      <c r="H60" s="10">
        <f t="shared" si="0"/>
        <v>4.4933755579230708</v>
      </c>
    </row>
    <row r="61" spans="1:8" ht="45" outlineLevel="2" x14ac:dyDescent="0.2">
      <c r="A61" s="4" t="s">
        <v>363</v>
      </c>
      <c r="B61" s="3" t="s">
        <v>125</v>
      </c>
      <c r="C61" s="4" t="s">
        <v>19</v>
      </c>
      <c r="D61" s="4" t="s">
        <v>126</v>
      </c>
      <c r="E61" s="4" t="s">
        <v>127</v>
      </c>
      <c r="F61" s="10">
        <v>2198.9</v>
      </c>
      <c r="G61" s="10">
        <v>187.45</v>
      </c>
      <c r="H61" s="10">
        <f t="shared" si="0"/>
        <v>8.5247169039064978</v>
      </c>
    </row>
    <row r="62" spans="1:8" ht="22.5" outlineLevel="2" x14ac:dyDescent="0.2">
      <c r="A62" s="4" t="s">
        <v>364</v>
      </c>
      <c r="B62" s="3" t="s">
        <v>128</v>
      </c>
      <c r="C62" s="4" t="s">
        <v>19</v>
      </c>
      <c r="D62" s="4" t="s">
        <v>126</v>
      </c>
      <c r="E62" s="4" t="s">
        <v>129</v>
      </c>
      <c r="F62" s="10">
        <v>49502.71</v>
      </c>
      <c r="G62" s="10">
        <v>0</v>
      </c>
      <c r="H62" s="10">
        <f t="shared" si="0"/>
        <v>0</v>
      </c>
    </row>
    <row r="63" spans="1:8" ht="22.5" outlineLevel="2" x14ac:dyDescent="0.2">
      <c r="A63" s="4" t="s">
        <v>365</v>
      </c>
      <c r="B63" s="3" t="s">
        <v>111</v>
      </c>
      <c r="C63" s="4" t="s">
        <v>19</v>
      </c>
      <c r="D63" s="4" t="s">
        <v>126</v>
      </c>
      <c r="E63" s="4" t="s">
        <v>130</v>
      </c>
      <c r="F63" s="10">
        <v>4000</v>
      </c>
      <c r="G63" s="10">
        <v>500</v>
      </c>
      <c r="H63" s="10">
        <f t="shared" si="0"/>
        <v>12.5</v>
      </c>
    </row>
    <row r="64" spans="1:8" ht="22.5" outlineLevel="2" x14ac:dyDescent="0.2">
      <c r="A64" s="4" t="s">
        <v>366</v>
      </c>
      <c r="B64" s="3" t="s">
        <v>111</v>
      </c>
      <c r="C64" s="4" t="s">
        <v>19</v>
      </c>
      <c r="D64" s="4" t="s">
        <v>126</v>
      </c>
      <c r="E64" s="4" t="s">
        <v>131</v>
      </c>
      <c r="F64" s="10">
        <v>9000</v>
      </c>
      <c r="G64" s="10">
        <v>1538.86</v>
      </c>
      <c r="H64" s="10">
        <f t="shared" si="0"/>
        <v>17.098444444444443</v>
      </c>
    </row>
    <row r="65" spans="1:8" ht="22.5" outlineLevel="2" x14ac:dyDescent="0.2">
      <c r="A65" s="4" t="s">
        <v>367</v>
      </c>
      <c r="B65" s="3" t="s">
        <v>111</v>
      </c>
      <c r="C65" s="4" t="s">
        <v>19</v>
      </c>
      <c r="D65" s="4" t="s">
        <v>126</v>
      </c>
      <c r="E65" s="4" t="s">
        <v>112</v>
      </c>
      <c r="F65" s="10">
        <v>6530.4</v>
      </c>
      <c r="G65" s="10">
        <v>803.88</v>
      </c>
      <c r="H65" s="10">
        <f t="shared" si="0"/>
        <v>12.309812568908491</v>
      </c>
    </row>
    <row r="66" spans="1:8" ht="123.75" outlineLevel="2" x14ac:dyDescent="0.2">
      <c r="A66" s="26" t="s">
        <v>368</v>
      </c>
      <c r="B66" s="5" t="s">
        <v>132</v>
      </c>
      <c r="C66" s="4" t="s">
        <v>19</v>
      </c>
      <c r="D66" s="4" t="s">
        <v>126</v>
      </c>
      <c r="E66" s="4" t="s">
        <v>133</v>
      </c>
      <c r="F66" s="10">
        <v>893000.7</v>
      </c>
      <c r="G66" s="10">
        <v>297666.67</v>
      </c>
      <c r="H66" s="10">
        <f t="shared" si="0"/>
        <v>33.333307577474464</v>
      </c>
    </row>
    <row r="67" spans="1:8" ht="56.25" outlineLevel="2" x14ac:dyDescent="0.2">
      <c r="A67" s="4" t="s">
        <v>369</v>
      </c>
      <c r="B67" s="3" t="s">
        <v>134</v>
      </c>
      <c r="C67" s="4" t="s">
        <v>19</v>
      </c>
      <c r="D67" s="4" t="s">
        <v>126</v>
      </c>
      <c r="E67" s="4" t="s">
        <v>135</v>
      </c>
      <c r="F67" s="10">
        <v>174513.8</v>
      </c>
      <c r="G67" s="10">
        <v>0</v>
      </c>
      <c r="H67" s="10">
        <f t="shared" si="0"/>
        <v>0</v>
      </c>
    </row>
    <row r="68" spans="1:8" ht="22.5" outlineLevel="2" x14ac:dyDescent="0.2">
      <c r="A68" s="4" t="s">
        <v>370</v>
      </c>
      <c r="B68" s="3" t="s">
        <v>136</v>
      </c>
      <c r="C68" s="4" t="s">
        <v>19</v>
      </c>
      <c r="D68" s="4" t="s">
        <v>126</v>
      </c>
      <c r="E68" s="4" t="s">
        <v>137</v>
      </c>
      <c r="F68" s="10">
        <v>287271.96999999997</v>
      </c>
      <c r="G68" s="10">
        <v>1449.26</v>
      </c>
      <c r="H68" s="10">
        <f t="shared" si="0"/>
        <v>0.50449057038178835</v>
      </c>
    </row>
    <row r="69" spans="1:8" ht="22.5" outlineLevel="2" x14ac:dyDescent="0.2">
      <c r="A69" s="4" t="s">
        <v>371</v>
      </c>
      <c r="B69" s="3" t="s">
        <v>74</v>
      </c>
      <c r="C69" s="4" t="s">
        <v>19</v>
      </c>
      <c r="D69" s="4" t="s">
        <v>126</v>
      </c>
      <c r="E69" s="4" t="s">
        <v>86</v>
      </c>
      <c r="F69" s="10">
        <v>4984.0200000000004</v>
      </c>
      <c r="G69" s="10">
        <v>0</v>
      </c>
      <c r="H69" s="10">
        <f t="shared" si="0"/>
        <v>0</v>
      </c>
    </row>
    <row r="70" spans="1:8" ht="22.5" outlineLevel="2" x14ac:dyDescent="0.2">
      <c r="A70" s="4" t="s">
        <v>372</v>
      </c>
      <c r="B70" s="3" t="s">
        <v>138</v>
      </c>
      <c r="C70" s="4" t="s">
        <v>19</v>
      </c>
      <c r="D70" s="4" t="s">
        <v>139</v>
      </c>
      <c r="E70" s="4" t="s">
        <v>140</v>
      </c>
      <c r="F70" s="10">
        <v>119183.6</v>
      </c>
      <c r="G70" s="10">
        <v>112178.8</v>
      </c>
      <c r="H70" s="10">
        <f t="shared" si="0"/>
        <v>94.12268130850218</v>
      </c>
    </row>
    <row r="71" spans="1:8" ht="33.75" outlineLevel="2" x14ac:dyDescent="0.2">
      <c r="A71" s="4" t="s">
        <v>373</v>
      </c>
      <c r="B71" s="3" t="s">
        <v>141</v>
      </c>
      <c r="C71" s="4" t="s">
        <v>19</v>
      </c>
      <c r="D71" s="4" t="s">
        <v>142</v>
      </c>
      <c r="E71" s="4" t="s">
        <v>143</v>
      </c>
      <c r="F71" s="10">
        <v>430441.17</v>
      </c>
      <c r="G71" s="10">
        <v>4370.9799999999996</v>
      </c>
      <c r="H71" s="10">
        <f t="shared" ref="H71:H134" si="1">G71/F71*100</f>
        <v>1.0154651331330597</v>
      </c>
    </row>
    <row r="72" spans="1:8" ht="45" outlineLevel="2" x14ac:dyDescent="0.2">
      <c r="A72" s="4" t="s">
        <v>374</v>
      </c>
      <c r="B72" s="3" t="s">
        <v>144</v>
      </c>
      <c r="C72" s="4" t="s">
        <v>19</v>
      </c>
      <c r="D72" s="4" t="s">
        <v>142</v>
      </c>
      <c r="E72" s="4" t="s">
        <v>145</v>
      </c>
      <c r="F72" s="10">
        <v>121048.34</v>
      </c>
      <c r="G72" s="10">
        <v>0</v>
      </c>
      <c r="H72" s="10">
        <f t="shared" si="1"/>
        <v>0</v>
      </c>
    </row>
    <row r="73" spans="1:8" ht="45" outlineLevel="2" x14ac:dyDescent="0.2">
      <c r="A73" s="4" t="s">
        <v>375</v>
      </c>
      <c r="B73" s="3" t="s">
        <v>146</v>
      </c>
      <c r="C73" s="4" t="s">
        <v>19</v>
      </c>
      <c r="D73" s="4" t="s">
        <v>142</v>
      </c>
      <c r="E73" s="4" t="s">
        <v>147</v>
      </c>
      <c r="F73" s="10">
        <v>26665.5</v>
      </c>
      <c r="G73" s="10">
        <v>0</v>
      </c>
      <c r="H73" s="10">
        <f t="shared" si="1"/>
        <v>0</v>
      </c>
    </row>
    <row r="74" spans="1:8" ht="45" outlineLevel="2" x14ac:dyDescent="0.2">
      <c r="A74" s="4" t="s">
        <v>376</v>
      </c>
      <c r="B74" s="3" t="s">
        <v>148</v>
      </c>
      <c r="C74" s="4" t="s">
        <v>19</v>
      </c>
      <c r="D74" s="4" t="s">
        <v>149</v>
      </c>
      <c r="E74" s="4" t="s">
        <v>150</v>
      </c>
      <c r="F74" s="10">
        <v>11250</v>
      </c>
      <c r="G74" s="10">
        <v>1499.97</v>
      </c>
      <c r="H74" s="10">
        <f t="shared" si="1"/>
        <v>13.333066666666667</v>
      </c>
    </row>
    <row r="75" spans="1:8" ht="101.25" outlineLevel="2" x14ac:dyDescent="0.2">
      <c r="A75" s="26" t="s">
        <v>377</v>
      </c>
      <c r="B75" s="5" t="s">
        <v>151</v>
      </c>
      <c r="C75" s="4" t="s">
        <v>19</v>
      </c>
      <c r="D75" s="4" t="s">
        <v>152</v>
      </c>
      <c r="E75" s="4" t="s">
        <v>153</v>
      </c>
      <c r="F75" s="10">
        <v>250000</v>
      </c>
      <c r="G75" s="10">
        <v>1191.78</v>
      </c>
      <c r="H75" s="10">
        <f t="shared" si="1"/>
        <v>0.47671199999999997</v>
      </c>
    </row>
    <row r="76" spans="1:8" ht="101.25" outlineLevel="2" x14ac:dyDescent="0.2">
      <c r="A76" s="26" t="s">
        <v>378</v>
      </c>
      <c r="B76" s="5" t="s">
        <v>154</v>
      </c>
      <c r="C76" s="4" t="s">
        <v>19</v>
      </c>
      <c r="D76" s="4" t="s">
        <v>152</v>
      </c>
      <c r="E76" s="4" t="s">
        <v>155</v>
      </c>
      <c r="F76" s="10">
        <v>210000</v>
      </c>
      <c r="G76" s="10">
        <v>4103.67</v>
      </c>
      <c r="H76" s="10">
        <f t="shared" si="1"/>
        <v>1.9541285714285717</v>
      </c>
    </row>
    <row r="77" spans="1:8" ht="33.75" outlineLevel="2" x14ac:dyDescent="0.2">
      <c r="A77" s="4" t="s">
        <v>379</v>
      </c>
      <c r="B77" s="3" t="s">
        <v>156</v>
      </c>
      <c r="C77" s="4" t="s">
        <v>19</v>
      </c>
      <c r="D77" s="4" t="s">
        <v>152</v>
      </c>
      <c r="E77" s="4" t="s">
        <v>157</v>
      </c>
      <c r="F77" s="10">
        <v>508286.7</v>
      </c>
      <c r="G77" s="10">
        <v>22909.45</v>
      </c>
      <c r="H77" s="10">
        <f t="shared" si="1"/>
        <v>4.5071905284950402</v>
      </c>
    </row>
    <row r="78" spans="1:8" ht="56.25" outlineLevel="2" x14ac:dyDescent="0.2">
      <c r="A78" s="4" t="s">
        <v>380</v>
      </c>
      <c r="B78" s="3" t="s">
        <v>158</v>
      </c>
      <c r="C78" s="4" t="s">
        <v>19</v>
      </c>
      <c r="D78" s="4" t="s">
        <v>152</v>
      </c>
      <c r="E78" s="4" t="s">
        <v>159</v>
      </c>
      <c r="F78" s="10">
        <v>6463.63</v>
      </c>
      <c r="G78" s="10">
        <v>0</v>
      </c>
      <c r="H78" s="10">
        <f t="shared" si="1"/>
        <v>0</v>
      </c>
    </row>
    <row r="79" spans="1:8" ht="33.75" outlineLevel="2" x14ac:dyDescent="0.2">
      <c r="A79" s="4" t="s">
        <v>381</v>
      </c>
      <c r="B79" s="3" t="s">
        <v>160</v>
      </c>
      <c r="C79" s="4" t="s">
        <v>161</v>
      </c>
      <c r="D79" s="4" t="s">
        <v>20</v>
      </c>
      <c r="E79" s="4" t="s">
        <v>162</v>
      </c>
      <c r="F79" s="10">
        <v>48344.33</v>
      </c>
      <c r="G79" s="10">
        <v>88.04</v>
      </c>
      <c r="H79" s="10">
        <f t="shared" si="1"/>
        <v>0.1821102909069171</v>
      </c>
    </row>
    <row r="80" spans="1:8" ht="56.25" outlineLevel="2" x14ac:dyDescent="0.2">
      <c r="A80" s="4" t="s">
        <v>382</v>
      </c>
      <c r="B80" s="3" t="s">
        <v>163</v>
      </c>
      <c r="C80" s="4" t="s">
        <v>161</v>
      </c>
      <c r="D80" s="4" t="s">
        <v>20</v>
      </c>
      <c r="E80" s="4" t="s">
        <v>164</v>
      </c>
      <c r="F80" s="10">
        <v>123686.27</v>
      </c>
      <c r="G80" s="10">
        <v>0</v>
      </c>
      <c r="H80" s="10">
        <f t="shared" si="1"/>
        <v>0</v>
      </c>
    </row>
    <row r="81" spans="1:8" ht="67.5" outlineLevel="2" x14ac:dyDescent="0.2">
      <c r="A81" s="4" t="s">
        <v>383</v>
      </c>
      <c r="B81" s="3" t="s">
        <v>165</v>
      </c>
      <c r="C81" s="4" t="s">
        <v>161</v>
      </c>
      <c r="D81" s="4" t="s">
        <v>20</v>
      </c>
      <c r="E81" s="4" t="s">
        <v>166</v>
      </c>
      <c r="F81" s="10">
        <v>132612.91</v>
      </c>
      <c r="G81" s="10">
        <v>0</v>
      </c>
      <c r="H81" s="10">
        <f t="shared" si="1"/>
        <v>0</v>
      </c>
    </row>
    <row r="82" spans="1:8" ht="33.75" outlineLevel="2" x14ac:dyDescent="0.2">
      <c r="A82" s="4" t="s">
        <v>384</v>
      </c>
      <c r="B82" s="3" t="s">
        <v>167</v>
      </c>
      <c r="C82" s="4" t="s">
        <v>161</v>
      </c>
      <c r="D82" s="4" t="s">
        <v>20</v>
      </c>
      <c r="E82" s="4" t="s">
        <v>168</v>
      </c>
      <c r="F82" s="10">
        <v>60201.4</v>
      </c>
      <c r="G82" s="10">
        <v>23624.240000000002</v>
      </c>
      <c r="H82" s="10">
        <f t="shared" si="1"/>
        <v>39.242010983133284</v>
      </c>
    </row>
    <row r="83" spans="1:8" ht="67.5" outlineLevel="2" x14ac:dyDescent="0.2">
      <c r="A83" s="4" t="s">
        <v>385</v>
      </c>
      <c r="B83" s="3" t="s">
        <v>169</v>
      </c>
      <c r="C83" s="4" t="s">
        <v>161</v>
      </c>
      <c r="D83" s="4" t="s">
        <v>27</v>
      </c>
      <c r="E83" s="4" t="s">
        <v>170</v>
      </c>
      <c r="F83" s="10">
        <v>141137.60999999999</v>
      </c>
      <c r="G83" s="10">
        <v>5070.49</v>
      </c>
      <c r="H83" s="10">
        <f t="shared" si="1"/>
        <v>3.5925859875337274</v>
      </c>
    </row>
    <row r="84" spans="1:8" ht="78.75" outlineLevel="2" x14ac:dyDescent="0.2">
      <c r="A84" s="4" t="s">
        <v>386</v>
      </c>
      <c r="B84" s="3" t="s">
        <v>171</v>
      </c>
      <c r="C84" s="4" t="s">
        <v>161</v>
      </c>
      <c r="D84" s="4" t="s">
        <v>27</v>
      </c>
      <c r="E84" s="4" t="s">
        <v>172</v>
      </c>
      <c r="F84" s="10">
        <v>23316.36</v>
      </c>
      <c r="G84" s="10">
        <v>0</v>
      </c>
      <c r="H84" s="10">
        <f t="shared" si="1"/>
        <v>0</v>
      </c>
    </row>
    <row r="85" spans="1:8" ht="56.25" outlineLevel="2" x14ac:dyDescent="0.2">
      <c r="A85" s="4" t="s">
        <v>387</v>
      </c>
      <c r="B85" s="3" t="s">
        <v>173</v>
      </c>
      <c r="C85" s="4" t="s">
        <v>161</v>
      </c>
      <c r="D85" s="4" t="s">
        <v>27</v>
      </c>
      <c r="E85" s="4" t="s">
        <v>174</v>
      </c>
      <c r="F85" s="10">
        <v>102485.89</v>
      </c>
      <c r="G85" s="10">
        <v>8190</v>
      </c>
      <c r="H85" s="10">
        <f t="shared" si="1"/>
        <v>7.9913439791565457</v>
      </c>
    </row>
    <row r="86" spans="1:8" ht="56.25" outlineLevel="2" x14ac:dyDescent="0.2">
      <c r="A86" s="4" t="s">
        <v>388</v>
      </c>
      <c r="B86" s="3" t="s">
        <v>175</v>
      </c>
      <c r="C86" s="4" t="s">
        <v>161</v>
      </c>
      <c r="D86" s="4" t="s">
        <v>40</v>
      </c>
      <c r="E86" s="4" t="s">
        <v>176</v>
      </c>
      <c r="F86" s="10">
        <v>473463.29</v>
      </c>
      <c r="G86" s="10">
        <v>45791.13</v>
      </c>
      <c r="H86" s="10">
        <f t="shared" si="1"/>
        <v>9.6715270153257293</v>
      </c>
    </row>
    <row r="87" spans="1:8" ht="56.25" outlineLevel="2" x14ac:dyDescent="0.2">
      <c r="A87" s="4" t="s">
        <v>389</v>
      </c>
      <c r="B87" s="3" t="s">
        <v>177</v>
      </c>
      <c r="C87" s="4" t="s">
        <v>161</v>
      </c>
      <c r="D87" s="4" t="s">
        <v>40</v>
      </c>
      <c r="E87" s="4" t="s">
        <v>178</v>
      </c>
      <c r="F87" s="10">
        <v>3514689.35</v>
      </c>
      <c r="G87" s="10">
        <v>842550.29</v>
      </c>
      <c r="H87" s="10">
        <f t="shared" si="1"/>
        <v>23.972254902129546</v>
      </c>
    </row>
    <row r="88" spans="1:8" ht="22.5" outlineLevel="2" x14ac:dyDescent="0.2">
      <c r="A88" s="4" t="s">
        <v>390</v>
      </c>
      <c r="B88" s="3" t="s">
        <v>179</v>
      </c>
      <c r="C88" s="4" t="s">
        <v>161</v>
      </c>
      <c r="D88" s="4" t="s">
        <v>40</v>
      </c>
      <c r="E88" s="4" t="s">
        <v>180</v>
      </c>
      <c r="F88" s="10">
        <v>54929.79</v>
      </c>
      <c r="G88" s="10">
        <v>0</v>
      </c>
      <c r="H88" s="10">
        <f t="shared" si="1"/>
        <v>0</v>
      </c>
    </row>
    <row r="89" spans="1:8" ht="33.75" outlineLevel="2" x14ac:dyDescent="0.2">
      <c r="A89" s="4" t="s">
        <v>391</v>
      </c>
      <c r="B89" s="3" t="s">
        <v>181</v>
      </c>
      <c r="C89" s="4" t="s">
        <v>161</v>
      </c>
      <c r="D89" s="4" t="s">
        <v>43</v>
      </c>
      <c r="E89" s="4" t="s">
        <v>182</v>
      </c>
      <c r="F89" s="10">
        <v>151867.53</v>
      </c>
      <c r="G89" s="10">
        <v>25432.54</v>
      </c>
      <c r="H89" s="10">
        <f t="shared" si="1"/>
        <v>16.746529030925835</v>
      </c>
    </row>
    <row r="90" spans="1:8" ht="45" outlineLevel="2" x14ac:dyDescent="0.2">
      <c r="A90" s="4" t="s">
        <v>392</v>
      </c>
      <c r="B90" s="3" t="s">
        <v>183</v>
      </c>
      <c r="C90" s="4" t="s">
        <v>161</v>
      </c>
      <c r="D90" s="4" t="s">
        <v>43</v>
      </c>
      <c r="E90" s="4" t="s">
        <v>184</v>
      </c>
      <c r="F90" s="10">
        <v>180650.01</v>
      </c>
      <c r="G90" s="10">
        <v>0</v>
      </c>
      <c r="H90" s="10">
        <f t="shared" si="1"/>
        <v>0</v>
      </c>
    </row>
    <row r="91" spans="1:8" ht="45" outlineLevel="2" x14ac:dyDescent="0.2">
      <c r="A91" s="4" t="s">
        <v>393</v>
      </c>
      <c r="B91" s="3" t="s">
        <v>185</v>
      </c>
      <c r="C91" s="4" t="s">
        <v>161</v>
      </c>
      <c r="D91" s="4" t="s">
        <v>43</v>
      </c>
      <c r="E91" s="4" t="s">
        <v>186</v>
      </c>
      <c r="F91" s="10">
        <v>59724.83</v>
      </c>
      <c r="G91" s="10">
        <v>0</v>
      </c>
      <c r="H91" s="10">
        <f t="shared" si="1"/>
        <v>0</v>
      </c>
    </row>
    <row r="92" spans="1:8" ht="22.5" outlineLevel="2" x14ac:dyDescent="0.2">
      <c r="A92" s="4" t="s">
        <v>394</v>
      </c>
      <c r="B92" s="3" t="s">
        <v>74</v>
      </c>
      <c r="C92" s="4" t="s">
        <v>161</v>
      </c>
      <c r="D92" s="4" t="s">
        <v>43</v>
      </c>
      <c r="E92" s="4" t="s">
        <v>86</v>
      </c>
      <c r="F92" s="10">
        <v>8010.63</v>
      </c>
      <c r="G92" s="10">
        <v>0</v>
      </c>
      <c r="H92" s="10">
        <f t="shared" si="1"/>
        <v>0</v>
      </c>
    </row>
    <row r="93" spans="1:8" ht="45" outlineLevel="2" x14ac:dyDescent="0.2">
      <c r="A93" s="4" t="s">
        <v>395</v>
      </c>
      <c r="B93" s="3" t="s">
        <v>187</v>
      </c>
      <c r="C93" s="4" t="s">
        <v>161</v>
      </c>
      <c r="D93" s="4" t="s">
        <v>82</v>
      </c>
      <c r="E93" s="4" t="s">
        <v>188</v>
      </c>
      <c r="F93" s="10">
        <v>1715615.35</v>
      </c>
      <c r="G93" s="10">
        <v>330717</v>
      </c>
      <c r="H93" s="10">
        <f t="shared" si="1"/>
        <v>19.276873455346504</v>
      </c>
    </row>
    <row r="94" spans="1:8" ht="56.25" outlineLevel="2" x14ac:dyDescent="0.2">
      <c r="A94" s="4" t="s">
        <v>396</v>
      </c>
      <c r="B94" s="3" t="s">
        <v>189</v>
      </c>
      <c r="C94" s="4" t="s">
        <v>161</v>
      </c>
      <c r="D94" s="4" t="s">
        <v>88</v>
      </c>
      <c r="E94" s="4" t="s">
        <v>190</v>
      </c>
      <c r="F94" s="10">
        <v>390847.07</v>
      </c>
      <c r="G94" s="10">
        <v>0</v>
      </c>
      <c r="H94" s="10">
        <f t="shared" si="1"/>
        <v>0</v>
      </c>
    </row>
    <row r="95" spans="1:8" ht="22.5" outlineLevel="2" x14ac:dyDescent="0.2">
      <c r="A95" s="4" t="s">
        <v>439</v>
      </c>
      <c r="B95" s="3" t="s">
        <v>191</v>
      </c>
      <c r="C95" s="4" t="s">
        <v>161</v>
      </c>
      <c r="D95" s="4" t="s">
        <v>88</v>
      </c>
      <c r="E95" s="4" t="s">
        <v>192</v>
      </c>
      <c r="F95" s="10">
        <v>967498.22</v>
      </c>
      <c r="G95" s="10">
        <v>111980</v>
      </c>
      <c r="H95" s="10">
        <f t="shared" si="1"/>
        <v>11.574181500819712</v>
      </c>
    </row>
    <row r="96" spans="1:8" ht="45" outlineLevel="2" x14ac:dyDescent="0.2">
      <c r="A96" s="4" t="s">
        <v>440</v>
      </c>
      <c r="B96" s="3" t="s">
        <v>193</v>
      </c>
      <c r="C96" s="4" t="s">
        <v>161</v>
      </c>
      <c r="D96" s="4" t="s">
        <v>88</v>
      </c>
      <c r="E96" s="4" t="s">
        <v>194</v>
      </c>
      <c r="F96" s="10">
        <v>2589840.79</v>
      </c>
      <c r="G96" s="10">
        <v>46649.77</v>
      </c>
      <c r="H96" s="10">
        <f t="shared" si="1"/>
        <v>1.8012601461883684</v>
      </c>
    </row>
    <row r="97" spans="1:8" ht="56.25" outlineLevel="2" x14ac:dyDescent="0.2">
      <c r="A97" s="4" t="s">
        <v>441</v>
      </c>
      <c r="B97" s="3" t="s">
        <v>195</v>
      </c>
      <c r="C97" s="4" t="s">
        <v>161</v>
      </c>
      <c r="D97" s="4" t="s">
        <v>88</v>
      </c>
      <c r="E97" s="4" t="s">
        <v>196</v>
      </c>
      <c r="F97" s="10">
        <v>39015.440000000002</v>
      </c>
      <c r="G97" s="10">
        <v>0</v>
      </c>
      <c r="H97" s="10">
        <f t="shared" si="1"/>
        <v>0</v>
      </c>
    </row>
    <row r="98" spans="1:8" ht="33.75" outlineLevel="2" x14ac:dyDescent="0.2">
      <c r="A98" s="4" t="s">
        <v>442</v>
      </c>
      <c r="B98" s="3" t="s">
        <v>197</v>
      </c>
      <c r="C98" s="4" t="s">
        <v>161</v>
      </c>
      <c r="D98" s="4" t="s">
        <v>126</v>
      </c>
      <c r="E98" s="4" t="s">
        <v>198</v>
      </c>
      <c r="F98" s="10">
        <v>269103.31</v>
      </c>
      <c r="G98" s="10">
        <v>0</v>
      </c>
      <c r="H98" s="10">
        <f t="shared" si="1"/>
        <v>0</v>
      </c>
    </row>
    <row r="99" spans="1:8" ht="56.25" outlineLevel="2" x14ac:dyDescent="0.2">
      <c r="A99" s="4" t="s">
        <v>443</v>
      </c>
      <c r="B99" s="3" t="s">
        <v>199</v>
      </c>
      <c r="C99" s="4" t="s">
        <v>161</v>
      </c>
      <c r="D99" s="4" t="s">
        <v>126</v>
      </c>
      <c r="E99" s="4" t="s">
        <v>200</v>
      </c>
      <c r="F99" s="10">
        <v>126964.09</v>
      </c>
      <c r="G99" s="10">
        <v>0</v>
      </c>
      <c r="H99" s="10">
        <f t="shared" si="1"/>
        <v>0</v>
      </c>
    </row>
    <row r="100" spans="1:8" ht="33.75" outlineLevel="2" x14ac:dyDescent="0.2">
      <c r="A100" s="4" t="s">
        <v>444</v>
      </c>
      <c r="B100" s="3" t="s">
        <v>201</v>
      </c>
      <c r="C100" s="4" t="s">
        <v>161</v>
      </c>
      <c r="D100" s="4" t="s">
        <v>126</v>
      </c>
      <c r="E100" s="4" t="s">
        <v>202</v>
      </c>
      <c r="F100" s="10">
        <v>73749.75</v>
      </c>
      <c r="G100" s="10">
        <v>1178.23</v>
      </c>
      <c r="H100" s="10">
        <f t="shared" si="1"/>
        <v>1.5976054156115784</v>
      </c>
    </row>
    <row r="101" spans="1:8" ht="56.25" outlineLevel="2" x14ac:dyDescent="0.2">
      <c r="A101" s="4" t="s">
        <v>445</v>
      </c>
      <c r="B101" s="3" t="s">
        <v>203</v>
      </c>
      <c r="C101" s="4" t="s">
        <v>161</v>
      </c>
      <c r="D101" s="4" t="s">
        <v>126</v>
      </c>
      <c r="E101" s="4" t="s">
        <v>204</v>
      </c>
      <c r="F101" s="10">
        <v>112.96</v>
      </c>
      <c r="G101" s="10">
        <v>0</v>
      </c>
      <c r="H101" s="10">
        <f t="shared" si="1"/>
        <v>0</v>
      </c>
    </row>
    <row r="102" spans="1:8" ht="33.75" outlineLevel="2" x14ac:dyDescent="0.2">
      <c r="A102" s="4" t="s">
        <v>446</v>
      </c>
      <c r="B102" s="3" t="s">
        <v>205</v>
      </c>
      <c r="C102" s="4" t="s">
        <v>161</v>
      </c>
      <c r="D102" s="4" t="s">
        <v>142</v>
      </c>
      <c r="E102" s="4" t="s">
        <v>206</v>
      </c>
      <c r="F102" s="10">
        <v>230467.95</v>
      </c>
      <c r="G102" s="10">
        <v>0</v>
      </c>
      <c r="H102" s="10">
        <f t="shared" si="1"/>
        <v>0</v>
      </c>
    </row>
    <row r="103" spans="1:8" ht="33.75" outlineLevel="2" x14ac:dyDescent="0.2">
      <c r="A103" s="4" t="s">
        <v>447</v>
      </c>
      <c r="B103" s="3" t="s">
        <v>205</v>
      </c>
      <c r="C103" s="4" t="s">
        <v>161</v>
      </c>
      <c r="D103" s="4" t="s">
        <v>142</v>
      </c>
      <c r="E103" s="4" t="s">
        <v>207</v>
      </c>
      <c r="F103" s="10">
        <v>496369.68</v>
      </c>
      <c r="G103" s="10">
        <v>0</v>
      </c>
      <c r="H103" s="10">
        <f t="shared" si="1"/>
        <v>0</v>
      </c>
    </row>
    <row r="104" spans="1:8" ht="56.25" outlineLevel="2" x14ac:dyDescent="0.2">
      <c r="A104" s="4" t="s">
        <v>448</v>
      </c>
      <c r="B104" s="3" t="s">
        <v>208</v>
      </c>
      <c r="C104" s="4" t="s">
        <v>161</v>
      </c>
      <c r="D104" s="4" t="s">
        <v>142</v>
      </c>
      <c r="E104" s="4" t="s">
        <v>209</v>
      </c>
      <c r="F104" s="10">
        <v>82486.27</v>
      </c>
      <c r="G104" s="10">
        <v>0</v>
      </c>
      <c r="H104" s="10">
        <f t="shared" si="1"/>
        <v>0</v>
      </c>
    </row>
    <row r="105" spans="1:8" outlineLevel="1" x14ac:dyDescent="0.2">
      <c r="A105" s="2" t="s">
        <v>309</v>
      </c>
      <c r="B105" s="1" t="s">
        <v>210</v>
      </c>
      <c r="C105" s="2" t="s">
        <v>211</v>
      </c>
      <c r="D105" s="2"/>
      <c r="E105" s="2"/>
      <c r="F105" s="9">
        <v>44743099.149999999</v>
      </c>
      <c r="G105" s="9">
        <v>17432687.010000002</v>
      </c>
      <c r="H105" s="9">
        <f t="shared" si="1"/>
        <v>38.961733409564239</v>
      </c>
    </row>
    <row r="106" spans="1:8" ht="56.25" outlineLevel="2" x14ac:dyDescent="0.2">
      <c r="A106" s="4" t="s">
        <v>397</v>
      </c>
      <c r="B106" s="3" t="s">
        <v>212</v>
      </c>
      <c r="C106" s="4" t="s">
        <v>211</v>
      </c>
      <c r="D106" s="4" t="s">
        <v>213</v>
      </c>
      <c r="E106" s="4" t="s">
        <v>214</v>
      </c>
      <c r="F106" s="10">
        <v>797.8</v>
      </c>
      <c r="G106" s="10">
        <v>797.8</v>
      </c>
      <c r="H106" s="10">
        <f t="shared" si="1"/>
        <v>100</v>
      </c>
    </row>
    <row r="107" spans="1:8" ht="45" outlineLevel="2" x14ac:dyDescent="0.2">
      <c r="A107" s="4" t="s">
        <v>398</v>
      </c>
      <c r="B107" s="3" t="s">
        <v>215</v>
      </c>
      <c r="C107" s="4" t="s">
        <v>211</v>
      </c>
      <c r="D107" s="4" t="s">
        <v>216</v>
      </c>
      <c r="E107" s="4" t="s">
        <v>217</v>
      </c>
      <c r="F107" s="10">
        <v>64525.599999999999</v>
      </c>
      <c r="G107" s="10">
        <v>18367.900000000001</v>
      </c>
      <c r="H107" s="10">
        <f t="shared" si="1"/>
        <v>28.46606618148456</v>
      </c>
    </row>
    <row r="108" spans="1:8" outlineLevel="2" x14ac:dyDescent="0.2">
      <c r="A108" s="4" t="s">
        <v>399</v>
      </c>
      <c r="B108" s="3" t="s">
        <v>218</v>
      </c>
      <c r="C108" s="4" t="s">
        <v>211</v>
      </c>
      <c r="D108" s="4" t="s">
        <v>216</v>
      </c>
      <c r="E108" s="4" t="s">
        <v>219</v>
      </c>
      <c r="F108" s="10">
        <v>24870.98</v>
      </c>
      <c r="G108" s="10">
        <v>12759.2</v>
      </c>
      <c r="H108" s="10">
        <f t="shared" si="1"/>
        <v>51.301557075756563</v>
      </c>
    </row>
    <row r="109" spans="1:8" ht="45" outlineLevel="2" x14ac:dyDescent="0.2">
      <c r="A109" s="4" t="s">
        <v>400</v>
      </c>
      <c r="B109" s="3" t="s">
        <v>215</v>
      </c>
      <c r="C109" s="4" t="s">
        <v>211</v>
      </c>
      <c r="D109" s="4" t="s">
        <v>216</v>
      </c>
      <c r="E109" s="4" t="s">
        <v>220</v>
      </c>
      <c r="F109" s="10">
        <v>37141.870000000003</v>
      </c>
      <c r="G109" s="10">
        <v>11542.82</v>
      </c>
      <c r="H109" s="10">
        <f t="shared" si="1"/>
        <v>31.077649025210629</v>
      </c>
    </row>
    <row r="110" spans="1:8" ht="45" outlineLevel="2" x14ac:dyDescent="0.2">
      <c r="A110" s="4" t="s">
        <v>401</v>
      </c>
      <c r="B110" s="3" t="s">
        <v>221</v>
      </c>
      <c r="C110" s="4" t="s">
        <v>211</v>
      </c>
      <c r="D110" s="4" t="s">
        <v>222</v>
      </c>
      <c r="E110" s="4" t="s">
        <v>223</v>
      </c>
      <c r="F110" s="10">
        <v>93995.7</v>
      </c>
      <c r="G110" s="10">
        <v>46997.8</v>
      </c>
      <c r="H110" s="10">
        <f t="shared" si="1"/>
        <v>49.999946806077304</v>
      </c>
    </row>
    <row r="111" spans="1:8" ht="33.75" outlineLevel="2" x14ac:dyDescent="0.2">
      <c r="A111" s="4" t="s">
        <v>402</v>
      </c>
      <c r="B111" s="3" t="s">
        <v>224</v>
      </c>
      <c r="C111" s="4" t="s">
        <v>211</v>
      </c>
      <c r="D111" s="4" t="s">
        <v>225</v>
      </c>
      <c r="E111" s="4" t="s">
        <v>226</v>
      </c>
      <c r="F111" s="10">
        <v>106935.4</v>
      </c>
      <c r="G111" s="10">
        <v>46237.24</v>
      </c>
      <c r="H111" s="10">
        <f t="shared" si="1"/>
        <v>43.238478558082733</v>
      </c>
    </row>
    <row r="112" spans="1:8" ht="22.5" outlineLevel="2" x14ac:dyDescent="0.2">
      <c r="A112" s="4" t="s">
        <v>403</v>
      </c>
      <c r="B112" s="3" t="s">
        <v>227</v>
      </c>
      <c r="C112" s="4" t="s">
        <v>211</v>
      </c>
      <c r="D112" s="4" t="s">
        <v>225</v>
      </c>
      <c r="E112" s="4" t="s">
        <v>228</v>
      </c>
      <c r="F112" s="10">
        <v>20902.080000000002</v>
      </c>
      <c r="G112" s="10">
        <v>10868.16</v>
      </c>
      <c r="H112" s="10">
        <f t="shared" si="1"/>
        <v>51.995590869425435</v>
      </c>
    </row>
    <row r="113" spans="1:8" ht="45" outlineLevel="2" x14ac:dyDescent="0.2">
      <c r="A113" s="4" t="s">
        <v>404</v>
      </c>
      <c r="B113" s="3" t="s">
        <v>229</v>
      </c>
      <c r="C113" s="4" t="s">
        <v>211</v>
      </c>
      <c r="D113" s="4" t="s">
        <v>230</v>
      </c>
      <c r="E113" s="4" t="s">
        <v>231</v>
      </c>
      <c r="F113" s="10">
        <v>63659.6</v>
      </c>
      <c r="G113" s="10">
        <v>31315.9</v>
      </c>
      <c r="H113" s="10">
        <f t="shared" si="1"/>
        <v>49.192737623233576</v>
      </c>
    </row>
    <row r="114" spans="1:8" ht="22.5" outlineLevel="2" x14ac:dyDescent="0.2">
      <c r="A114" s="4" t="s">
        <v>405</v>
      </c>
      <c r="B114" s="3" t="s">
        <v>232</v>
      </c>
      <c r="C114" s="4" t="s">
        <v>211</v>
      </c>
      <c r="D114" s="4" t="s">
        <v>230</v>
      </c>
      <c r="E114" s="4" t="s">
        <v>233</v>
      </c>
      <c r="F114" s="10">
        <v>140138</v>
      </c>
      <c r="G114" s="10">
        <v>49769.17</v>
      </c>
      <c r="H114" s="10">
        <f t="shared" si="1"/>
        <v>35.514400091338537</v>
      </c>
    </row>
    <row r="115" spans="1:8" ht="45" outlineLevel="2" x14ac:dyDescent="0.2">
      <c r="A115" s="4" t="s">
        <v>406</v>
      </c>
      <c r="B115" s="3" t="s">
        <v>234</v>
      </c>
      <c r="C115" s="4" t="s">
        <v>211</v>
      </c>
      <c r="D115" s="4" t="s">
        <v>27</v>
      </c>
      <c r="E115" s="4" t="s">
        <v>235</v>
      </c>
      <c r="F115" s="10">
        <v>5312.3</v>
      </c>
      <c r="G115" s="10">
        <v>2672.17</v>
      </c>
      <c r="H115" s="10">
        <f t="shared" si="1"/>
        <v>50.301564294185198</v>
      </c>
    </row>
    <row r="116" spans="1:8" ht="22.5" outlineLevel="2" x14ac:dyDescent="0.2">
      <c r="A116" s="4" t="s">
        <v>407</v>
      </c>
      <c r="B116" s="3" t="s">
        <v>236</v>
      </c>
      <c r="C116" s="4" t="s">
        <v>211</v>
      </c>
      <c r="D116" s="4" t="s">
        <v>40</v>
      </c>
      <c r="E116" s="4" t="s">
        <v>237</v>
      </c>
      <c r="F116" s="10">
        <v>2950.5</v>
      </c>
      <c r="G116" s="10">
        <v>1470.17</v>
      </c>
      <c r="H116" s="10">
        <f t="shared" si="1"/>
        <v>49.827825792238606</v>
      </c>
    </row>
    <row r="117" spans="1:8" ht="146.25" outlineLevel="2" x14ac:dyDescent="0.2">
      <c r="A117" s="4" t="s">
        <v>408</v>
      </c>
      <c r="B117" s="5" t="s">
        <v>238</v>
      </c>
      <c r="C117" s="4" t="s">
        <v>211</v>
      </c>
      <c r="D117" s="4" t="s">
        <v>82</v>
      </c>
      <c r="E117" s="4" t="s">
        <v>239</v>
      </c>
      <c r="F117" s="10">
        <v>13985621.300000001</v>
      </c>
      <c r="G117" s="10">
        <v>5012331.87</v>
      </c>
      <c r="H117" s="10">
        <f t="shared" si="1"/>
        <v>35.839179128924357</v>
      </c>
    </row>
    <row r="118" spans="1:8" ht="78.75" outlineLevel="2" x14ac:dyDescent="0.2">
      <c r="A118" s="4" t="s">
        <v>409</v>
      </c>
      <c r="B118" s="3" t="s">
        <v>240</v>
      </c>
      <c r="C118" s="4" t="s">
        <v>211</v>
      </c>
      <c r="D118" s="4" t="s">
        <v>82</v>
      </c>
      <c r="E118" s="4" t="s">
        <v>241</v>
      </c>
      <c r="F118" s="10">
        <v>811840.4</v>
      </c>
      <c r="G118" s="10">
        <v>247157.2</v>
      </c>
      <c r="H118" s="10">
        <f t="shared" si="1"/>
        <v>30.444062650737756</v>
      </c>
    </row>
    <row r="119" spans="1:8" ht="123.75" outlineLevel="2" x14ac:dyDescent="0.2">
      <c r="A119" s="4" t="s">
        <v>410</v>
      </c>
      <c r="B119" s="5" t="s">
        <v>242</v>
      </c>
      <c r="C119" s="4" t="s">
        <v>211</v>
      </c>
      <c r="D119" s="4" t="s">
        <v>82</v>
      </c>
      <c r="E119" s="4" t="s">
        <v>243</v>
      </c>
      <c r="F119" s="10">
        <v>786000</v>
      </c>
      <c r="G119" s="10">
        <v>199833.15</v>
      </c>
      <c r="H119" s="10">
        <f t="shared" si="1"/>
        <v>25.424064885496183</v>
      </c>
    </row>
    <row r="120" spans="1:8" ht="67.5" outlineLevel="2" x14ac:dyDescent="0.2">
      <c r="A120" s="4" t="s">
        <v>411</v>
      </c>
      <c r="B120" s="3" t="s">
        <v>244</v>
      </c>
      <c r="C120" s="4" t="s">
        <v>211</v>
      </c>
      <c r="D120" s="4" t="s">
        <v>88</v>
      </c>
      <c r="E120" s="4" t="s">
        <v>245</v>
      </c>
      <c r="F120" s="10">
        <v>92813.8</v>
      </c>
      <c r="G120" s="10">
        <v>31593.63</v>
      </c>
      <c r="H120" s="10">
        <f t="shared" si="1"/>
        <v>34.039797961079067</v>
      </c>
    </row>
    <row r="121" spans="1:8" ht="135" outlineLevel="2" x14ac:dyDescent="0.2">
      <c r="A121" s="4" t="s">
        <v>412</v>
      </c>
      <c r="B121" s="5" t="s">
        <v>246</v>
      </c>
      <c r="C121" s="4" t="s">
        <v>211</v>
      </c>
      <c r="D121" s="4" t="s">
        <v>88</v>
      </c>
      <c r="E121" s="4" t="s">
        <v>247</v>
      </c>
      <c r="F121" s="10">
        <v>631318.9</v>
      </c>
      <c r="G121" s="10">
        <v>325138.46000000002</v>
      </c>
      <c r="H121" s="10">
        <f t="shared" si="1"/>
        <v>51.501461464245722</v>
      </c>
    </row>
    <row r="122" spans="1:8" ht="168.75" outlineLevel="2" x14ac:dyDescent="0.2">
      <c r="A122" s="4" t="s">
        <v>413</v>
      </c>
      <c r="B122" s="5" t="s">
        <v>248</v>
      </c>
      <c r="C122" s="4" t="s">
        <v>211</v>
      </c>
      <c r="D122" s="4" t="s">
        <v>88</v>
      </c>
      <c r="E122" s="4" t="s">
        <v>249</v>
      </c>
      <c r="F122" s="10">
        <v>18478388.199999999</v>
      </c>
      <c r="G122" s="10">
        <v>6773365.0700000003</v>
      </c>
      <c r="H122" s="10">
        <f t="shared" si="1"/>
        <v>36.655605438573915</v>
      </c>
    </row>
    <row r="123" spans="1:8" ht="112.5" outlineLevel="2" x14ac:dyDescent="0.2">
      <c r="A123" s="4" t="s">
        <v>414</v>
      </c>
      <c r="B123" s="5" t="s">
        <v>250</v>
      </c>
      <c r="C123" s="4" t="s">
        <v>211</v>
      </c>
      <c r="D123" s="4" t="s">
        <v>88</v>
      </c>
      <c r="E123" s="4" t="s">
        <v>251</v>
      </c>
      <c r="F123" s="10">
        <v>113202.7</v>
      </c>
      <c r="G123" s="10">
        <v>45324.29</v>
      </c>
      <c r="H123" s="10">
        <f t="shared" si="1"/>
        <v>40.038170467665523</v>
      </c>
    </row>
    <row r="124" spans="1:8" ht="135" outlineLevel="2" x14ac:dyDescent="0.2">
      <c r="A124" s="4" t="s">
        <v>415</v>
      </c>
      <c r="B124" s="5" t="s">
        <v>252</v>
      </c>
      <c r="C124" s="4" t="s">
        <v>211</v>
      </c>
      <c r="D124" s="4" t="s">
        <v>253</v>
      </c>
      <c r="E124" s="4" t="s">
        <v>254</v>
      </c>
      <c r="F124" s="10">
        <v>721954.2</v>
      </c>
      <c r="G124" s="10">
        <v>252652.76</v>
      </c>
      <c r="H124" s="10">
        <f t="shared" si="1"/>
        <v>34.99567701109018</v>
      </c>
    </row>
    <row r="125" spans="1:8" ht="56.25" outlineLevel="2" x14ac:dyDescent="0.2">
      <c r="A125" s="4" t="s">
        <v>416</v>
      </c>
      <c r="B125" s="3" t="s">
        <v>255</v>
      </c>
      <c r="C125" s="4" t="s">
        <v>211</v>
      </c>
      <c r="D125" s="4" t="s">
        <v>253</v>
      </c>
      <c r="E125" s="4" t="s">
        <v>256</v>
      </c>
      <c r="F125" s="10">
        <v>623252.84</v>
      </c>
      <c r="G125" s="10">
        <v>44868.02</v>
      </c>
      <c r="H125" s="10">
        <f t="shared" si="1"/>
        <v>7.1990077092949951</v>
      </c>
    </row>
    <row r="126" spans="1:8" ht="56.25" outlineLevel="2" x14ac:dyDescent="0.2">
      <c r="A126" s="4" t="s">
        <v>417</v>
      </c>
      <c r="B126" s="3" t="s">
        <v>255</v>
      </c>
      <c r="C126" s="4" t="s">
        <v>211</v>
      </c>
      <c r="D126" s="4" t="s">
        <v>253</v>
      </c>
      <c r="E126" s="4" t="s">
        <v>257</v>
      </c>
      <c r="F126" s="10">
        <v>1237450</v>
      </c>
      <c r="G126" s="10">
        <v>564852.39</v>
      </c>
      <c r="H126" s="10">
        <f t="shared" si="1"/>
        <v>45.646481878055681</v>
      </c>
    </row>
    <row r="127" spans="1:8" ht="112.5" outlineLevel="2" x14ac:dyDescent="0.2">
      <c r="A127" s="4" t="s">
        <v>418</v>
      </c>
      <c r="B127" s="5" t="s">
        <v>258</v>
      </c>
      <c r="C127" s="4" t="s">
        <v>211</v>
      </c>
      <c r="D127" s="4" t="s">
        <v>253</v>
      </c>
      <c r="E127" s="4" t="s">
        <v>259</v>
      </c>
      <c r="F127" s="10">
        <v>10692.3</v>
      </c>
      <c r="G127" s="10">
        <v>5084.28</v>
      </c>
      <c r="H127" s="10">
        <f t="shared" si="1"/>
        <v>47.550854353132628</v>
      </c>
    </row>
    <row r="128" spans="1:8" ht="56.25" outlineLevel="2" x14ac:dyDescent="0.2">
      <c r="A128" s="4" t="s">
        <v>419</v>
      </c>
      <c r="B128" s="3" t="s">
        <v>260</v>
      </c>
      <c r="C128" s="4" t="s">
        <v>211</v>
      </c>
      <c r="D128" s="4" t="s">
        <v>253</v>
      </c>
      <c r="E128" s="4" t="s">
        <v>261</v>
      </c>
      <c r="F128" s="10">
        <v>2687.7</v>
      </c>
      <c r="G128" s="10">
        <v>0</v>
      </c>
      <c r="H128" s="10">
        <f t="shared" si="1"/>
        <v>0</v>
      </c>
    </row>
    <row r="129" spans="1:8" ht="78.75" outlineLevel="2" x14ac:dyDescent="0.2">
      <c r="A129" s="4" t="s">
        <v>420</v>
      </c>
      <c r="B129" s="3" t="s">
        <v>262</v>
      </c>
      <c r="C129" s="4" t="s">
        <v>211</v>
      </c>
      <c r="D129" s="4" t="s">
        <v>253</v>
      </c>
      <c r="E129" s="4" t="s">
        <v>263</v>
      </c>
      <c r="F129" s="10">
        <v>13941.16</v>
      </c>
      <c r="G129" s="10">
        <v>0</v>
      </c>
      <c r="H129" s="10">
        <f t="shared" si="1"/>
        <v>0</v>
      </c>
    </row>
    <row r="130" spans="1:8" ht="45" outlineLevel="2" x14ac:dyDescent="0.2">
      <c r="A130" s="4" t="s">
        <v>421</v>
      </c>
      <c r="B130" s="3" t="s">
        <v>264</v>
      </c>
      <c r="C130" s="4" t="s">
        <v>211</v>
      </c>
      <c r="D130" s="4" t="s">
        <v>253</v>
      </c>
      <c r="E130" s="4" t="s">
        <v>265</v>
      </c>
      <c r="F130" s="10">
        <v>13984</v>
      </c>
      <c r="G130" s="10">
        <v>3540.83</v>
      </c>
      <c r="H130" s="10">
        <f t="shared" si="1"/>
        <v>25.320580663615562</v>
      </c>
    </row>
    <row r="131" spans="1:8" ht="67.5" outlineLevel="2" x14ac:dyDescent="0.2">
      <c r="A131" s="4" t="s">
        <v>422</v>
      </c>
      <c r="B131" s="3" t="s">
        <v>266</v>
      </c>
      <c r="C131" s="4" t="s">
        <v>211</v>
      </c>
      <c r="D131" s="4" t="s">
        <v>139</v>
      </c>
      <c r="E131" s="4" t="s">
        <v>267</v>
      </c>
      <c r="F131" s="10">
        <v>308798.59999999998</v>
      </c>
      <c r="G131" s="10">
        <v>92861.74</v>
      </c>
      <c r="H131" s="10">
        <f t="shared" si="1"/>
        <v>30.071943331349303</v>
      </c>
    </row>
    <row r="132" spans="1:8" ht="33.75" outlineLevel="2" x14ac:dyDescent="0.2">
      <c r="A132" s="4" t="s">
        <v>423</v>
      </c>
      <c r="B132" s="3" t="s">
        <v>268</v>
      </c>
      <c r="C132" s="4" t="s">
        <v>211</v>
      </c>
      <c r="D132" s="4" t="s">
        <v>139</v>
      </c>
      <c r="E132" s="4" t="s">
        <v>269</v>
      </c>
      <c r="F132" s="10">
        <v>418380.5</v>
      </c>
      <c r="G132" s="10">
        <v>140879.94</v>
      </c>
      <c r="H132" s="10">
        <f t="shared" si="1"/>
        <v>33.672683119791671</v>
      </c>
    </row>
    <row r="133" spans="1:8" ht="45" outlineLevel="2" x14ac:dyDescent="0.2">
      <c r="A133" s="4" t="s">
        <v>424</v>
      </c>
      <c r="B133" s="3" t="s">
        <v>270</v>
      </c>
      <c r="C133" s="4" t="s">
        <v>211</v>
      </c>
      <c r="D133" s="4" t="s">
        <v>139</v>
      </c>
      <c r="E133" s="4" t="s">
        <v>271</v>
      </c>
      <c r="F133" s="10">
        <v>38291.699999999997</v>
      </c>
      <c r="G133" s="10">
        <v>9019.93</v>
      </c>
      <c r="H133" s="10">
        <f t="shared" si="1"/>
        <v>23.555835859990548</v>
      </c>
    </row>
    <row r="134" spans="1:8" ht="157.5" outlineLevel="2" x14ac:dyDescent="0.2">
      <c r="A134" s="4" t="s">
        <v>425</v>
      </c>
      <c r="B134" s="5" t="s">
        <v>272</v>
      </c>
      <c r="C134" s="4" t="s">
        <v>211</v>
      </c>
      <c r="D134" s="4" t="s">
        <v>139</v>
      </c>
      <c r="E134" s="4" t="s">
        <v>273</v>
      </c>
      <c r="F134" s="10">
        <v>707502.6</v>
      </c>
      <c r="G134" s="10">
        <v>252852.68</v>
      </c>
      <c r="H134" s="10">
        <f t="shared" si="1"/>
        <v>35.738763362848417</v>
      </c>
    </row>
    <row r="135" spans="1:8" ht="157.5" outlineLevel="2" x14ac:dyDescent="0.2">
      <c r="A135" s="4" t="s">
        <v>426</v>
      </c>
      <c r="B135" s="5" t="s">
        <v>274</v>
      </c>
      <c r="C135" s="4" t="s">
        <v>211</v>
      </c>
      <c r="D135" s="4" t="s">
        <v>139</v>
      </c>
      <c r="E135" s="4" t="s">
        <v>275</v>
      </c>
      <c r="F135" s="10">
        <v>14920.7</v>
      </c>
      <c r="G135" s="10">
        <v>5450.97</v>
      </c>
      <c r="H135" s="10">
        <f t="shared" ref="H135:H149" si="2">G135/F135*100</f>
        <v>36.53293746271958</v>
      </c>
    </row>
    <row r="136" spans="1:8" ht="157.5" outlineLevel="2" x14ac:dyDescent="0.2">
      <c r="A136" s="4" t="s">
        <v>427</v>
      </c>
      <c r="B136" s="5" t="s">
        <v>276</v>
      </c>
      <c r="C136" s="4" t="s">
        <v>211</v>
      </c>
      <c r="D136" s="4" t="s">
        <v>139</v>
      </c>
      <c r="E136" s="4" t="s">
        <v>277</v>
      </c>
      <c r="F136" s="10">
        <v>3520</v>
      </c>
      <c r="G136" s="10">
        <v>960</v>
      </c>
      <c r="H136" s="10">
        <f t="shared" si="2"/>
        <v>27.27272727272727</v>
      </c>
    </row>
    <row r="137" spans="1:8" ht="78.75" outlineLevel="2" x14ac:dyDescent="0.2">
      <c r="A137" s="4" t="s">
        <v>428</v>
      </c>
      <c r="B137" s="3" t="s">
        <v>278</v>
      </c>
      <c r="C137" s="4" t="s">
        <v>211</v>
      </c>
      <c r="D137" s="4" t="s">
        <v>139</v>
      </c>
      <c r="E137" s="4" t="s">
        <v>279</v>
      </c>
      <c r="F137" s="10">
        <v>20880</v>
      </c>
      <c r="G137" s="10">
        <v>4334.9399999999996</v>
      </c>
      <c r="H137" s="10">
        <f t="shared" si="2"/>
        <v>20.761206896551723</v>
      </c>
    </row>
    <row r="138" spans="1:8" ht="247.5" outlineLevel="2" x14ac:dyDescent="0.2">
      <c r="A138" s="4" t="s">
        <v>429</v>
      </c>
      <c r="B138" s="5" t="s">
        <v>280</v>
      </c>
      <c r="C138" s="4" t="s">
        <v>211</v>
      </c>
      <c r="D138" s="4" t="s">
        <v>139</v>
      </c>
      <c r="E138" s="4" t="s">
        <v>281</v>
      </c>
      <c r="F138" s="10">
        <v>79916</v>
      </c>
      <c r="G138" s="10">
        <v>21997.599999999999</v>
      </c>
      <c r="H138" s="10">
        <f t="shared" si="2"/>
        <v>27.525902197307172</v>
      </c>
    </row>
    <row r="139" spans="1:8" ht="33.75" outlineLevel="2" x14ac:dyDescent="0.2">
      <c r="A139" s="4" t="s">
        <v>430</v>
      </c>
      <c r="B139" s="3" t="s">
        <v>282</v>
      </c>
      <c r="C139" s="4" t="s">
        <v>211</v>
      </c>
      <c r="D139" s="4" t="s">
        <v>139</v>
      </c>
      <c r="E139" s="4" t="s">
        <v>283</v>
      </c>
      <c r="F139" s="10">
        <v>1862.1</v>
      </c>
      <c r="G139" s="10">
        <v>661.53</v>
      </c>
      <c r="H139" s="10">
        <f t="shared" si="2"/>
        <v>35.526019010794265</v>
      </c>
    </row>
    <row r="140" spans="1:8" ht="33.75" outlineLevel="2" x14ac:dyDescent="0.2">
      <c r="A140" s="4" t="s">
        <v>431</v>
      </c>
      <c r="B140" s="3" t="s">
        <v>284</v>
      </c>
      <c r="C140" s="4" t="s">
        <v>211</v>
      </c>
      <c r="D140" s="4" t="s">
        <v>139</v>
      </c>
      <c r="E140" s="4" t="s">
        <v>285</v>
      </c>
      <c r="F140" s="10">
        <v>305333.7</v>
      </c>
      <c r="G140" s="10">
        <v>101281</v>
      </c>
      <c r="H140" s="10">
        <f t="shared" si="2"/>
        <v>33.170593354090947</v>
      </c>
    </row>
    <row r="141" spans="1:8" ht="56.25" outlineLevel="2" x14ac:dyDescent="0.2">
      <c r="A141" s="4" t="s">
        <v>449</v>
      </c>
      <c r="B141" s="3" t="s">
        <v>286</v>
      </c>
      <c r="C141" s="4" t="s">
        <v>211</v>
      </c>
      <c r="D141" s="4" t="s">
        <v>139</v>
      </c>
      <c r="E141" s="4" t="s">
        <v>287</v>
      </c>
      <c r="F141" s="10">
        <v>1675161.01</v>
      </c>
      <c r="G141" s="10">
        <v>1240603.7</v>
      </c>
      <c r="H141" s="10">
        <f t="shared" si="2"/>
        <v>74.058773610066282</v>
      </c>
    </row>
    <row r="142" spans="1:8" ht="56.25" outlineLevel="2" x14ac:dyDescent="0.2">
      <c r="A142" s="4" t="s">
        <v>450</v>
      </c>
      <c r="B142" s="3" t="s">
        <v>286</v>
      </c>
      <c r="C142" s="4" t="s">
        <v>211</v>
      </c>
      <c r="D142" s="4" t="s">
        <v>139</v>
      </c>
      <c r="E142" s="4" t="s">
        <v>288</v>
      </c>
      <c r="F142" s="10">
        <v>51490</v>
      </c>
      <c r="G142" s="10">
        <v>3643.74</v>
      </c>
      <c r="H142" s="10">
        <f t="shared" si="2"/>
        <v>7.0765973975529226</v>
      </c>
    </row>
    <row r="143" spans="1:8" ht="45" outlineLevel="2" x14ac:dyDescent="0.2">
      <c r="A143" s="4" t="s">
        <v>451</v>
      </c>
      <c r="B143" s="3" t="s">
        <v>289</v>
      </c>
      <c r="C143" s="4" t="s">
        <v>211</v>
      </c>
      <c r="D143" s="4" t="s">
        <v>152</v>
      </c>
      <c r="E143" s="4" t="s">
        <v>290</v>
      </c>
      <c r="F143" s="10">
        <v>3032664.9</v>
      </c>
      <c r="G143" s="10">
        <v>1819598.94</v>
      </c>
      <c r="H143" s="10">
        <f t="shared" si="2"/>
        <v>60</v>
      </c>
    </row>
    <row r="144" spans="1:8" outlineLevel="1" x14ac:dyDescent="0.2">
      <c r="A144" s="2" t="s">
        <v>432</v>
      </c>
      <c r="B144" s="1" t="s">
        <v>291</v>
      </c>
      <c r="C144" s="2" t="s">
        <v>292</v>
      </c>
      <c r="D144" s="2"/>
      <c r="E144" s="2"/>
      <c r="F144" s="9">
        <v>237460.1</v>
      </c>
      <c r="G144" s="9">
        <v>21241.38</v>
      </c>
      <c r="H144" s="9">
        <f t="shared" si="2"/>
        <v>8.9452417479820827</v>
      </c>
    </row>
    <row r="145" spans="1:8" ht="146.25" outlineLevel="2" x14ac:dyDescent="0.2">
      <c r="A145" s="4" t="s">
        <v>433</v>
      </c>
      <c r="B145" s="5" t="s">
        <v>293</v>
      </c>
      <c r="C145" s="4" t="s">
        <v>292</v>
      </c>
      <c r="D145" s="4" t="s">
        <v>225</v>
      </c>
      <c r="E145" s="4" t="s">
        <v>294</v>
      </c>
      <c r="F145" s="10">
        <v>3500</v>
      </c>
      <c r="G145" s="10">
        <v>0</v>
      </c>
      <c r="H145" s="10">
        <f t="shared" si="2"/>
        <v>0</v>
      </c>
    </row>
    <row r="146" spans="1:8" ht="45" outlineLevel="2" x14ac:dyDescent="0.2">
      <c r="A146" s="4" t="s">
        <v>434</v>
      </c>
      <c r="B146" s="3" t="s">
        <v>295</v>
      </c>
      <c r="C146" s="4" t="s">
        <v>292</v>
      </c>
      <c r="D146" s="4" t="s">
        <v>20</v>
      </c>
      <c r="E146" s="4" t="s">
        <v>296</v>
      </c>
      <c r="F146" s="10">
        <v>18169.599999999999</v>
      </c>
      <c r="G146" s="10">
        <v>5450.88</v>
      </c>
      <c r="H146" s="10">
        <f t="shared" si="2"/>
        <v>30.000000000000004</v>
      </c>
    </row>
    <row r="147" spans="1:8" ht="45" outlineLevel="2" x14ac:dyDescent="0.2">
      <c r="A147" s="4" t="s">
        <v>435</v>
      </c>
      <c r="B147" s="3" t="s">
        <v>297</v>
      </c>
      <c r="C147" s="4" t="s">
        <v>292</v>
      </c>
      <c r="D147" s="4" t="s">
        <v>298</v>
      </c>
      <c r="E147" s="4" t="s">
        <v>299</v>
      </c>
      <c r="F147" s="10">
        <v>15790.5</v>
      </c>
      <c r="G147" s="10">
        <v>15790.5</v>
      </c>
      <c r="H147" s="10">
        <f t="shared" si="2"/>
        <v>100</v>
      </c>
    </row>
    <row r="148" spans="1:8" ht="45" outlineLevel="2" x14ac:dyDescent="0.2">
      <c r="A148" s="4" t="s">
        <v>436</v>
      </c>
      <c r="B148" s="3" t="s">
        <v>300</v>
      </c>
      <c r="C148" s="4" t="s">
        <v>292</v>
      </c>
      <c r="D148" s="4" t="s">
        <v>152</v>
      </c>
      <c r="E148" s="4" t="s">
        <v>301</v>
      </c>
      <c r="F148" s="10">
        <v>200000</v>
      </c>
      <c r="G148" s="10">
        <v>0</v>
      </c>
      <c r="H148" s="10">
        <f t="shared" si="2"/>
        <v>0</v>
      </c>
    </row>
    <row r="149" spans="1:8" x14ac:dyDescent="0.2">
      <c r="A149" s="7"/>
      <c r="B149" s="6" t="s">
        <v>302</v>
      </c>
      <c r="C149" s="7"/>
      <c r="D149" s="7"/>
      <c r="E149" s="7"/>
      <c r="F149" s="11">
        <v>71073254.090000004</v>
      </c>
      <c r="G149" s="11">
        <v>21216149.690000001</v>
      </c>
      <c r="H149" s="11">
        <f t="shared" si="2"/>
        <v>29.85110216444291</v>
      </c>
    </row>
  </sheetData>
  <mergeCells count="4">
    <mergeCell ref="G1:H1"/>
    <mergeCell ref="B2:H2"/>
    <mergeCell ref="C4:E4"/>
    <mergeCell ref="C5:E5"/>
  </mergeCells>
  <pageMargins left="0.78740157480314965" right="0.39370078740157483" top="0.78740157480314965" bottom="0.78740157480314965" header="0.51181102362204722" footer="0.51181102362204722"/>
  <pageSetup paperSize="9" scale="88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Елена Рифовна</dc:creator>
  <dc:description>POI HSSF rep:2.56.0.225</dc:description>
  <cp:lastModifiedBy>Федотова Елена Рифовна</cp:lastModifiedBy>
  <cp:lastPrinted>2024-04-23T11:11:25Z</cp:lastPrinted>
  <dcterms:created xsi:type="dcterms:W3CDTF">2024-04-23T09:07:48Z</dcterms:created>
  <dcterms:modified xsi:type="dcterms:W3CDTF">2024-04-23T11:11:31Z</dcterms:modified>
</cp:coreProperties>
</file>