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15" yWindow="0" windowWidth="14250" windowHeight="12810"/>
  </bookViews>
  <sheets>
    <sheet name="Лист1" sheetId="1" r:id="rId1"/>
  </sheets>
  <definedNames>
    <definedName name="_xlnm._FilterDatabase" localSheetId="0" hidden="1">Лист1!$A$5:$D$182</definedName>
    <definedName name="_xlnm.Print_Titles" localSheetId="0">Лист1!$5:$5</definedName>
    <definedName name="_xlnm.Print_Area" localSheetId="0">Лист1!$A$1:$D$183</definedName>
  </definedNames>
  <calcPr calcId="145621"/>
</workbook>
</file>

<file path=xl/calcChain.xml><?xml version="1.0" encoding="utf-8"?>
<calcChain xmlns="http://schemas.openxmlformats.org/spreadsheetml/2006/main">
  <c r="B182" i="1" l="1"/>
  <c r="D7" i="1" l="1"/>
  <c r="D182" i="1" l="1"/>
</calcChain>
</file>

<file path=xl/sharedStrings.xml><?xml version="1.0" encoding="utf-8"?>
<sst xmlns="http://schemas.openxmlformats.org/spreadsheetml/2006/main" count="182" uniqueCount="164">
  <si>
    <t>Бокситогорский муниципальный район</t>
  </si>
  <si>
    <t>Бегуницкое сельское поселение</t>
  </si>
  <si>
    <t>Большеврудское сельское поселение</t>
  </si>
  <si>
    <t>Волосовское городское поселение</t>
  </si>
  <si>
    <t>Калитинское сельское поселение</t>
  </si>
  <si>
    <t>Клопицкое сельское поселение</t>
  </si>
  <si>
    <t>Рабитицкое сельское поселение</t>
  </si>
  <si>
    <t>Сабское сельское поселение</t>
  </si>
  <si>
    <t>Агалатовское сельское поселение</t>
  </si>
  <si>
    <t>Дубровское городское поселение</t>
  </si>
  <si>
    <t>Куйвозовское сельское поселение</t>
  </si>
  <si>
    <t>Лесколовское сельское поселение</t>
  </si>
  <si>
    <t>Муринское городское поселение</t>
  </si>
  <si>
    <t>Рахьинское городское поселение</t>
  </si>
  <si>
    <t>Романовское сельское поселение</t>
  </si>
  <si>
    <t>Гончаровское сельское поселение</t>
  </si>
  <si>
    <t>Красносельское сельское поселение</t>
  </si>
  <si>
    <t>Советское городское поселение</t>
  </si>
  <si>
    <t>Гатчинский муниципальный район</t>
  </si>
  <si>
    <t>Вырицкое городское поселение</t>
  </si>
  <si>
    <t>Дружногорское городское поселение</t>
  </si>
  <si>
    <t>Елизаветинское сельское поселение</t>
  </si>
  <si>
    <t>Кобринское сельское поселение</t>
  </si>
  <si>
    <t>Новосветское сельское поселение</t>
  </si>
  <si>
    <t>Пудостьское сельское поселение</t>
  </si>
  <si>
    <t>Рождественское сельское поселение</t>
  </si>
  <si>
    <t>Сиверское городское поселение</t>
  </si>
  <si>
    <t>Сяськелевское сельское поселение</t>
  </si>
  <si>
    <t>Таицкое городское поселение</t>
  </si>
  <si>
    <t>Кингисеппский муниципальный район</t>
  </si>
  <si>
    <t>Котельское сельское поселение</t>
  </si>
  <si>
    <t>Опольевское сельское поселение</t>
  </si>
  <si>
    <t>Пустомержское сельское поселение</t>
  </si>
  <si>
    <t>Фалилеевское сельское поселение</t>
  </si>
  <si>
    <t>Киришский муниципальный район</t>
  </si>
  <si>
    <t>Кировское городское поселение</t>
  </si>
  <si>
    <t>Назиевское городское поселение</t>
  </si>
  <si>
    <t>Отрадненское городское поселение</t>
  </si>
  <si>
    <t>Павловское городское поселение</t>
  </si>
  <si>
    <t>Синявинское городское поселение</t>
  </si>
  <si>
    <t>Шлиссельбургское городское поселение</t>
  </si>
  <si>
    <t>Лодейнопольский муниципальный район</t>
  </si>
  <si>
    <t>Доможировское сельское поселение</t>
  </si>
  <si>
    <t>Ломоносовский муниципальный район</t>
  </si>
  <si>
    <t>Гостилицкое сельское поселение</t>
  </si>
  <si>
    <t>Копорское сельское поселение</t>
  </si>
  <si>
    <t>Лебяженское городское поселение</t>
  </si>
  <si>
    <t>Оржицкое сельское поселение</t>
  </si>
  <si>
    <t>Пениковское сельское поселение</t>
  </si>
  <si>
    <t>Русско-Высоцкое сельское поселение</t>
  </si>
  <si>
    <t>Лужский муниципальный район</t>
  </si>
  <si>
    <t>Волошовское сельское поселение</t>
  </si>
  <si>
    <t>Лужское городское поселение</t>
  </si>
  <si>
    <t>Мшинское сельское поселение</t>
  </si>
  <si>
    <t>Осьминское сельское поселение</t>
  </si>
  <si>
    <t>Ретюнское сельское поселение</t>
  </si>
  <si>
    <t>Серебрянское сельское поселение</t>
  </si>
  <si>
    <t>Скребловское сельское поселение</t>
  </si>
  <si>
    <t>Толмачевское городское поселение</t>
  </si>
  <si>
    <t>Торковичское сельское поселение</t>
  </si>
  <si>
    <t>Ям-Тесовское сельское поселение</t>
  </si>
  <si>
    <t>Подпорожский муниципальный район</t>
  </si>
  <si>
    <t>Важинское городское поселение</t>
  </si>
  <si>
    <t>Вознесенское городское поселение</t>
  </si>
  <si>
    <t>Никольское городское поселение</t>
  </si>
  <si>
    <t>Подпорожское городское поселение</t>
  </si>
  <si>
    <t>Приозерский муниципальный район</t>
  </si>
  <si>
    <t>Громовское сельское поселение</t>
  </si>
  <si>
    <t>Кузнечнинское городское поселение</t>
  </si>
  <si>
    <t>Ларионовское сельское поселение</t>
  </si>
  <si>
    <t>Петровское сельское поселение</t>
  </si>
  <si>
    <t>Плодовское сельское поселение</t>
  </si>
  <si>
    <t>Приозерское городское поселение</t>
  </si>
  <si>
    <t>Сосновское сельское поселение</t>
  </si>
  <si>
    <t>Сланцевский муниципальный район</t>
  </si>
  <si>
    <t>Выскатское сельское поселение</t>
  </si>
  <si>
    <t>Гостицкое сельское поселение</t>
  </si>
  <si>
    <t>Загривское сельское поселение</t>
  </si>
  <si>
    <t>Новосельское сельское поселение</t>
  </si>
  <si>
    <t>Сланцевское городское поселение</t>
  </si>
  <si>
    <t>Старопольское сельское поселение</t>
  </si>
  <si>
    <t>Черновское сельское поселение</t>
  </si>
  <si>
    <t>Тихвинский муниципальный район</t>
  </si>
  <si>
    <t>Мелегежское сельское поселение</t>
  </si>
  <si>
    <t>Тихвинское городское поселение</t>
  </si>
  <si>
    <t>Красноборское городское поселение</t>
  </si>
  <si>
    <t>Лисинское сельское поселение</t>
  </si>
  <si>
    <t xml:space="preserve">Никольское городское поселение </t>
  </si>
  <si>
    <t>Нурминское сельское поселение</t>
  </si>
  <si>
    <t>Рябовское городское поселение</t>
  </si>
  <si>
    <t>Тельмановское сельское поселение</t>
  </si>
  <si>
    <t>Тосненское городское поселение</t>
  </si>
  <si>
    <t>Ульяновское городское поселение</t>
  </si>
  <si>
    <t>Форносовское городское поселение</t>
  </si>
  <si>
    <t>Сосновоборский городской округ</t>
  </si>
  <si>
    <t>Муниципальное образование</t>
  </si>
  <si>
    <t>Итого</t>
  </si>
  <si>
    <t>Размер субсидии, выделяемой бюджету муниципального образования (тыс. руб.)</t>
  </si>
  <si>
    <t xml:space="preserve">Стоимость реализации проекта (тыс.руб.)
</t>
  </si>
  <si>
    <t xml:space="preserve">Предельный уровень софинансирования для i-го муниципального образования, (%)
</t>
  </si>
  <si>
    <t>Сертоловское городское поселение</t>
  </si>
  <si>
    <t>Рощинское городское поселение</t>
  </si>
  <si>
    <t>Светогорское городское поселение</t>
  </si>
  <si>
    <t>Большеколпанское сельское поселение</t>
  </si>
  <si>
    <t>Куземкинское сельское поселение</t>
  </si>
  <si>
    <t>Кипенское сельское поселение</t>
  </si>
  <si>
    <t>Пикалевское городское поселение</t>
  </si>
  <si>
    <t>Волосовский муниципальный район</t>
  </si>
  <si>
    <t>Волховский муниципальный район</t>
  </si>
  <si>
    <t>Вындиноостровское сельское поселение</t>
  </si>
  <si>
    <t>Кисельнинское сельское поселение</t>
  </si>
  <si>
    <t>Колчановское сельское поселение</t>
  </si>
  <si>
    <t>Новоладожское городское поселение</t>
  </si>
  <si>
    <t>Пашское сельское поселение</t>
  </si>
  <si>
    <t>Потанинское сельское поселение</t>
  </si>
  <si>
    <t>Свирицкое сельское поселение</t>
  </si>
  <si>
    <t>Селивановское сельское поселение</t>
  </si>
  <si>
    <t>Сясьстройское городское поселение</t>
  </si>
  <si>
    <t>Всеволожский муниуипальный район</t>
  </si>
  <si>
    <t>Бугровское сельское поселение</t>
  </si>
  <si>
    <t>Всеволожское городское поселение</t>
  </si>
  <si>
    <t>Заневское городское поселение</t>
  </si>
  <si>
    <t>Сусанинское сельское поселение</t>
  </si>
  <si>
    <t>Ивангородское городское поселение</t>
  </si>
  <si>
    <t>Будогощское городское поселение</t>
  </si>
  <si>
    <t>Киришское городское поселение</t>
  </si>
  <si>
    <t>Кировский муниципальный район</t>
  </si>
  <si>
    <t>Горбунковское сельское поселение</t>
  </si>
  <si>
    <t>Лаголовское сельское поселение</t>
  </si>
  <si>
    <t>Низинское сельское поселение</t>
  </si>
  <si>
    <t>Ропшинское сельское поселение</t>
  </si>
  <si>
    <t>Тосненский муниципальный район</t>
  </si>
  <si>
    <t>Любанское городское поселение</t>
  </si>
  <si>
    <t>Трубникоборское сельское поселение</t>
  </si>
  <si>
    <t>Большедворское сельское поселение</t>
  </si>
  <si>
    <t>Борское сельское поселение</t>
  </si>
  <si>
    <t>Самойловское сельское поселение</t>
  </si>
  <si>
    <t>Кузьмоловское городское поселение</t>
  </si>
  <si>
    <t>Юкковское сельское поселение</t>
  </si>
  <si>
    <t>Селезневское сельское поселение</t>
  </si>
  <si>
    <t>Мгинское городское поселение</t>
  </si>
  <si>
    <t>Приладожское городское поселение</t>
  </si>
  <si>
    <t>Суховское сельское поселение</t>
  </si>
  <si>
    <t>Аннинское городское поселение</t>
  </si>
  <si>
    <t>Большеижорское городское поселение</t>
  </si>
  <si>
    <t>Виллозское городское поселение</t>
  </si>
  <si>
    <t>Лопухинское сельское поселение</t>
  </si>
  <si>
    <t>Заклинское сельское поселение</t>
  </si>
  <si>
    <t>Оредежское сельское поселение</t>
  </si>
  <si>
    <t>Запорожское сельское поселение</t>
  </si>
  <si>
    <t>Красноозерное сельское поселение</t>
  </si>
  <si>
    <t>Мичуринское сельское поселение</t>
  </si>
  <si>
    <t>Раздольевское сельское поселение</t>
  </si>
  <si>
    <t>Ганьковское сельское поселение</t>
  </si>
  <si>
    <t>Пашозерское сельское поселение</t>
  </si>
  <si>
    <t>Шугозерское сельское поселение</t>
  </si>
  <si>
    <t>Колтушское городское поселение</t>
  </si>
  <si>
    <t xml:space="preserve">Расчет объема субсидии бюджетам муниципальных образований Ленинградской области на поддержку развития общественной инфраструктуры муниципального значения в Ленинградской области на 2024 год </t>
  </si>
  <si>
    <t>Город Волхов</t>
  </si>
  <si>
    <t>Выборгский район</t>
  </si>
  <si>
    <t>Город Выборг</t>
  </si>
  <si>
    <t>Город Гатчина</t>
  </si>
  <si>
    <t>Город Коммунар</t>
  </si>
  <si>
    <t>Приложение 77 к пояснительной записке 2024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</si>
</sst>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₽_-;\-* #,##0.00\ _₽_-;_-* &quot;-&quot;??\ _₽_-;_-@_-"/>
    <numFmt numFmtId="164" formatCode="_-* #,##0\ _₽_-;\-* #,##0\ _₽_-;_-* &quot;-&quot;??\ _₽_-;_-@_-"/>
    <numFmt numFmtId="165" formatCode="_-* #,##0.00\ _₽_-;\-* #,##0.00\ _₽_-;_-* \-??\ _₽_-;_-@_-"/>
    <numFmt numFmtId="166" formatCode="&quot; &quot;#,##0.00&quot;    &quot;;&quot;-&quot;#,##0.00&quot;    &quot;;&quot; -&quot;#&quot;    &quot;;&quot; &quot;@&quot; &quot;"/>
    <numFmt numFmtId="167" formatCode="[$-419]General"/>
    <numFmt numFmtId="168" formatCode="[$-419]0%"/>
    <numFmt numFmtId="169" formatCode="#,##0.00&quot; &quot;[$руб.-419];[Red]&quot;-&quot;#,##0.00&quot; &quot;[$руб.-419]"/>
    <numFmt numFmtId="170" formatCode="#,##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0"/>
      <color rgb="FF000000"/>
      <name val="Arial Cyr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3">
    <xf numFmtId="0" fontId="0" fillId="0" borderId="0"/>
    <xf numFmtId="0" fontId="2" fillId="0" borderId="0"/>
    <xf numFmtId="0" fontId="7" fillId="0" borderId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/>
    <xf numFmtId="165" fontId="12" fillId="0" borderId="0" applyBorder="0" applyProtection="0"/>
    <xf numFmtId="9" fontId="12" fillId="0" borderId="0" applyBorder="0" applyProtection="0"/>
    <xf numFmtId="166" fontId="12" fillId="0" borderId="0"/>
    <xf numFmtId="167" fontId="12" fillId="0" borderId="0"/>
    <xf numFmtId="168" fontId="12" fillId="0" borderId="0"/>
    <xf numFmtId="0" fontId="13" fillId="0" borderId="0">
      <alignment horizontal="center"/>
    </xf>
    <xf numFmtId="0" fontId="13" fillId="0" borderId="0">
      <alignment horizontal="center" textRotation="90"/>
    </xf>
    <xf numFmtId="0" fontId="14" fillId="0" borderId="0"/>
    <xf numFmtId="169" fontId="14" fillId="0" borderId="0"/>
    <xf numFmtId="167" fontId="15" fillId="0" borderId="0"/>
    <xf numFmtId="0" fontId="1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6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9" fillId="0" borderId="1" xfId="0" applyFont="1" applyFill="1" applyBorder="1" applyAlignment="1">
      <alignment horizontal="left" vertical="center" indent="1"/>
    </xf>
    <xf numFmtId="0" fontId="6" fillId="2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43" fontId="10" fillId="0" borderId="1" xfId="5" applyFont="1" applyBorder="1" applyAlignment="1">
      <alignment horizontal="center"/>
    </xf>
    <xf numFmtId="43" fontId="3" fillId="0" borderId="1" xfId="4" applyFont="1" applyBorder="1"/>
    <xf numFmtId="43" fontId="4" fillId="0" borderId="1" xfId="5" applyFont="1" applyBorder="1" applyAlignment="1">
      <alignment horizontal="center" vertical="center"/>
    </xf>
    <xf numFmtId="0" fontId="0" fillId="2" borderId="0" xfId="0" applyFill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/>
    <xf numFmtId="0" fontId="3" fillId="0" borderId="3" xfId="0" applyFont="1" applyBorder="1" applyAlignment="1">
      <alignment horizontal="center"/>
    </xf>
    <xf numFmtId="164" fontId="3" fillId="0" borderId="3" xfId="5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4" fontId="5" fillId="0" borderId="1" xfId="0" applyNumberFormat="1" applyFont="1" applyBorder="1" applyAlignment="1">
      <alignment horizontal="center" vertical="center"/>
    </xf>
    <xf numFmtId="170" fontId="4" fillId="0" borderId="1" xfId="5" applyNumberFormat="1" applyFont="1" applyBorder="1" applyAlignment="1">
      <alignment horizontal="center" vertical="center"/>
    </xf>
    <xf numFmtId="170" fontId="6" fillId="0" borderId="1" xfId="5" applyNumberFormat="1" applyFont="1" applyBorder="1" applyAlignment="1">
      <alignment horizontal="center" vertical="center"/>
    </xf>
    <xf numFmtId="170" fontId="4" fillId="0" borderId="0" xfId="0" applyNumberFormat="1" applyFont="1"/>
    <xf numFmtId="0" fontId="10" fillId="0" borderId="2" xfId="0" applyFont="1" applyBorder="1" applyAlignment="1">
      <alignment horizontal="center" vertical="center" wrapText="1"/>
    </xf>
    <xf numFmtId="0" fontId="17" fillId="0" borderId="0" xfId="0" applyFont="1" applyAlignment="1">
      <alignment horizontal="right"/>
    </xf>
    <xf numFmtId="0" fontId="10" fillId="0" borderId="0" xfId="0" applyFont="1" applyBorder="1" applyAlignment="1">
      <alignment horizontal="center" vertical="center" wrapText="1"/>
    </xf>
  </cellXfs>
  <cellStyles count="23">
    <cellStyle name="Excel Built-in Comma" xfId="12"/>
    <cellStyle name="Excel Built-in Normal" xfId="13"/>
    <cellStyle name="Excel Built-in Percent" xfId="14"/>
    <cellStyle name="Heading" xfId="15"/>
    <cellStyle name="Heading1" xfId="16"/>
    <cellStyle name="Result" xfId="17"/>
    <cellStyle name="Result2" xfId="18"/>
    <cellStyle name="Обычный" xfId="0" builtinId="0"/>
    <cellStyle name="Обычный 2" xfId="2"/>
    <cellStyle name="Обычный 2 2" xfId="19"/>
    <cellStyle name="Обычный 3" xfId="1"/>
    <cellStyle name="Обычный 3 2" xfId="9"/>
    <cellStyle name="Обычный 4" xfId="20"/>
    <cellStyle name="Обычный 5" xfId="6"/>
    <cellStyle name="Процентный 2" xfId="3"/>
    <cellStyle name="Процентный 3" xfId="11"/>
    <cellStyle name="Процентный 4" xfId="8"/>
    <cellStyle name="Финансовый" xfId="5" builtinId="3"/>
    <cellStyle name="Финансовый 2" xfId="4"/>
    <cellStyle name="Финансовый 2 2" xfId="21"/>
    <cellStyle name="Финансовый 3" xfId="10"/>
    <cellStyle name="Финансовый 3 2" xfId="22"/>
    <cellStyle name="Финансовый 4" xfId="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83"/>
  <sheetViews>
    <sheetView tabSelected="1" view="pageBreakPreview" zoomScale="110" zoomScaleNormal="95" zoomScaleSheetLayoutView="110" zoomScalePageLayoutView="60" workbookViewId="0">
      <selection activeCell="C10" sqref="C10"/>
    </sheetView>
  </sheetViews>
  <sheetFormatPr defaultRowHeight="15.75" x14ac:dyDescent="0.25"/>
  <cols>
    <col min="1" max="1" width="47.42578125" customWidth="1"/>
    <col min="2" max="2" width="22.5703125" style="7" customWidth="1"/>
    <col min="3" max="3" width="26.7109375" style="1" customWidth="1"/>
    <col min="4" max="4" width="30.42578125" style="13" customWidth="1"/>
  </cols>
  <sheetData>
    <row r="1" spans="1:4" x14ac:dyDescent="0.25">
      <c r="D1" s="23" t="s">
        <v>163</v>
      </c>
    </row>
    <row r="3" spans="1:4" ht="39.75" customHeight="1" x14ac:dyDescent="0.25">
      <c r="A3" s="24" t="s">
        <v>157</v>
      </c>
      <c r="B3" s="24"/>
      <c r="C3" s="24"/>
      <c r="D3" s="24"/>
    </row>
    <row r="4" spans="1:4" x14ac:dyDescent="0.25">
      <c r="A4" s="22"/>
      <c r="B4" s="22"/>
      <c r="C4" s="22"/>
      <c r="D4" s="22"/>
    </row>
    <row r="5" spans="1:4" ht="80.25" customHeight="1" x14ac:dyDescent="0.25">
      <c r="A5" s="3" t="s">
        <v>95</v>
      </c>
      <c r="B5" s="6" t="s">
        <v>98</v>
      </c>
      <c r="C5" s="3" t="s">
        <v>99</v>
      </c>
      <c r="D5" s="3" t="s">
        <v>97</v>
      </c>
    </row>
    <row r="6" spans="1:4" x14ac:dyDescent="0.25">
      <c r="A6" s="9"/>
      <c r="B6" s="16"/>
      <c r="C6" s="14"/>
      <c r="D6" s="12"/>
    </row>
    <row r="7" spans="1:4" x14ac:dyDescent="0.25">
      <c r="A7" s="17" t="s">
        <v>0</v>
      </c>
      <c r="B7" s="18"/>
      <c r="C7" s="15"/>
      <c r="D7" s="10">
        <f>ROUND(B7*C7/100,1)</f>
        <v>0</v>
      </c>
    </row>
    <row r="8" spans="1:4" x14ac:dyDescent="0.25">
      <c r="A8" s="17" t="s">
        <v>0</v>
      </c>
      <c r="B8" s="19">
        <v>9747.24</v>
      </c>
      <c r="C8" s="15">
        <v>95</v>
      </c>
      <c r="D8" s="19">
        <v>9259.89</v>
      </c>
    </row>
    <row r="9" spans="1:4" x14ac:dyDescent="0.25">
      <c r="A9" s="17" t="s">
        <v>134</v>
      </c>
      <c r="B9" s="19">
        <v>368.42</v>
      </c>
      <c r="C9" s="15">
        <v>95</v>
      </c>
      <c r="D9" s="19">
        <v>350</v>
      </c>
    </row>
    <row r="10" spans="1:4" x14ac:dyDescent="0.25">
      <c r="A10" s="17" t="s">
        <v>135</v>
      </c>
      <c r="B10" s="19">
        <v>1146.54</v>
      </c>
      <c r="C10" s="15">
        <v>95</v>
      </c>
      <c r="D10" s="19">
        <v>1089.21</v>
      </c>
    </row>
    <row r="11" spans="1:4" x14ac:dyDescent="0.25">
      <c r="A11" s="17" t="s">
        <v>106</v>
      </c>
      <c r="B11" s="19">
        <v>2123.62</v>
      </c>
      <c r="C11" s="15">
        <v>70</v>
      </c>
      <c r="D11" s="19">
        <v>1137.08</v>
      </c>
    </row>
    <row r="12" spans="1:4" x14ac:dyDescent="0.25">
      <c r="A12" s="17" t="s">
        <v>136</v>
      </c>
      <c r="B12" s="19">
        <v>382.97</v>
      </c>
      <c r="C12" s="15">
        <v>95</v>
      </c>
      <c r="D12" s="19">
        <v>363.83</v>
      </c>
    </row>
    <row r="13" spans="1:4" x14ac:dyDescent="0.25">
      <c r="A13" s="17" t="s">
        <v>107</v>
      </c>
      <c r="B13" s="19"/>
      <c r="C13" s="15"/>
      <c r="D13" s="19"/>
    </row>
    <row r="14" spans="1:4" x14ac:dyDescent="0.25">
      <c r="A14" s="17" t="s">
        <v>1</v>
      </c>
      <c r="B14" s="19">
        <v>1000.03</v>
      </c>
      <c r="C14" s="15">
        <v>94.996831462112439</v>
      </c>
      <c r="D14" s="19">
        <v>950</v>
      </c>
    </row>
    <row r="15" spans="1:4" x14ac:dyDescent="0.25">
      <c r="A15" s="17" t="s">
        <v>2</v>
      </c>
      <c r="B15" s="19">
        <v>710.53</v>
      </c>
      <c r="C15" s="15">
        <v>94.999893410119753</v>
      </c>
      <c r="D15" s="19">
        <v>675</v>
      </c>
    </row>
    <row r="16" spans="1:4" x14ac:dyDescent="0.25">
      <c r="A16" s="17" t="s">
        <v>107</v>
      </c>
      <c r="B16" s="19">
        <v>15736.92</v>
      </c>
      <c r="C16" s="15">
        <v>94.999523768935774</v>
      </c>
      <c r="D16" s="19">
        <v>14950</v>
      </c>
    </row>
    <row r="17" spans="1:4" x14ac:dyDescent="0.25">
      <c r="A17" s="17" t="s">
        <v>3</v>
      </c>
      <c r="B17" s="19">
        <v>3736.84</v>
      </c>
      <c r="C17" s="15">
        <v>94.999998100000042</v>
      </c>
      <c r="D17" s="19">
        <v>3550</v>
      </c>
    </row>
    <row r="18" spans="1:4" x14ac:dyDescent="0.25">
      <c r="A18" s="17" t="s">
        <v>4</v>
      </c>
      <c r="B18" s="19">
        <v>3376.32</v>
      </c>
      <c r="C18" s="15">
        <v>94.999997534798084</v>
      </c>
      <c r="D18" s="19">
        <v>3207.5</v>
      </c>
    </row>
    <row r="19" spans="1:4" x14ac:dyDescent="0.25">
      <c r="A19" s="17" t="s">
        <v>5</v>
      </c>
      <c r="B19" s="19">
        <v>2305.27</v>
      </c>
      <c r="C19" s="15">
        <v>94.999820968642268</v>
      </c>
      <c r="D19" s="19">
        <v>2190</v>
      </c>
    </row>
    <row r="20" spans="1:4" x14ac:dyDescent="0.25">
      <c r="A20" s="17" t="s">
        <v>6</v>
      </c>
      <c r="B20" s="19">
        <v>952.63</v>
      </c>
      <c r="C20" s="15">
        <v>94.999992942857943</v>
      </c>
      <c r="D20" s="19">
        <v>905</v>
      </c>
    </row>
    <row r="21" spans="1:4" x14ac:dyDescent="0.25">
      <c r="A21" s="17" t="s">
        <v>7</v>
      </c>
      <c r="B21" s="19">
        <v>947.37</v>
      </c>
      <c r="C21" s="15">
        <v>94.999952975023277</v>
      </c>
      <c r="D21" s="19">
        <v>900</v>
      </c>
    </row>
    <row r="22" spans="1:4" x14ac:dyDescent="0.25">
      <c r="A22" s="17" t="s">
        <v>108</v>
      </c>
      <c r="B22" s="19"/>
      <c r="C22" s="15"/>
      <c r="D22" s="19"/>
    </row>
    <row r="23" spans="1:4" x14ac:dyDescent="0.25">
      <c r="A23" s="17" t="s">
        <v>108</v>
      </c>
      <c r="B23" s="19">
        <v>6825.8</v>
      </c>
      <c r="C23" s="15">
        <v>94.999998606646571</v>
      </c>
      <c r="D23" s="19">
        <v>6484.51</v>
      </c>
    </row>
    <row r="24" spans="1:4" x14ac:dyDescent="0.25">
      <c r="A24" s="17" t="s">
        <v>158</v>
      </c>
      <c r="B24" s="19">
        <v>7578.95</v>
      </c>
      <c r="C24" s="15">
        <v>94.999999597675995</v>
      </c>
      <c r="D24" s="19">
        <v>7200</v>
      </c>
    </row>
    <row r="25" spans="1:4" x14ac:dyDescent="0.25">
      <c r="A25" s="17" t="s">
        <v>109</v>
      </c>
      <c r="B25" s="19">
        <v>842.11</v>
      </c>
      <c r="C25" s="15">
        <v>94.999998852083351</v>
      </c>
      <c r="D25" s="19">
        <v>800</v>
      </c>
    </row>
    <row r="26" spans="1:4" x14ac:dyDescent="0.25">
      <c r="A26" s="17" t="s">
        <v>110</v>
      </c>
      <c r="B26" s="19">
        <v>210.53</v>
      </c>
      <c r="C26" s="15">
        <v>94.999998100000042</v>
      </c>
      <c r="D26" s="19">
        <v>200</v>
      </c>
    </row>
    <row r="27" spans="1:4" x14ac:dyDescent="0.25">
      <c r="A27" s="17" t="s">
        <v>111</v>
      </c>
      <c r="B27" s="19">
        <v>1052.6300000000001</v>
      </c>
      <c r="C27" s="15">
        <v>94.999999904999996</v>
      </c>
      <c r="D27" s="19">
        <v>1000</v>
      </c>
    </row>
    <row r="28" spans="1:4" x14ac:dyDescent="0.25">
      <c r="A28" s="17" t="s">
        <v>112</v>
      </c>
      <c r="B28" s="19">
        <v>3885.9</v>
      </c>
      <c r="C28" s="15">
        <v>94.999997934154791</v>
      </c>
      <c r="D28" s="19">
        <v>3691.61</v>
      </c>
    </row>
    <row r="29" spans="1:4" x14ac:dyDescent="0.25">
      <c r="A29" s="17" t="s">
        <v>113</v>
      </c>
      <c r="B29" s="19">
        <v>475.79</v>
      </c>
      <c r="C29" s="15">
        <v>94.999998738938075</v>
      </c>
      <c r="D29" s="19">
        <v>452</v>
      </c>
    </row>
    <row r="30" spans="1:4" x14ac:dyDescent="0.25">
      <c r="A30" s="17" t="s">
        <v>114</v>
      </c>
      <c r="B30" s="19">
        <v>631.58000000000004</v>
      </c>
      <c r="C30" s="15">
        <v>94.999999604166675</v>
      </c>
      <c r="D30" s="19">
        <v>600</v>
      </c>
    </row>
    <row r="31" spans="1:4" x14ac:dyDescent="0.25">
      <c r="A31" s="17" t="s">
        <v>115</v>
      </c>
      <c r="B31" s="19">
        <v>368.42</v>
      </c>
      <c r="C31" s="15">
        <v>94.999998100000042</v>
      </c>
      <c r="D31" s="19">
        <v>350</v>
      </c>
    </row>
    <row r="32" spans="1:4" x14ac:dyDescent="0.25">
      <c r="A32" s="17" t="s">
        <v>116</v>
      </c>
      <c r="B32" s="19">
        <v>1842.11</v>
      </c>
      <c r="C32" s="15">
        <v>94.999999614062503</v>
      </c>
      <c r="D32" s="19">
        <v>1750</v>
      </c>
    </row>
    <row r="33" spans="1:4" x14ac:dyDescent="0.25">
      <c r="A33" s="17" t="s">
        <v>117</v>
      </c>
      <c r="B33" s="19">
        <v>736.84</v>
      </c>
      <c r="C33" s="15">
        <v>94.999996861274695</v>
      </c>
      <c r="D33" s="19">
        <v>700</v>
      </c>
    </row>
    <row r="34" spans="1:4" x14ac:dyDescent="0.25">
      <c r="A34" s="17" t="s">
        <v>118</v>
      </c>
      <c r="B34" s="19"/>
      <c r="C34" s="15"/>
      <c r="D34" s="19"/>
    </row>
    <row r="35" spans="1:4" x14ac:dyDescent="0.25">
      <c r="A35" s="17" t="s">
        <v>8</v>
      </c>
      <c r="B35" s="19">
        <v>6842.11</v>
      </c>
      <c r="C35" s="15">
        <v>94.999999904999996</v>
      </c>
      <c r="D35" s="19">
        <v>6500</v>
      </c>
    </row>
    <row r="36" spans="1:4" x14ac:dyDescent="0.25">
      <c r="A36" s="17" t="s">
        <v>119</v>
      </c>
      <c r="B36" s="19">
        <v>3157.89</v>
      </c>
      <c r="C36" s="15">
        <v>94.999999904999996</v>
      </c>
      <c r="D36" s="19">
        <v>3000</v>
      </c>
    </row>
    <row r="37" spans="1:4" x14ac:dyDescent="0.25">
      <c r="A37" s="17" t="s">
        <v>118</v>
      </c>
      <c r="B37" s="19">
        <v>21473.69</v>
      </c>
      <c r="C37" s="15">
        <v>94.999993421483879</v>
      </c>
      <c r="D37" s="19">
        <v>20400</v>
      </c>
    </row>
    <row r="38" spans="1:4" x14ac:dyDescent="0.25">
      <c r="A38" s="17" t="s">
        <v>120</v>
      </c>
      <c r="B38" s="19">
        <v>11210.53</v>
      </c>
      <c r="C38" s="15">
        <v>94.999999412727277</v>
      </c>
      <c r="D38" s="19">
        <v>10650</v>
      </c>
    </row>
    <row r="39" spans="1:4" x14ac:dyDescent="0.25">
      <c r="A39" s="17" t="s">
        <v>9</v>
      </c>
      <c r="B39" s="19">
        <v>8421.0499999999993</v>
      </c>
      <c r="C39" s="15">
        <v>94.999999904999996</v>
      </c>
      <c r="D39" s="19">
        <v>8000</v>
      </c>
    </row>
    <row r="40" spans="1:4" x14ac:dyDescent="0.25">
      <c r="A40" s="17" t="s">
        <v>121</v>
      </c>
      <c r="B40" s="19">
        <v>11414.98</v>
      </c>
      <c r="C40" s="15">
        <v>94.999999995619788</v>
      </c>
      <c r="D40" s="19">
        <v>10844.23</v>
      </c>
    </row>
    <row r="41" spans="1:4" x14ac:dyDescent="0.25">
      <c r="A41" s="17" t="s">
        <v>156</v>
      </c>
      <c r="B41" s="19">
        <v>3665.26</v>
      </c>
      <c r="C41" s="15">
        <v>82.612358600561819</v>
      </c>
      <c r="D41" s="19">
        <v>2600</v>
      </c>
    </row>
    <row r="42" spans="1:4" x14ac:dyDescent="0.25">
      <c r="A42" s="17" t="s">
        <v>137</v>
      </c>
      <c r="B42" s="19">
        <v>5263.16</v>
      </c>
      <c r="C42" s="15">
        <v>94.999999742729841</v>
      </c>
      <c r="D42" s="19">
        <v>5000</v>
      </c>
    </row>
    <row r="43" spans="1:4" x14ac:dyDescent="0.25">
      <c r="A43" s="17" t="s">
        <v>10</v>
      </c>
      <c r="B43" s="19">
        <v>7368.42</v>
      </c>
      <c r="C43" s="15">
        <v>94.999999904999996</v>
      </c>
      <c r="D43" s="19">
        <v>7000</v>
      </c>
    </row>
    <row r="44" spans="1:4" s="11" customFormat="1" x14ac:dyDescent="0.25">
      <c r="A44" s="17" t="s">
        <v>11</v>
      </c>
      <c r="B44" s="19">
        <v>3684.21</v>
      </c>
      <c r="C44" s="15">
        <v>94.999999554027781</v>
      </c>
      <c r="D44" s="19">
        <v>3500</v>
      </c>
    </row>
    <row r="45" spans="1:4" x14ac:dyDescent="0.25">
      <c r="A45" s="17" t="s">
        <v>12</v>
      </c>
      <c r="B45" s="19">
        <v>7368.42</v>
      </c>
      <c r="C45" s="15">
        <v>94.999999904999996</v>
      </c>
      <c r="D45" s="19">
        <v>7000</v>
      </c>
    </row>
    <row r="46" spans="1:4" x14ac:dyDescent="0.25">
      <c r="A46" s="17" t="s">
        <v>13</v>
      </c>
      <c r="B46" s="19">
        <v>631.58000000000004</v>
      </c>
      <c r="C46" s="15">
        <v>94.999999604166675</v>
      </c>
      <c r="D46" s="19">
        <v>600</v>
      </c>
    </row>
    <row r="47" spans="1:4" x14ac:dyDescent="0.25">
      <c r="A47" s="17" t="s">
        <v>14</v>
      </c>
      <c r="B47" s="19">
        <v>4263.16</v>
      </c>
      <c r="C47" s="15">
        <v>94.999999224855088</v>
      </c>
      <c r="D47" s="19">
        <v>4050</v>
      </c>
    </row>
    <row r="48" spans="1:4" x14ac:dyDescent="0.25">
      <c r="A48" s="17" t="s">
        <v>100</v>
      </c>
      <c r="B48" s="19">
        <v>14736.84</v>
      </c>
      <c r="C48" s="15">
        <v>94.999999932348487</v>
      </c>
      <c r="D48" s="19">
        <v>14000</v>
      </c>
    </row>
    <row r="49" spans="1:4" x14ac:dyDescent="0.25">
      <c r="A49" s="17" t="s">
        <v>138</v>
      </c>
      <c r="B49" s="19">
        <v>3684.21</v>
      </c>
      <c r="C49" s="15">
        <v>94.999999904999996</v>
      </c>
      <c r="D49" s="19">
        <v>3500</v>
      </c>
    </row>
    <row r="50" spans="1:4" x14ac:dyDescent="0.25">
      <c r="A50" s="17" t="s">
        <v>159</v>
      </c>
      <c r="B50" s="19"/>
      <c r="C50" s="15"/>
      <c r="D50" s="19"/>
    </row>
    <row r="51" spans="1:4" x14ac:dyDescent="0.25">
      <c r="A51" s="17" t="s">
        <v>159</v>
      </c>
      <c r="B51" s="19">
        <v>43226.05</v>
      </c>
      <c r="C51" s="15">
        <v>94.999999625358157</v>
      </c>
      <c r="D51" s="19">
        <v>41064.75</v>
      </c>
    </row>
    <row r="52" spans="1:4" x14ac:dyDescent="0.25">
      <c r="A52" s="17" t="s">
        <v>160</v>
      </c>
      <c r="B52" s="19">
        <v>5837.49</v>
      </c>
      <c r="C52" s="15">
        <v>94.999998242882583</v>
      </c>
      <c r="D52" s="19">
        <v>5545.61</v>
      </c>
    </row>
    <row r="53" spans="1:4" x14ac:dyDescent="0.25">
      <c r="A53" s="17" t="s">
        <v>15</v>
      </c>
      <c r="B53" s="19">
        <v>12631.58</v>
      </c>
      <c r="C53" s="15">
        <v>94.999999718549446</v>
      </c>
      <c r="D53" s="19">
        <v>12000</v>
      </c>
    </row>
    <row r="54" spans="1:4" x14ac:dyDescent="0.25">
      <c r="A54" s="17" t="s">
        <v>16</v>
      </c>
      <c r="B54" s="19">
        <v>4210.53</v>
      </c>
      <c r="C54" s="15">
        <v>94.999999904999996</v>
      </c>
      <c r="D54" s="19">
        <v>4000</v>
      </c>
    </row>
    <row r="55" spans="1:4" x14ac:dyDescent="0.25">
      <c r="A55" s="17" t="s">
        <v>101</v>
      </c>
      <c r="B55" s="19">
        <v>1578.95</v>
      </c>
      <c r="C55" s="15">
        <v>94.999999904999996</v>
      </c>
      <c r="D55" s="19">
        <v>1500</v>
      </c>
    </row>
    <row r="56" spans="1:4" x14ac:dyDescent="0.25">
      <c r="A56" s="17" t="s">
        <v>102</v>
      </c>
      <c r="B56" s="19">
        <v>3157.9</v>
      </c>
      <c r="C56" s="15">
        <v>94.999924945512532</v>
      </c>
      <c r="D56" s="19">
        <v>3000</v>
      </c>
    </row>
    <row r="57" spans="1:4" x14ac:dyDescent="0.25">
      <c r="A57" s="17" t="s">
        <v>139</v>
      </c>
      <c r="B57" s="19">
        <v>4210.53</v>
      </c>
      <c r="C57" s="15">
        <v>94.999999904999996</v>
      </c>
      <c r="D57" s="19">
        <v>4000</v>
      </c>
    </row>
    <row r="58" spans="1:4" x14ac:dyDescent="0.25">
      <c r="A58" s="17" t="s">
        <v>17</v>
      </c>
      <c r="B58" s="19">
        <v>2725.93</v>
      </c>
      <c r="C58" s="15">
        <v>94.999999884306277</v>
      </c>
      <c r="D58" s="19">
        <v>2589.64</v>
      </c>
    </row>
    <row r="59" spans="1:4" x14ac:dyDescent="0.25">
      <c r="A59" s="17" t="s">
        <v>18</v>
      </c>
      <c r="B59" s="19"/>
      <c r="C59" s="15"/>
      <c r="D59" s="19"/>
    </row>
    <row r="60" spans="1:4" x14ac:dyDescent="0.25">
      <c r="A60" s="17" t="s">
        <v>103</v>
      </c>
      <c r="B60" s="19">
        <v>1894.76</v>
      </c>
      <c r="C60" s="15">
        <v>94.999525799013554</v>
      </c>
      <c r="D60" s="19">
        <v>1800</v>
      </c>
    </row>
    <row r="61" spans="1:4" x14ac:dyDescent="0.25">
      <c r="A61" s="17" t="s">
        <v>19</v>
      </c>
      <c r="B61" s="19">
        <v>3368.46</v>
      </c>
      <c r="C61" s="15">
        <v>94.999041459854951</v>
      </c>
      <c r="D61" s="19">
        <v>3200</v>
      </c>
    </row>
    <row r="62" spans="1:4" x14ac:dyDescent="0.25">
      <c r="A62" s="17" t="s">
        <v>18</v>
      </c>
      <c r="B62" s="19">
        <v>21773.77</v>
      </c>
      <c r="C62" s="15">
        <v>94.999494419647917</v>
      </c>
      <c r="D62" s="19">
        <v>20685</v>
      </c>
    </row>
    <row r="63" spans="1:4" x14ac:dyDescent="0.25">
      <c r="A63" s="17" t="s">
        <v>161</v>
      </c>
      <c r="B63" s="19">
        <v>8257.91</v>
      </c>
      <c r="C63" s="15">
        <v>94.999721507507047</v>
      </c>
      <c r="D63" s="19">
        <v>7845</v>
      </c>
    </row>
    <row r="64" spans="1:4" x14ac:dyDescent="0.25">
      <c r="A64" s="17" t="s">
        <v>20</v>
      </c>
      <c r="B64" s="19">
        <v>2526.58</v>
      </c>
      <c r="C64" s="15">
        <v>94.989990429758464</v>
      </c>
      <c r="D64" s="19">
        <v>2400</v>
      </c>
    </row>
    <row r="65" spans="1:4" x14ac:dyDescent="0.25">
      <c r="A65" s="17" t="s">
        <v>21</v>
      </c>
      <c r="B65" s="19">
        <v>1852.64</v>
      </c>
      <c r="C65" s="15">
        <v>94.99956182455081</v>
      </c>
      <c r="D65" s="19">
        <v>1760</v>
      </c>
    </row>
    <row r="66" spans="1:4" x14ac:dyDescent="0.25">
      <c r="A66" s="17" t="s">
        <v>22</v>
      </c>
      <c r="B66" s="19">
        <v>2105.2600000000002</v>
      </c>
      <c r="C66" s="15">
        <v>94.999999904999996</v>
      </c>
      <c r="D66" s="19">
        <v>2000</v>
      </c>
    </row>
    <row r="67" spans="1:4" x14ac:dyDescent="0.25">
      <c r="A67" s="17" t="s">
        <v>162</v>
      </c>
      <c r="B67" s="19">
        <v>631.59</v>
      </c>
      <c r="C67" s="15">
        <v>94.998989316678561</v>
      </c>
      <c r="D67" s="19">
        <v>600</v>
      </c>
    </row>
    <row r="68" spans="1:4" x14ac:dyDescent="0.25">
      <c r="A68" s="17" t="s">
        <v>23</v>
      </c>
      <c r="B68" s="19">
        <v>2105.2600000000002</v>
      </c>
      <c r="C68" s="15">
        <v>94.999999002500005</v>
      </c>
      <c r="D68" s="19">
        <v>2000</v>
      </c>
    </row>
    <row r="69" spans="1:4" x14ac:dyDescent="0.25">
      <c r="A69" s="17" t="s">
        <v>24</v>
      </c>
      <c r="B69" s="19">
        <v>4368.42</v>
      </c>
      <c r="C69" s="15">
        <v>94.999999408038974</v>
      </c>
      <c r="D69" s="19">
        <v>4150</v>
      </c>
    </row>
    <row r="70" spans="1:4" x14ac:dyDescent="0.25">
      <c r="A70" s="17" t="s">
        <v>25</v>
      </c>
      <c r="B70" s="19">
        <v>526.32000000000005</v>
      </c>
      <c r="C70" s="15">
        <v>94.998638368091846</v>
      </c>
      <c r="D70" s="19">
        <v>500</v>
      </c>
    </row>
    <row r="71" spans="1:4" x14ac:dyDescent="0.25">
      <c r="A71" s="17" t="s">
        <v>26</v>
      </c>
      <c r="B71" s="19">
        <v>3657.9</v>
      </c>
      <c r="C71" s="15">
        <v>94.999748468441624</v>
      </c>
      <c r="D71" s="19">
        <v>3475</v>
      </c>
    </row>
    <row r="72" spans="1:4" x14ac:dyDescent="0.25">
      <c r="A72" s="17" t="s">
        <v>122</v>
      </c>
      <c r="B72" s="19">
        <v>3031.58</v>
      </c>
      <c r="C72" s="15">
        <v>94.999923165261222</v>
      </c>
      <c r="D72" s="19">
        <v>2880</v>
      </c>
    </row>
    <row r="73" spans="1:4" x14ac:dyDescent="0.25">
      <c r="A73" s="17" t="s">
        <v>27</v>
      </c>
      <c r="B73" s="19">
        <v>3073.68</v>
      </c>
      <c r="C73" s="15">
        <v>94.99999924792759</v>
      </c>
      <c r="D73" s="19">
        <v>2920</v>
      </c>
    </row>
    <row r="74" spans="1:4" x14ac:dyDescent="0.25">
      <c r="A74" s="17" t="s">
        <v>28</v>
      </c>
      <c r="B74" s="19">
        <v>730</v>
      </c>
      <c r="C74" s="15">
        <v>93.731023639123833</v>
      </c>
      <c r="D74" s="19">
        <v>685</v>
      </c>
    </row>
    <row r="75" spans="1:4" x14ac:dyDescent="0.25">
      <c r="A75" s="17" t="s">
        <v>29</v>
      </c>
      <c r="B75" s="19"/>
      <c r="C75" s="15"/>
      <c r="D75" s="19"/>
    </row>
    <row r="76" spans="1:4" x14ac:dyDescent="0.25">
      <c r="A76" s="17" t="s">
        <v>123</v>
      </c>
      <c r="B76" s="19">
        <v>200</v>
      </c>
      <c r="C76" s="15">
        <v>95</v>
      </c>
      <c r="D76" s="19">
        <v>190</v>
      </c>
    </row>
    <row r="77" spans="1:4" x14ac:dyDescent="0.25">
      <c r="A77" s="17" t="s">
        <v>29</v>
      </c>
      <c r="B77" s="19">
        <v>6366.2</v>
      </c>
      <c r="C77" s="15">
        <v>94.977924363463146</v>
      </c>
      <c r="D77" s="19">
        <v>6046.5</v>
      </c>
    </row>
    <row r="78" spans="1:4" x14ac:dyDescent="0.25">
      <c r="A78" s="17" t="s">
        <v>30</v>
      </c>
      <c r="B78" s="19">
        <v>650</v>
      </c>
      <c r="C78" s="15">
        <v>95</v>
      </c>
      <c r="D78" s="19">
        <v>617.5</v>
      </c>
    </row>
    <row r="79" spans="1:4" x14ac:dyDescent="0.25">
      <c r="A79" s="17" t="s">
        <v>104</v>
      </c>
      <c r="B79" s="19">
        <v>1000</v>
      </c>
      <c r="C79" s="15">
        <v>95</v>
      </c>
      <c r="D79" s="19">
        <v>950</v>
      </c>
    </row>
    <row r="80" spans="1:4" x14ac:dyDescent="0.25">
      <c r="A80" s="17" t="s">
        <v>31</v>
      </c>
      <c r="B80" s="19">
        <v>400</v>
      </c>
      <c r="C80" s="15">
        <v>95</v>
      </c>
      <c r="D80" s="19">
        <v>380</v>
      </c>
    </row>
    <row r="81" spans="1:4" x14ac:dyDescent="0.25">
      <c r="A81" s="17" t="s">
        <v>32</v>
      </c>
      <c r="B81" s="19">
        <v>177.79</v>
      </c>
      <c r="C81" s="15">
        <v>94.999578142137977</v>
      </c>
      <c r="D81" s="19">
        <v>168.9</v>
      </c>
    </row>
    <row r="82" spans="1:4" x14ac:dyDescent="0.25">
      <c r="A82" s="17" t="s">
        <v>33</v>
      </c>
      <c r="B82" s="19">
        <v>446.8</v>
      </c>
      <c r="C82" s="15">
        <v>95</v>
      </c>
      <c r="D82" s="19">
        <v>424.46</v>
      </c>
    </row>
    <row r="83" spans="1:4" x14ac:dyDescent="0.25">
      <c r="A83" s="17" t="s">
        <v>34</v>
      </c>
      <c r="B83" s="19"/>
      <c r="C83" s="15"/>
      <c r="D83" s="19"/>
    </row>
    <row r="84" spans="1:4" x14ac:dyDescent="0.25">
      <c r="A84" s="17" t="s">
        <v>124</v>
      </c>
      <c r="B84" s="19">
        <v>1828.11</v>
      </c>
      <c r="C84" s="15">
        <v>94.999999890597351</v>
      </c>
      <c r="D84" s="19">
        <v>1736.7</v>
      </c>
    </row>
    <row r="85" spans="1:4" x14ac:dyDescent="0.25">
      <c r="A85" s="17" t="s">
        <v>34</v>
      </c>
      <c r="B85" s="19">
        <v>7186.48</v>
      </c>
      <c r="C85" s="15">
        <v>94.999999683586267</v>
      </c>
      <c r="D85" s="19">
        <v>6827.15</v>
      </c>
    </row>
    <row r="86" spans="1:4" x14ac:dyDescent="0.25">
      <c r="A86" s="17" t="s">
        <v>125</v>
      </c>
      <c r="B86" s="19">
        <v>669.63</v>
      </c>
      <c r="C86" s="15">
        <v>94.999999491492986</v>
      </c>
      <c r="D86" s="19">
        <v>636.14</v>
      </c>
    </row>
    <row r="87" spans="1:4" x14ac:dyDescent="0.25">
      <c r="A87" s="17" t="s">
        <v>126</v>
      </c>
      <c r="B87" s="19"/>
      <c r="C87" s="15"/>
      <c r="D87" s="19"/>
    </row>
    <row r="88" spans="1:4" x14ac:dyDescent="0.25">
      <c r="A88" s="17" t="s">
        <v>126</v>
      </c>
      <c r="B88" s="19">
        <v>2410.5300000000002</v>
      </c>
      <c r="C88" s="15">
        <v>94.999995166838929</v>
      </c>
      <c r="D88" s="19">
        <v>2290</v>
      </c>
    </row>
    <row r="89" spans="1:4" x14ac:dyDescent="0.25">
      <c r="A89" s="17" t="s">
        <v>35</v>
      </c>
      <c r="B89" s="19">
        <v>4210.53</v>
      </c>
      <c r="C89" s="15">
        <v>94.999999904999996</v>
      </c>
      <c r="D89" s="19">
        <v>4000</v>
      </c>
    </row>
    <row r="90" spans="1:4" x14ac:dyDescent="0.25">
      <c r="A90" s="17" t="s">
        <v>140</v>
      </c>
      <c r="B90" s="19">
        <v>1578.95</v>
      </c>
      <c r="C90" s="15">
        <v>94.999999904999996</v>
      </c>
      <c r="D90" s="19">
        <v>1500</v>
      </c>
    </row>
    <row r="91" spans="1:4" x14ac:dyDescent="0.25">
      <c r="A91" s="17" t="s">
        <v>36</v>
      </c>
      <c r="B91" s="19">
        <v>526.32000000000005</v>
      </c>
      <c r="C91" s="15">
        <v>94.999999904999996</v>
      </c>
      <c r="D91" s="19">
        <v>500</v>
      </c>
    </row>
    <row r="92" spans="1:4" x14ac:dyDescent="0.25">
      <c r="A92" s="17" t="s">
        <v>37</v>
      </c>
      <c r="B92" s="19">
        <v>3684.21</v>
      </c>
      <c r="C92" s="15">
        <v>94.999999904999996</v>
      </c>
      <c r="D92" s="19">
        <v>3500</v>
      </c>
    </row>
    <row r="93" spans="1:4" x14ac:dyDescent="0.25">
      <c r="A93" s="17" t="s">
        <v>38</v>
      </c>
      <c r="B93" s="19">
        <v>12105.26</v>
      </c>
      <c r="C93" s="15">
        <v>94.999999904999996</v>
      </c>
      <c r="D93" s="19">
        <v>11500</v>
      </c>
    </row>
    <row r="94" spans="1:4" x14ac:dyDescent="0.25">
      <c r="A94" s="17" t="s">
        <v>141</v>
      </c>
      <c r="B94" s="19">
        <v>3747.37</v>
      </c>
      <c r="C94" s="15">
        <v>94.999999773174153</v>
      </c>
      <c r="D94" s="19">
        <v>3560</v>
      </c>
    </row>
    <row r="95" spans="1:4" x14ac:dyDescent="0.25">
      <c r="A95" s="17" t="s">
        <v>39</v>
      </c>
      <c r="B95" s="19">
        <v>1578.95</v>
      </c>
      <c r="C95" s="15">
        <v>94.999999904999996</v>
      </c>
      <c r="D95" s="19">
        <v>1500</v>
      </c>
    </row>
    <row r="96" spans="1:4" x14ac:dyDescent="0.25">
      <c r="A96" s="17" t="s">
        <v>142</v>
      </c>
      <c r="B96" s="19">
        <v>1369.47</v>
      </c>
      <c r="C96" s="15">
        <v>94.958438487680951</v>
      </c>
      <c r="D96" s="19">
        <v>1300</v>
      </c>
    </row>
    <row r="97" spans="1:4" x14ac:dyDescent="0.25">
      <c r="A97" s="17" t="s">
        <v>40</v>
      </c>
      <c r="B97" s="19">
        <v>578.95000000000005</v>
      </c>
      <c r="C97" s="15">
        <v>94.999999740909089</v>
      </c>
      <c r="D97" s="19">
        <v>550</v>
      </c>
    </row>
    <row r="98" spans="1:4" x14ac:dyDescent="0.25">
      <c r="A98" s="17" t="s">
        <v>41</v>
      </c>
      <c r="B98" s="19"/>
      <c r="C98" s="15"/>
      <c r="D98" s="19"/>
    </row>
    <row r="99" spans="1:4" x14ac:dyDescent="0.25">
      <c r="A99" s="17" t="s">
        <v>42</v>
      </c>
      <c r="B99" s="19">
        <v>252.04</v>
      </c>
      <c r="C99" s="15">
        <v>94.996746496532239</v>
      </c>
      <c r="D99" s="19">
        <v>239.43</v>
      </c>
    </row>
    <row r="100" spans="1:4" x14ac:dyDescent="0.25">
      <c r="A100" s="17" t="s">
        <v>41</v>
      </c>
      <c r="B100" s="19">
        <v>6352.61</v>
      </c>
      <c r="C100" s="15">
        <v>94.994085355695958</v>
      </c>
      <c r="D100" s="19">
        <v>6034.46</v>
      </c>
    </row>
    <row r="101" spans="1:4" x14ac:dyDescent="0.25">
      <c r="A101" s="17" t="s">
        <v>43</v>
      </c>
      <c r="B101" s="19"/>
      <c r="C101" s="15"/>
      <c r="D101" s="19"/>
    </row>
    <row r="102" spans="1:4" x14ac:dyDescent="0.25">
      <c r="A102" s="17" t="s">
        <v>143</v>
      </c>
      <c r="B102" s="19">
        <v>421.05</v>
      </c>
      <c r="C102" s="15">
        <v>95.000000356249998</v>
      </c>
      <c r="D102" s="19">
        <v>400</v>
      </c>
    </row>
    <row r="103" spans="1:4" x14ac:dyDescent="0.25">
      <c r="A103" s="17" t="s">
        <v>144</v>
      </c>
      <c r="B103" s="19">
        <v>315.79000000000002</v>
      </c>
      <c r="C103" s="15">
        <v>95.00000110833335</v>
      </c>
      <c r="D103" s="19">
        <v>300</v>
      </c>
    </row>
    <row r="104" spans="1:4" x14ac:dyDescent="0.25">
      <c r="A104" s="17" t="s">
        <v>145</v>
      </c>
      <c r="B104" s="19">
        <v>663.16</v>
      </c>
      <c r="C104" s="15">
        <v>95.000000678571439</v>
      </c>
      <c r="D104" s="19">
        <v>630</v>
      </c>
    </row>
    <row r="105" spans="1:4" x14ac:dyDescent="0.25">
      <c r="A105" s="17" t="s">
        <v>127</v>
      </c>
      <c r="B105" s="19">
        <v>1517.89</v>
      </c>
      <c r="C105" s="15">
        <v>94.873838403836871</v>
      </c>
      <c r="D105" s="19">
        <v>1440</v>
      </c>
    </row>
    <row r="106" spans="1:4" x14ac:dyDescent="0.25">
      <c r="A106" s="17" t="s">
        <v>44</v>
      </c>
      <c r="B106" s="19">
        <v>2210.5300000000002</v>
      </c>
      <c r="C106" s="15">
        <v>94.999999804722222</v>
      </c>
      <c r="D106" s="19">
        <v>2100</v>
      </c>
    </row>
    <row r="107" spans="1:4" x14ac:dyDescent="0.25">
      <c r="A107" s="17" t="s">
        <v>105</v>
      </c>
      <c r="B107" s="19">
        <v>1684.21</v>
      </c>
      <c r="C107" s="15">
        <v>94.999999754583328</v>
      </c>
      <c r="D107" s="19">
        <v>1600</v>
      </c>
    </row>
    <row r="108" spans="1:4" x14ac:dyDescent="0.25">
      <c r="A108" s="17" t="s">
        <v>45</v>
      </c>
      <c r="B108" s="19">
        <v>1789.47</v>
      </c>
      <c r="C108" s="15">
        <v>94.99999930333334</v>
      </c>
      <c r="D108" s="19">
        <v>1700</v>
      </c>
    </row>
    <row r="109" spans="1:4" x14ac:dyDescent="0.25">
      <c r="A109" s="17" t="s">
        <v>128</v>
      </c>
      <c r="B109" s="19">
        <v>105.26</v>
      </c>
      <c r="C109" s="15">
        <v>94.999998100000042</v>
      </c>
      <c r="D109" s="19">
        <v>100</v>
      </c>
    </row>
    <row r="110" spans="1:4" x14ac:dyDescent="0.25">
      <c r="A110" s="17" t="s">
        <v>46</v>
      </c>
      <c r="B110" s="19">
        <v>2526.3200000000002</v>
      </c>
      <c r="C110" s="15">
        <v>94.999999854861116</v>
      </c>
      <c r="D110" s="19">
        <v>2400</v>
      </c>
    </row>
    <row r="111" spans="1:4" x14ac:dyDescent="0.25">
      <c r="A111" s="17" t="s">
        <v>43</v>
      </c>
      <c r="B111" s="19">
        <v>6427.37</v>
      </c>
      <c r="C111" s="15">
        <v>95.000000024073586</v>
      </c>
      <c r="D111" s="19">
        <v>6106</v>
      </c>
    </row>
    <row r="112" spans="1:4" x14ac:dyDescent="0.25">
      <c r="A112" s="17" t="s">
        <v>146</v>
      </c>
      <c r="B112" s="19">
        <v>1684.21</v>
      </c>
      <c r="C112" s="15">
        <v>94.99999930333334</v>
      </c>
      <c r="D112" s="19">
        <v>1600</v>
      </c>
    </row>
    <row r="113" spans="1:4" x14ac:dyDescent="0.25">
      <c r="A113" s="17" t="s">
        <v>129</v>
      </c>
      <c r="B113" s="19">
        <v>321.05</v>
      </c>
      <c r="C113" s="15">
        <v>94.999997240476276</v>
      </c>
      <c r="D113" s="19">
        <v>305</v>
      </c>
    </row>
    <row r="114" spans="1:4" x14ac:dyDescent="0.25">
      <c r="A114" s="17" t="s">
        <v>47</v>
      </c>
      <c r="B114" s="19">
        <v>631.58000000000004</v>
      </c>
      <c r="C114" s="15">
        <v>94.999999604166675</v>
      </c>
      <c r="D114" s="19">
        <v>600</v>
      </c>
    </row>
    <row r="115" spans="1:4" x14ac:dyDescent="0.25">
      <c r="A115" s="17" t="s">
        <v>48</v>
      </c>
      <c r="B115" s="19">
        <v>650.53</v>
      </c>
      <c r="C115" s="15">
        <v>94.99999938511327</v>
      </c>
      <c r="D115" s="19">
        <v>618</v>
      </c>
    </row>
    <row r="116" spans="1:4" x14ac:dyDescent="0.25">
      <c r="A116" s="17" t="s">
        <v>130</v>
      </c>
      <c r="B116" s="19">
        <v>3001.05</v>
      </c>
      <c r="C116" s="15">
        <v>95.000000854787999</v>
      </c>
      <c r="D116" s="19">
        <v>2851</v>
      </c>
    </row>
    <row r="117" spans="1:4" x14ac:dyDescent="0.25">
      <c r="A117" s="17" t="s">
        <v>49</v>
      </c>
      <c r="B117" s="19">
        <v>526.32000000000005</v>
      </c>
      <c r="C117" s="15">
        <v>94.999999904999996</v>
      </c>
      <c r="D117" s="19">
        <v>500</v>
      </c>
    </row>
    <row r="118" spans="1:4" x14ac:dyDescent="0.25">
      <c r="A118" s="17" t="s">
        <v>50</v>
      </c>
      <c r="B118" s="19"/>
      <c r="C118" s="15"/>
      <c r="D118" s="19"/>
    </row>
    <row r="119" spans="1:4" x14ac:dyDescent="0.25">
      <c r="A119" s="17" t="s">
        <v>51</v>
      </c>
      <c r="B119" s="19">
        <v>1578.95</v>
      </c>
      <c r="C119" s="15">
        <v>94.999998529761939</v>
      </c>
      <c r="D119" s="19">
        <v>1500</v>
      </c>
    </row>
    <row r="120" spans="1:4" x14ac:dyDescent="0.25">
      <c r="A120" s="17" t="s">
        <v>147</v>
      </c>
      <c r="B120" s="19">
        <v>421.05</v>
      </c>
      <c r="C120" s="15">
        <v>94.999998100000042</v>
      </c>
      <c r="D120" s="19">
        <v>400</v>
      </c>
    </row>
    <row r="121" spans="1:4" x14ac:dyDescent="0.25">
      <c r="A121" s="17" t="s">
        <v>50</v>
      </c>
      <c r="B121" s="19">
        <v>4800</v>
      </c>
      <c r="C121" s="15">
        <v>94.999998919617369</v>
      </c>
      <c r="D121" s="19">
        <v>4560</v>
      </c>
    </row>
    <row r="122" spans="1:4" x14ac:dyDescent="0.25">
      <c r="A122" s="17" t="s">
        <v>52</v>
      </c>
      <c r="B122" s="19">
        <v>2136.84</v>
      </c>
      <c r="C122" s="15">
        <v>94.999999808326294</v>
      </c>
      <c r="D122" s="19">
        <v>2030</v>
      </c>
    </row>
    <row r="123" spans="1:4" x14ac:dyDescent="0.25">
      <c r="A123" s="17" t="s">
        <v>53</v>
      </c>
      <c r="B123" s="19">
        <v>631.58000000000004</v>
      </c>
      <c r="C123" s="15">
        <v>94.999999604166675</v>
      </c>
      <c r="D123" s="19">
        <v>600</v>
      </c>
    </row>
    <row r="124" spans="1:4" x14ac:dyDescent="0.25">
      <c r="A124" s="17" t="s">
        <v>148</v>
      </c>
      <c r="B124" s="19">
        <v>631.58000000000004</v>
      </c>
      <c r="C124" s="15">
        <v>94.999999604166675</v>
      </c>
      <c r="D124" s="19">
        <v>600</v>
      </c>
    </row>
    <row r="125" spans="1:4" x14ac:dyDescent="0.25">
      <c r="A125" s="17" t="s">
        <v>54</v>
      </c>
      <c r="B125" s="19">
        <v>1052.6300000000001</v>
      </c>
      <c r="C125" s="15">
        <v>94.999999904999996</v>
      </c>
      <c r="D125" s="19">
        <v>1000</v>
      </c>
    </row>
    <row r="126" spans="1:4" x14ac:dyDescent="0.25">
      <c r="A126" s="17" t="s">
        <v>55</v>
      </c>
      <c r="B126" s="19">
        <v>915.79</v>
      </c>
      <c r="C126" s="15">
        <v>94.999999344827586</v>
      </c>
      <c r="D126" s="19">
        <v>870</v>
      </c>
    </row>
    <row r="127" spans="1:4" x14ac:dyDescent="0.25">
      <c r="A127" s="17" t="s">
        <v>56</v>
      </c>
      <c r="B127" s="19">
        <v>915.79</v>
      </c>
      <c r="C127" s="15">
        <v>94.999999344827586</v>
      </c>
      <c r="D127" s="19">
        <v>870</v>
      </c>
    </row>
    <row r="128" spans="1:4" x14ac:dyDescent="0.25">
      <c r="A128" s="17" t="s">
        <v>57</v>
      </c>
      <c r="B128" s="19">
        <v>1096.32</v>
      </c>
      <c r="C128" s="15">
        <v>97.499999050000014</v>
      </c>
      <c r="D128" s="19">
        <v>1070</v>
      </c>
    </row>
    <row r="129" spans="1:4" x14ac:dyDescent="0.25">
      <c r="A129" s="17" t="s">
        <v>58</v>
      </c>
      <c r="B129" s="19">
        <v>842.11</v>
      </c>
      <c r="C129" s="15">
        <v>94.999999228125006</v>
      </c>
      <c r="D129" s="19">
        <v>800</v>
      </c>
    </row>
    <row r="130" spans="1:4" x14ac:dyDescent="0.25">
      <c r="A130" s="17" t="s">
        <v>59</v>
      </c>
      <c r="B130" s="19">
        <v>1052.6300000000001</v>
      </c>
      <c r="C130" s="15">
        <v>94.999999904999996</v>
      </c>
      <c r="D130" s="19">
        <v>1000</v>
      </c>
    </row>
    <row r="131" spans="1:4" x14ac:dyDescent="0.25">
      <c r="A131" s="17" t="s">
        <v>60</v>
      </c>
      <c r="B131" s="19">
        <v>789.47</v>
      </c>
      <c r="C131" s="15">
        <v>94.999999002500019</v>
      </c>
      <c r="D131" s="19">
        <v>750</v>
      </c>
    </row>
    <row r="132" spans="1:4" x14ac:dyDescent="0.25">
      <c r="A132" s="17" t="s">
        <v>61</v>
      </c>
      <c r="B132" s="19"/>
      <c r="C132" s="15"/>
      <c r="D132" s="19"/>
    </row>
    <row r="133" spans="1:4" x14ac:dyDescent="0.25">
      <c r="A133" s="17" t="s">
        <v>62</v>
      </c>
      <c r="B133" s="19">
        <v>1052.7</v>
      </c>
      <c r="C133" s="15">
        <v>94.993825401348914</v>
      </c>
      <c r="D133" s="19">
        <v>1000</v>
      </c>
    </row>
    <row r="134" spans="1:4" x14ac:dyDescent="0.25">
      <c r="A134" s="17" t="s">
        <v>63</v>
      </c>
      <c r="B134" s="19">
        <v>631.6</v>
      </c>
      <c r="C134" s="15">
        <v>94.996833438885375</v>
      </c>
      <c r="D134" s="19">
        <v>600</v>
      </c>
    </row>
    <row r="135" spans="1:4" x14ac:dyDescent="0.25">
      <c r="A135" s="17" t="s">
        <v>64</v>
      </c>
      <c r="B135" s="19">
        <v>526.35</v>
      </c>
      <c r="C135" s="15">
        <v>94.993825401348914</v>
      </c>
      <c r="D135" s="19">
        <v>500</v>
      </c>
    </row>
    <row r="136" spans="1:4" x14ac:dyDescent="0.25">
      <c r="A136" s="17" t="s">
        <v>61</v>
      </c>
      <c r="B136" s="19">
        <v>3859.15</v>
      </c>
      <c r="C136" s="15">
        <v>94.991766542811959</v>
      </c>
      <c r="D136" s="19">
        <v>3666</v>
      </c>
    </row>
    <row r="137" spans="1:4" x14ac:dyDescent="0.25">
      <c r="A137" s="17" t="s">
        <v>65</v>
      </c>
      <c r="B137" s="19">
        <v>4631.8500000000004</v>
      </c>
      <c r="C137" s="15">
        <v>94.994172474149067</v>
      </c>
      <c r="D137" s="19">
        <v>4400</v>
      </c>
    </row>
    <row r="138" spans="1:4" x14ac:dyDescent="0.25">
      <c r="A138" s="17" t="s">
        <v>66</v>
      </c>
      <c r="B138" s="19"/>
      <c r="C138" s="15"/>
      <c r="D138" s="19"/>
    </row>
    <row r="139" spans="1:4" x14ac:dyDescent="0.25">
      <c r="A139" s="17" t="s">
        <v>67</v>
      </c>
      <c r="B139" s="19">
        <v>6000</v>
      </c>
      <c r="C139" s="15">
        <v>94.999843034592772</v>
      </c>
      <c r="D139" s="19">
        <v>5700</v>
      </c>
    </row>
    <row r="140" spans="1:4" x14ac:dyDescent="0.25">
      <c r="A140" s="17" t="s">
        <v>149</v>
      </c>
      <c r="B140" s="19">
        <v>2553.9699999999998</v>
      </c>
      <c r="C140" s="15">
        <v>94.999918685303996</v>
      </c>
      <c r="D140" s="19">
        <v>2426.27</v>
      </c>
    </row>
    <row r="141" spans="1:4" x14ac:dyDescent="0.25">
      <c r="A141" s="17" t="s">
        <v>150</v>
      </c>
      <c r="B141" s="19">
        <v>600</v>
      </c>
      <c r="C141" s="15">
        <v>95</v>
      </c>
      <c r="D141" s="19">
        <v>570</v>
      </c>
    </row>
    <row r="142" spans="1:4" x14ac:dyDescent="0.25">
      <c r="A142" s="17" t="s">
        <v>68</v>
      </c>
      <c r="B142" s="19">
        <v>1263.1600000000001</v>
      </c>
      <c r="C142" s="15">
        <v>94.999981000007594</v>
      </c>
      <c r="D142" s="19">
        <v>1200</v>
      </c>
    </row>
    <row r="143" spans="1:4" x14ac:dyDescent="0.25">
      <c r="A143" s="17" t="s">
        <v>69</v>
      </c>
      <c r="B143" s="19">
        <v>1432.63</v>
      </c>
      <c r="C143" s="15">
        <v>94.868402052639183</v>
      </c>
      <c r="D143" s="19">
        <v>1360</v>
      </c>
    </row>
    <row r="144" spans="1:4" x14ac:dyDescent="0.25">
      <c r="A144" s="17" t="s">
        <v>151</v>
      </c>
      <c r="B144" s="19">
        <v>1300</v>
      </c>
      <c r="C144" s="15">
        <v>95</v>
      </c>
      <c r="D144" s="19">
        <v>1235</v>
      </c>
    </row>
    <row r="145" spans="1:4" x14ac:dyDescent="0.25">
      <c r="A145" s="17" t="s">
        <v>70</v>
      </c>
      <c r="B145" s="19">
        <v>1000</v>
      </c>
      <c r="C145" s="15">
        <v>95</v>
      </c>
      <c r="D145" s="19">
        <v>950</v>
      </c>
    </row>
    <row r="146" spans="1:4" x14ac:dyDescent="0.25">
      <c r="A146" s="17" t="s">
        <v>71</v>
      </c>
      <c r="B146" s="19">
        <v>300</v>
      </c>
      <c r="C146" s="15">
        <v>95</v>
      </c>
      <c r="D146" s="19">
        <v>285</v>
      </c>
    </row>
    <row r="147" spans="1:4" x14ac:dyDescent="0.25">
      <c r="A147" s="17" t="s">
        <v>66</v>
      </c>
      <c r="B147" s="19">
        <v>6989.48</v>
      </c>
      <c r="C147" s="15">
        <v>94.999663671839556</v>
      </c>
      <c r="D147" s="19">
        <v>6640</v>
      </c>
    </row>
    <row r="148" spans="1:4" x14ac:dyDescent="0.25">
      <c r="A148" s="17" t="s">
        <v>72</v>
      </c>
      <c r="B148" s="19">
        <v>210.53</v>
      </c>
      <c r="C148" s="15">
        <v>94.999691251003441</v>
      </c>
      <c r="D148" s="19">
        <v>200</v>
      </c>
    </row>
    <row r="149" spans="1:4" x14ac:dyDescent="0.25">
      <c r="A149" s="17" t="s">
        <v>152</v>
      </c>
      <c r="B149" s="19">
        <v>909.47</v>
      </c>
      <c r="C149" s="15">
        <v>94.999967013900346</v>
      </c>
      <c r="D149" s="19">
        <v>864</v>
      </c>
    </row>
    <row r="150" spans="1:4" x14ac:dyDescent="0.25">
      <c r="A150" s="17" t="s">
        <v>73</v>
      </c>
      <c r="B150" s="19">
        <v>2915.79</v>
      </c>
      <c r="C150" s="15">
        <v>94.999974129475873</v>
      </c>
      <c r="D150" s="19">
        <v>2770</v>
      </c>
    </row>
    <row r="151" spans="1:4" x14ac:dyDescent="0.25">
      <c r="A151" s="17" t="s">
        <v>74</v>
      </c>
      <c r="B151" s="19"/>
      <c r="C151" s="15"/>
      <c r="D151" s="19"/>
    </row>
    <row r="152" spans="1:4" x14ac:dyDescent="0.25">
      <c r="A152" s="17" t="s">
        <v>75</v>
      </c>
      <c r="B152" s="19">
        <v>526.32000000000005</v>
      </c>
      <c r="C152" s="15">
        <v>94.999999904999996</v>
      </c>
      <c r="D152" s="19">
        <v>500</v>
      </c>
    </row>
    <row r="153" spans="1:4" x14ac:dyDescent="0.25">
      <c r="A153" s="17" t="s">
        <v>76</v>
      </c>
      <c r="B153" s="19">
        <v>526.32000000000005</v>
      </c>
      <c r="C153" s="15">
        <v>94.999999904999996</v>
      </c>
      <c r="D153" s="19">
        <v>500</v>
      </c>
    </row>
    <row r="154" spans="1:4" x14ac:dyDescent="0.25">
      <c r="A154" s="17" t="s">
        <v>77</v>
      </c>
      <c r="B154" s="19">
        <v>526.32000000000005</v>
      </c>
      <c r="C154" s="15">
        <v>94.999999904999996</v>
      </c>
      <c r="D154" s="19">
        <v>500</v>
      </c>
    </row>
    <row r="155" spans="1:4" x14ac:dyDescent="0.25">
      <c r="A155" s="17" t="s">
        <v>78</v>
      </c>
      <c r="B155" s="19">
        <v>526.32000000000005</v>
      </c>
      <c r="C155" s="15">
        <v>94.999999904999996</v>
      </c>
      <c r="D155" s="19">
        <v>500</v>
      </c>
    </row>
    <row r="156" spans="1:4" x14ac:dyDescent="0.25">
      <c r="A156" s="17" t="s">
        <v>74</v>
      </c>
      <c r="B156" s="19">
        <v>7407.57</v>
      </c>
      <c r="C156" s="15">
        <v>94.999996476675989</v>
      </c>
      <c r="D156" s="19">
        <v>7037.19</v>
      </c>
    </row>
    <row r="157" spans="1:4" x14ac:dyDescent="0.25">
      <c r="A157" s="17" t="s">
        <v>79</v>
      </c>
      <c r="B157" s="19">
        <v>2600</v>
      </c>
      <c r="C157" s="15">
        <v>94.999999563301117</v>
      </c>
      <c r="D157" s="19">
        <v>2470</v>
      </c>
    </row>
    <row r="158" spans="1:4" x14ac:dyDescent="0.25">
      <c r="A158" s="17" t="s">
        <v>80</v>
      </c>
      <c r="B158" s="19">
        <v>1330.69</v>
      </c>
      <c r="C158" s="15">
        <v>94.999999751017157</v>
      </c>
      <c r="D158" s="19">
        <v>1264.1500000000001</v>
      </c>
    </row>
    <row r="159" spans="1:4" x14ac:dyDescent="0.25">
      <c r="A159" s="17" t="s">
        <v>81</v>
      </c>
      <c r="B159" s="19">
        <v>526.32000000000005</v>
      </c>
      <c r="C159" s="15">
        <v>94.999999904999996</v>
      </c>
      <c r="D159" s="19">
        <v>500</v>
      </c>
    </row>
    <row r="160" spans="1:4" x14ac:dyDescent="0.25">
      <c r="A160" s="17" t="s">
        <v>82</v>
      </c>
      <c r="B160" s="19"/>
      <c r="C160" s="15"/>
      <c r="D160" s="19"/>
    </row>
    <row r="161" spans="1:4" x14ac:dyDescent="0.25">
      <c r="A161" s="17" t="s">
        <v>153</v>
      </c>
      <c r="B161" s="19">
        <v>315.79000000000002</v>
      </c>
      <c r="C161" s="15">
        <v>94.999998100000042</v>
      </c>
      <c r="D161" s="19">
        <v>300</v>
      </c>
    </row>
    <row r="162" spans="1:4" x14ac:dyDescent="0.25">
      <c r="A162" s="17" t="s">
        <v>83</v>
      </c>
      <c r="B162" s="19">
        <v>315.79000000000002</v>
      </c>
      <c r="C162" s="15">
        <v>94.999998100000042</v>
      </c>
      <c r="D162" s="19">
        <v>300</v>
      </c>
    </row>
    <row r="163" spans="1:4" x14ac:dyDescent="0.25">
      <c r="A163" s="17" t="s">
        <v>154</v>
      </c>
      <c r="B163" s="19">
        <v>263.16000000000003</v>
      </c>
      <c r="C163" s="15">
        <v>94.999962000015202</v>
      </c>
      <c r="D163" s="19">
        <v>250</v>
      </c>
    </row>
    <row r="164" spans="1:4" x14ac:dyDescent="0.25">
      <c r="A164" s="17" t="s">
        <v>82</v>
      </c>
      <c r="B164" s="19">
        <v>9708.3700000000008</v>
      </c>
      <c r="C164" s="15">
        <v>95.249998539645006</v>
      </c>
      <c r="D164" s="19">
        <v>9225.35</v>
      </c>
    </row>
    <row r="165" spans="1:4" x14ac:dyDescent="0.25">
      <c r="A165" s="17" t="s">
        <v>84</v>
      </c>
      <c r="B165" s="19">
        <v>2076.4699999999998</v>
      </c>
      <c r="C165" s="15">
        <v>94.999997294847574</v>
      </c>
      <c r="D165" s="19">
        <v>1972.64</v>
      </c>
    </row>
    <row r="166" spans="1:4" x14ac:dyDescent="0.25">
      <c r="A166" s="17" t="s">
        <v>155</v>
      </c>
      <c r="B166" s="19">
        <v>526.32000000000005</v>
      </c>
      <c r="C166" s="15">
        <v>94.999999904999996</v>
      </c>
      <c r="D166" s="19">
        <v>500</v>
      </c>
    </row>
    <row r="167" spans="1:4" x14ac:dyDescent="0.25">
      <c r="A167" s="17" t="s">
        <v>131</v>
      </c>
      <c r="B167" s="19"/>
      <c r="C167" s="15"/>
      <c r="D167" s="19"/>
    </row>
    <row r="168" spans="1:4" x14ac:dyDescent="0.25">
      <c r="A168" s="17" t="s">
        <v>85</v>
      </c>
      <c r="B168" s="19">
        <v>1052.6300000000001</v>
      </c>
      <c r="C168" s="15">
        <v>94.999999904999996</v>
      </c>
      <c r="D168" s="19">
        <v>1000</v>
      </c>
    </row>
    <row r="169" spans="1:4" s="11" customFormat="1" x14ac:dyDescent="0.25">
      <c r="A169" s="17" t="s">
        <v>86</v>
      </c>
      <c r="B169" s="19">
        <v>843</v>
      </c>
      <c r="C169" s="15">
        <v>94.899169632265711</v>
      </c>
      <c r="D169" s="19">
        <v>800</v>
      </c>
    </row>
    <row r="170" spans="1:4" x14ac:dyDescent="0.25">
      <c r="A170" s="17" t="s">
        <v>132</v>
      </c>
      <c r="B170" s="19">
        <v>3005.26</v>
      </c>
      <c r="C170" s="15">
        <v>94.999999966812226</v>
      </c>
      <c r="D170" s="19">
        <v>2855</v>
      </c>
    </row>
    <row r="171" spans="1:4" x14ac:dyDescent="0.25">
      <c r="A171" s="17" t="s">
        <v>87</v>
      </c>
      <c r="B171" s="19">
        <v>4452.63</v>
      </c>
      <c r="C171" s="15">
        <v>94.999999238931437</v>
      </c>
      <c r="D171" s="19">
        <v>4230</v>
      </c>
    </row>
    <row r="172" spans="1:4" x14ac:dyDescent="0.25">
      <c r="A172" s="17" t="s">
        <v>88</v>
      </c>
      <c r="B172" s="19">
        <v>1293.32</v>
      </c>
      <c r="C172" s="15">
        <v>94.717682966399479</v>
      </c>
      <c r="D172" s="19">
        <v>1225</v>
      </c>
    </row>
    <row r="173" spans="1:4" x14ac:dyDescent="0.25">
      <c r="A173" s="17" t="s">
        <v>89</v>
      </c>
      <c r="B173" s="19">
        <v>1879.1</v>
      </c>
      <c r="C173" s="15">
        <v>94.993426195032256</v>
      </c>
      <c r="D173" s="19">
        <v>1785</v>
      </c>
    </row>
    <row r="174" spans="1:4" x14ac:dyDescent="0.25">
      <c r="A174" s="17" t="s">
        <v>90</v>
      </c>
      <c r="B174" s="19">
        <v>1052.6300000000001</v>
      </c>
      <c r="C174" s="15">
        <v>94.999962000015202</v>
      </c>
      <c r="D174" s="19">
        <v>1000</v>
      </c>
    </row>
    <row r="175" spans="1:4" x14ac:dyDescent="0.25">
      <c r="A175" s="17" t="s">
        <v>131</v>
      </c>
      <c r="B175" s="19">
        <v>17826.29</v>
      </c>
      <c r="C175" s="15">
        <v>94.99999688696245</v>
      </c>
      <c r="D175" s="19">
        <v>16934.98</v>
      </c>
    </row>
    <row r="176" spans="1:4" x14ac:dyDescent="0.25">
      <c r="A176" s="17" t="s">
        <v>91</v>
      </c>
      <c r="B176" s="19">
        <v>1489.5</v>
      </c>
      <c r="C176" s="15">
        <v>95</v>
      </c>
      <c r="D176" s="19">
        <v>1415.03</v>
      </c>
    </row>
    <row r="177" spans="1:4" x14ac:dyDescent="0.25">
      <c r="A177" s="17" t="s">
        <v>133</v>
      </c>
      <c r="B177" s="19">
        <v>2181.4499999999998</v>
      </c>
      <c r="C177" s="15">
        <v>80.345089653196467</v>
      </c>
      <c r="D177" s="19">
        <v>1755</v>
      </c>
    </row>
    <row r="178" spans="1:4" x14ac:dyDescent="0.25">
      <c r="A178" s="17" t="s">
        <v>92</v>
      </c>
      <c r="B178" s="19">
        <v>1052.6300000000001</v>
      </c>
      <c r="C178" s="15">
        <v>94.999999904999996</v>
      </c>
      <c r="D178" s="19">
        <v>1000</v>
      </c>
    </row>
    <row r="179" spans="1:4" x14ac:dyDescent="0.25">
      <c r="A179" s="17" t="s">
        <v>93</v>
      </c>
      <c r="B179" s="19">
        <v>7363.5</v>
      </c>
      <c r="C179" s="15">
        <v>81.482963867846365</v>
      </c>
      <c r="D179" s="19">
        <v>6000</v>
      </c>
    </row>
    <row r="180" spans="1:4" x14ac:dyDescent="0.25">
      <c r="A180" s="17" t="s">
        <v>94</v>
      </c>
      <c r="B180" s="19"/>
      <c r="C180" s="15"/>
      <c r="D180" s="19"/>
    </row>
    <row r="181" spans="1:4" x14ac:dyDescent="0.25">
      <c r="A181" s="17" t="s">
        <v>94</v>
      </c>
      <c r="B181" s="19">
        <v>15105.27</v>
      </c>
      <c r="C181" s="15">
        <v>94.999958605867107</v>
      </c>
      <c r="D181" s="19">
        <v>14350</v>
      </c>
    </row>
    <row r="182" spans="1:4" x14ac:dyDescent="0.25">
      <c r="A182" s="5" t="s">
        <v>96</v>
      </c>
      <c r="B182" s="20">
        <f>SUM(B8:B181)</f>
        <v>538264.34</v>
      </c>
      <c r="C182" s="8"/>
      <c r="D182" s="20">
        <f>SUM(D7:D181)</f>
        <v>508286.71000000014</v>
      </c>
    </row>
    <row r="183" spans="1:4" x14ac:dyDescent="0.25">
      <c r="A183" s="2"/>
      <c r="C183" s="4"/>
      <c r="D183" s="21"/>
    </row>
  </sheetData>
  <sortState ref="A58:B73">
    <sortCondition ref="A58"/>
  </sortState>
  <mergeCells count="1">
    <mergeCell ref="A3:D3"/>
  </mergeCells>
  <pageMargins left="0.70866141732283472" right="0.70866141732283472" top="0.74803149606299213" bottom="0.74803149606299213" header="0.31496062992125984" footer="0.31496062992125984"/>
  <pageSetup paperSize="9" scale="6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2023-10-16T08:25:59Z</dcterms:modified>
</cp:coreProperties>
</file>