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330" windowWidth="14940" windowHeight="9090"/>
  </bookViews>
  <sheets>
    <sheet name="ДЧБ" sheetId="1" r:id="rId1"/>
  </sheets>
  <definedNames>
    <definedName name="_xlnm._FilterDatabase" localSheetId="0" hidden="1">ДЧБ!$A$5:$D$111</definedName>
    <definedName name="APPT" localSheetId="0">ДЧБ!#REF!</definedName>
    <definedName name="FIO" localSheetId="0">ДЧБ!#REF!</definedName>
    <definedName name="LAST_CELL" localSheetId="0">ДЧБ!#REF!</definedName>
    <definedName name="SIGN" localSheetId="0">ДЧБ!$A$12:$D$13</definedName>
    <definedName name="_xlnm.Print_Titles" localSheetId="0">ДЧБ!$4:$5</definedName>
  </definedNames>
  <calcPr calcId="145621"/>
</workbook>
</file>

<file path=xl/calcChain.xml><?xml version="1.0" encoding="utf-8"?>
<calcChain xmlns="http://schemas.openxmlformats.org/spreadsheetml/2006/main">
  <c r="D71" i="1" l="1"/>
  <c r="D88" i="1"/>
  <c r="D8" i="1"/>
  <c r="D7" i="1" l="1"/>
  <c r="D6" i="1" s="1"/>
</calcChain>
</file>

<file path=xl/sharedStrings.xml><?xml version="1.0" encoding="utf-8"?>
<sst xmlns="http://schemas.openxmlformats.org/spreadsheetml/2006/main" count="117" uniqueCount="117">
  <si>
    <t>Наименование КВД</t>
  </si>
  <si>
    <t>БЕЗВОЗМЕЗДНЫЕ ПОСТУПЛЕНИЯ</t>
  </si>
  <si>
    <t>БЕЗВОЗМЕЗДНЫЕ ПОСТУПЛЕНИЯ ОТ ДРУГИХ БЮДЖЕТОВ БЮДЖЕТНОЙ СИСТЕМЫ РОССИЙСКОЙ ФЕДЕРАЦИИ</t>
  </si>
  <si>
    <t>Субсидии бюджетам бюджетной системы Российской Федерации (межбюджетные субсидии)</t>
  </si>
  <si>
    <t>Субсидии бюджетам субъектов Российской Федерации на выплату региональных социальных доплат к пенсии</t>
  </si>
  <si>
    <t>Субсидии бюджетам субъектов Российской Федерации на стимулирование увеличения производства картофеля и овощей</t>
  </si>
  <si>
    <t>Субсидии бюджетам субъектов Российской Федерации на реализацию мероприятий по стимулированию программ развития жилищного строительства субъектов Российской Федерации</t>
  </si>
  <si>
    <t>Субсидии бюджетам субъектов Российской Федерации на поддержку региональных проектов в сфере информационных технологий</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</si>
  <si>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</si>
  <si>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Субсидии бюджетам субъектов Российской Федерации на государственную поддержку организаций, входящих в систему спортивной подготовки</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</si>
  <si>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</si>
  <si>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</si>
  <si>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</si>
  <si>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</si>
  <si>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в сфере здравоохранения (ЕГИСЗ)"</t>
  </si>
  <si>
    <t>Субсидии бюджетам субъектов Российской Федерации на реализацию программы комплексного развития молодежной политики в регионах Российской Федерации "Регион для молодых"</t>
  </si>
  <si>
    <t>Субсидии бюджетам субъектов Российской Федерации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</si>
  <si>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субъектов Российской Федерации на 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</si>
  <si>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Субсидии бюджетам субъектов Российской Федерации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</si>
  <si>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Субсидии бюджетам субъектов Российской Федерации на развитие паллиативной медицинской помощи</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</si>
  <si>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</si>
  <si>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Субсидии бюджетам субъектов Российской Федерации на 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t>
  </si>
  <si>
    <t>Субсидии бюджетам субъектов Российской Федерации на оснащение объектов спортивной инфраструктуры спортивно-технологическим оборудованием</t>
  </si>
  <si>
    <t>Субсидии бюджетам субъектов Российской Федерации на приобретение спортивного оборудования и инвентаря для приведения организаций дополнительного образования со специальным наименованием "спортивная школа", использующих в своем наименовании слово "олимпийский" или образованные на его основе слова или словосочетания, в нормативное состояние</t>
  </si>
  <si>
    <t>Субсидии бюджетам субъектов Российской Федерации на ликвидацию несанкционированных свалок в границах городов и наиболее опасных объектов накопленного вреда окружающей среде</t>
  </si>
  <si>
    <t>Субсидии бюджетам субъектов Российской Федерации на строительство и реконструкцию (модернизацию) объектов питьевого водоснабжения</t>
  </si>
  <si>
    <t>Субсидии бюджетам субъектов Российской Федерации на обеспечение реализации мероприятий по осуществлению единовременных компенсационных выплат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</si>
  <si>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субъектов Российской Федерации на государственную поддержку стимулирования увеличения производства масличных культур</t>
  </si>
  <si>
    <t>Субсидии бюджетам субъектов Российской Федерации на развитие заправочной инфраструктуры компримированного природного газа</t>
  </si>
  <si>
    <t>Субсидии бюджетам субъектов Российской Федерации на софинансирование расходных обязательств субъектов Российской Федерации, возникающих при поддержке переоборудования существующей автомобильной техники, включая общественный транспорт и коммунальную технику, для использования природного газа в качестве топлива</t>
  </si>
  <si>
    <t>Субсидии бюджетам субъектов Российской Федерации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</si>
  <si>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субъектов Российской Федерации на осуществление ежемесячных выплат на детей в возрасте от трех до семи лет включительно</t>
  </si>
  <si>
    <t>Субсидии бюджетам субъектов Российской Федерации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</si>
  <si>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субъектов Российской Федерации на создание новых мест в общеобразовательных организациях в связи с ростом числа обучающихся, вызванным демографическим фактором</t>
  </si>
  <si>
    <t>Субсидии бюджетам субъектов Российской Федерации на развитие сельского туризма</t>
  </si>
  <si>
    <t>Субсидии бюджетам субъектов Российской Федерации на реализацию региональных проектов модернизации первичного звена здравоохранения</t>
  </si>
  <si>
    <t>Субсидии бюджетам субъектов Российской Федерации на развитие транспортной инфраструктуры на сельских территориях</t>
  </si>
  <si>
    <t>Субсидии бюджетам субъектов Российской Федерации в целях софинансирования расходных обязательств субъектов Российской Федерации, возникающих при реализации мероприятий по проведению массового обследования новорожденных на врожденные и (или) наследственные заболевания (расширенный неонатальный скрининг)</t>
  </si>
  <si>
    <t>Субсидии бюджетам субъектов Российской Федерации на приведение в нормативное состояние автомобильных дорог и искусственных дорожных сооружений</t>
  </si>
  <si>
    <t>Субсидии бюджетам субъектов Российской Федерации в целях софинансирования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</si>
  <si>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Субсидии бюджетам субъектов Российской Федерации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t>
  </si>
  <si>
    <t>Субсидии бюджетам субъектов Российской Федерации на реализацию практик поддержки добровольчества (волонтерства) по итогам проведения ежегодного Всероссийского конкурса лучших региональных практик поддержки и развития добровольчества (волонтерства) "Регион добрых дел"</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</si>
  <si>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</si>
  <si>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</si>
  <si>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субъектов Российской Федерации на создание системы поддержки фермеров и развитие сельской кооперации</t>
  </si>
  <si>
    <t>Субсидии бюджетам субъектов Российской Федерации на реализацию мероприятий по обеспечению жильем молодых семей</t>
  </si>
  <si>
    <t>Субсидии бюджетам субъектов Российской Федерации на стимулирование развития приоритетных подотраслей агропромышленного комплекса и развитие малых форм хозяйствования</t>
  </si>
  <si>
    <t>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t>
  </si>
  <si>
    <t>Субсидии бюджетам субъектов Российской Федерации на поддержку творческой деятельности и техническое оснащение детских и кукольных театров</t>
  </si>
  <si>
    <t>Субсидия бюджетам субъектов Российской Федерации на достижение показателей государственной программы Российской Федерации "Реализация государственной национальной политики"</t>
  </si>
  <si>
    <t>Субсидии бюджетам субъектов Российской Федерации на поддержку отрасли культуры</t>
  </si>
  <si>
    <t>Субсидии бюджетам субъектов Российской Федерации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</si>
  <si>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Субсидии бюджетам субъектов Российской Федерации на обеспечение закупки авиационных работ в целях оказания медицинской помощи</t>
  </si>
  <si>
    <t>Субсидии бюджетам субъектов Российской Федерации на реализацию программ формирования современной городской среды</t>
  </si>
  <si>
    <t>Субсидии бюджетам субъектов Российской Федерации на обеспечение комплексного развития сельских территорий</t>
  </si>
  <si>
    <t>Субсидии бюджетам субъектов Российской Федерации на оснащение региональных и муниципальных театров</t>
  </si>
  <si>
    <t>Субсидии бюджетам субъектов Российской Федерации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</si>
  <si>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Субсидии бюджетам субъектов Российской Федерации на техническое оснащение региональных и муниципальных музеев</t>
  </si>
  <si>
    <t>Субсидии бюджетам субъектов Российской Федерации на проведение гидромелиоративных, культуртехнических, агролесомелиоративных и фитомелиоративных мероприятий, а также мероприятий в области известкования кислых почв на пашне</t>
  </si>
  <si>
    <t>Субсидии бюджетам субъектов Российской Федерации на подготовку проектов межевания земельных участков и на проведение кадастровых работ</t>
  </si>
  <si>
    <t>Субсидии бюджетам субъектов Российской Федерации на реализацию мероприятий по модернизации школьных систем образования</t>
  </si>
  <si>
    <t>Субсидии бюджетам субъектов Российской Федерации на 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t>
  </si>
  <si>
    <t>Субсидии бюджетам субъектов Российской Федерации на софинансирование закупки и монтажа оборудования для создания "умных" спортивных площадок</t>
  </si>
  <si>
    <t>Субсидии бюджетам субъектов Российской Федерации на обеспечение оснащения государственных и муниципальных общеобразовательных организаций, в том числе структурных подразделений указанных организаций, государственными символами Российской Федерации</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</si>
  <si>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</si>
  <si>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Субсидии бюджетам субъектов Российской Федерации на создание новых мест в общеобразовательных организациях субъектов Российской Федерации при осуществлении капитальных вложений в объекты капитального строительства</t>
  </si>
  <si>
    <t>Субвенции бюджетам бюджетной системы Российской Федерации</t>
  </si>
  <si>
    <t>Субвенции бюджетам субъектов Российской Федерации на осуществление первичного воинского учета органами местного самоуправления поселений, муниципальных и городских округов</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</si>
  <si>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</si>
  <si>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отдельных полномочий в области водных отношений</t>
  </si>
  <si>
    <t>Субвенции бюджетам субъектов Российской Федерации на осуществление отдельных полномочий в области лесных отношений</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</si>
  <si>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</si>
  <si>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</si>
  <si>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</si>
  <si>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</si>
  <si>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</si>
  <si>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Субвенции бюджетам субъектов Российской Федерации на оплату жилищно-коммунальных услуг отдельным категориям граждан</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</si>
  <si>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 в соответствии с Законом Российской Федерации от 19 апреля 1991 года № 1032-I "О занятости населения в Российской Федерации"</t>
  </si>
  <si>
    <t>Субвенции бюджетам субъектов Российской Федерации на осуществление мер пожарной безопасности и тушение лесных пожаров</t>
  </si>
  <si>
    <t>Субвенции бюджетам субъектов Российской Федерации на увеличение площади лесовосстановления</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</si>
  <si>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</si>
  <si>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</si>
  <si>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Единая субвенция бюджетам субъектов Российской Федерации и бюджету г. Байконура</t>
  </si>
  <si>
    <t>Иные межбюджетные трансферты</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</si>
  <si>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</si>
  <si>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субъектов Российской Федерации на обеспечение деятельности сенаторов Российской Федерации и их помощников в субъектах Российской Федерации</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</si>
  <si>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</si>
  <si>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переоснащение медицинских организаций, оказывающих медицинскую помощь больным с онкологическими заболеваниями</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</si>
  <si>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</si>
  <si>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</si>
  <si>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Межбюджетные трансферты, передаваемые бюджетам субъектов Российской Федерации на социальную поддержку Героев Советского Союза, Героев Российской Федерации и полных кавалеров ордена Славы</t>
  </si>
  <si>
    <t>Межбюджетные трансферты, передаваемые бюджетам субъектов Российской Федерации в целях достижения результатов национального проекта "Производительность труда"</t>
  </si>
  <si>
    <t>Межбюджетные трансферты, передаваемые бюджетам субъектов Российской Федерации на реализацию дополнительных мероприятий, направленных на снижение напряженности на рынке труда субъектов Российской Федерации, по организации временного трудоустройства</t>
  </si>
  <si>
    <t>Межбюджетные трансферты, передаваемые бюджетам субъектов Российской Федерации на реализацию дополнительных мероприятий, направленных на снижение напряженности на рынке труда субъектов Российской Федерации, по организации общественных работ</t>
  </si>
  <si>
    <t>Межбюджетные трансферты, передаваемые бюджетам субъектов Российской Федерации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</si>
  <si>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Межбюджетные трансферты, передаваемые бюджетам субъектов Российской Федерации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</si>
  <si>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Межбюджетные трансферты, передаваемые бюджетам субъектов Российской Федерации в целях софинансирования расходных обязательств субъектов Российской Федерации по финансовому обеспечению (возмещению) производителям зерновых культур части затрат на производство и реализацию зерновых культур</t>
  </si>
  <si>
    <t>Межбюджетные трансферты, передаваемые бюджетам субъектов Российской Федерации на развитие инфраструктуры дорожного хозяйства</t>
  </si>
  <si>
    <t>Межбюджетные трансферты, передаваемые бюджетам субъектов Российской Федерации на финансовое обеспечение дорожной деятельности</t>
  </si>
  <si>
    <t>Межбюджетные трансферты, передаваемые бюджетам субъектов Российской Федерации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</si>
  <si>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</si>
  <si>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</si>
  <si>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Межбюджетные трансферты, передаваемые бюджетам субъектов Российской Федерации на осуществление медицинской деятельности, связанной с донорством органов человека в целях трансплантации (пересадки)</t>
  </si>
  <si>
    <t>Межбюджетные трансферты, передаваемые бюджетам субъектов Российской Федерации на финансирование дорожной деятельности в отношении автомобильных дорог общего пользования регионального или межмуниципального, местного значения</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</si>
  <si>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</si>
  <si>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Межбюджетные трансферты, передаваемые бюджетам субъектов Российской Федерации, из бюджета другого субъекта Российской Федерации</t>
  </si>
  <si>
    <t>Прочие межбюджетные трансферты, передаваемые бюджетам субъектов Российской Федерации</t>
  </si>
  <si>
    <t>Приложение 6</t>
  </si>
  <si>
    <t>тыс. руб.</t>
  </si>
  <si>
    <t>Расход за счет безвозмездных поступлений</t>
  </si>
  <si>
    <t>1</t>
  </si>
  <si>
    <t>2</t>
  </si>
  <si>
    <t>3</t>
  </si>
  <si>
    <t>4</t>
  </si>
  <si>
    <t>План 2023 года</t>
  </si>
  <si>
    <t xml:space="preserve">Информация о безвозмездных поступлениях и расходах 
за счет безвозмездных поступлений за первый квартал 2023 года  </t>
  </si>
  <si>
    <t>Поступило 
за первый квартал
 2023 года</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</si>
</sst>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numFmts>
  <fonts count="5" x14ac:knownFonts="1">
    <font>
      <sz val="10"/>
      <name val="Arial"/>
    </font>
    <font>
      <b/>
      <sz val="8"/>
      <name val="Arial Narrow"/>
      <family val="2"/>
      <charset val="204"/>
    </font>
    <font>
      <sz val="8"/>
      <name val="Arial Narrow"/>
      <family val="2"/>
      <charset val="204"/>
    </font>
    <font>
      <sz val="12"/>
      <name val="Times New Roman"/>
      <family val="1"/>
      <charset val="204"/>
    </font>
    <font>
      <sz val="14"/>
      <name val="Times New Roman"/>
      <family val="1"/>
      <charset val="20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4">
    <xf numFmtId="0" fontId="0" fillId="0" borderId="0" xfId="0"/>
    <xf numFmtId="0" fontId="3" fillId="0" borderId="0" xfId="0" applyFont="1" applyAlignment="1">
      <alignment vertical="top" wrapText="1" shrinkToFit="1"/>
    </xf>
    <xf numFmtId="0" fontId="0" fillId="0" borderId="0" xfId="0" applyAlignment="1">
      <alignment vertical="top" wrapText="1" shrinkToFit="1"/>
    </xf>
    <xf numFmtId="49" fontId="1" fillId="0" borderId="1" xfId="0" applyNumberFormat="1" applyFont="1" applyBorder="1" applyAlignment="1" applyProtection="1">
      <alignment vertical="top" wrapText="1" shrinkToFit="1"/>
    </xf>
    <xf numFmtId="49" fontId="2" fillId="0" borderId="1" xfId="0" applyNumberFormat="1" applyFont="1" applyBorder="1" applyAlignment="1" applyProtection="1">
      <alignment vertical="top" wrapText="1" shrinkToFit="1"/>
    </xf>
    <xf numFmtId="164" fontId="2" fillId="0" borderId="1" xfId="0" applyNumberFormat="1" applyFont="1" applyBorder="1" applyAlignment="1" applyProtection="1">
      <alignment vertical="top" wrapText="1" shrinkToFit="1"/>
    </xf>
    <xf numFmtId="0" fontId="3" fillId="0" borderId="0" xfId="0" applyFont="1" applyAlignment="1">
      <alignment horizontal="center" vertical="top" wrapText="1" shrinkToFit="1"/>
    </xf>
    <xf numFmtId="49" fontId="3" fillId="0" borderId="1" xfId="0" applyNumberFormat="1" applyFont="1" applyFill="1" applyBorder="1" applyAlignment="1">
      <alignment horizontal="center" vertical="top" wrapText="1" shrinkToFit="1"/>
    </xf>
    <xf numFmtId="49" fontId="3" fillId="0" borderId="1" xfId="0" applyNumberFormat="1" applyFont="1" applyBorder="1" applyAlignment="1" applyProtection="1">
      <alignment horizontal="center" vertical="top" wrapText="1" shrinkToFit="1"/>
    </xf>
    <xf numFmtId="4" fontId="1" fillId="0" borderId="1" xfId="0" applyNumberFormat="1" applyFont="1" applyBorder="1" applyAlignment="1" applyProtection="1">
      <alignment horizontal="center" vertical="top" wrapText="1" shrinkToFit="1"/>
    </xf>
    <xf numFmtId="4" fontId="2" fillId="0" borderId="1" xfId="0" applyNumberFormat="1" applyFont="1" applyBorder="1" applyAlignment="1" applyProtection="1">
      <alignment horizontal="center" vertical="top" wrapText="1" shrinkToFit="1"/>
    </xf>
    <xf numFmtId="0" fontId="0" fillId="0" borderId="0" xfId="0" applyAlignment="1">
      <alignment horizontal="center" vertical="top" wrapText="1" shrinkToFit="1"/>
    </xf>
    <xf numFmtId="0" fontId="3" fillId="0" borderId="0" xfId="0" applyFont="1" applyAlignment="1">
      <alignment horizontal="center" vertical="top" wrapText="1" shrinkToFit="1"/>
    </xf>
    <xf numFmtId="0" fontId="4" fillId="0" borderId="0" xfId="0" applyFont="1" applyAlignment="1">
      <alignment horizontal="center" vertical="top" wrapText="1" shrinkToFi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A1:D111"/>
  <sheetViews>
    <sheetView showGridLines="0" tabSelected="1" workbookViewId="0">
      <selection activeCell="A4" sqref="A4:D4"/>
    </sheetView>
  </sheetViews>
  <sheetFormatPr defaultRowHeight="12.75" customHeight="1" outlineLevelRow="3" x14ac:dyDescent="0.2"/>
  <cols>
    <col min="1" max="1" width="51.140625" style="2" customWidth="1"/>
    <col min="2" max="2" width="14.7109375" style="11" customWidth="1"/>
    <col min="3" max="3" width="16.85546875" style="11" customWidth="1"/>
    <col min="4" max="4" width="15.42578125" style="11" customWidth="1"/>
    <col min="5" max="16384" width="9.140625" style="2"/>
  </cols>
  <sheetData>
    <row r="1" spans="1:4" s="1" customFormat="1" ht="22.5" customHeight="1" x14ac:dyDescent="0.2">
      <c r="B1" s="6"/>
      <c r="C1" s="12" t="s">
        <v>107</v>
      </c>
      <c r="D1" s="12"/>
    </row>
    <row r="2" spans="1:4" s="1" customFormat="1" ht="45" customHeight="1" x14ac:dyDescent="0.2">
      <c r="A2" s="13" t="s">
        <v>115</v>
      </c>
      <c r="B2" s="13"/>
      <c r="C2" s="13"/>
      <c r="D2" s="13"/>
    </row>
    <row r="3" spans="1:4" s="1" customFormat="1" ht="21.75" customHeight="1" x14ac:dyDescent="0.2">
      <c r="B3" s="6"/>
      <c r="C3" s="6"/>
      <c r="D3" s="6" t="s">
        <v>108</v>
      </c>
    </row>
    <row r="4" spans="1:4" s="1" customFormat="1" ht="64.5" customHeight="1" x14ac:dyDescent="0.2">
      <c r="A4" s="8" t="s">
        <v>0</v>
      </c>
      <c r="B4" s="7" t="s">
        <v>114</v>
      </c>
      <c r="C4" s="7" t="s">
        <v>116</v>
      </c>
      <c r="D4" s="7" t="s">
        <v>109</v>
      </c>
    </row>
    <row r="5" spans="1:4" s="1" customFormat="1" ht="15.75" customHeight="1" x14ac:dyDescent="0.2">
      <c r="A5" s="8" t="s">
        <v>110</v>
      </c>
      <c r="B5" s="8" t="s">
        <v>111</v>
      </c>
      <c r="C5" s="8" t="s">
        <v>112</v>
      </c>
      <c r="D5" s="8" t="s">
        <v>113</v>
      </c>
    </row>
    <row r="6" spans="1:4" ht="12.75" customHeight="1" x14ac:dyDescent="0.2">
      <c r="A6" s="3" t="s">
        <v>1</v>
      </c>
      <c r="B6" s="9">
        <v>17058190.100000001</v>
      </c>
      <c r="C6" s="9">
        <v>4977674.1399999997</v>
      </c>
      <c r="D6" s="9">
        <f>D7</f>
        <v>4946284.93</v>
      </c>
    </row>
    <row r="7" spans="1:4" ht="30" customHeight="1" outlineLevel="1" x14ac:dyDescent="0.2">
      <c r="A7" s="3" t="s">
        <v>2</v>
      </c>
      <c r="B7" s="9">
        <v>17058190.100000001</v>
      </c>
      <c r="C7" s="9">
        <v>4977674.1399999997</v>
      </c>
      <c r="D7" s="9">
        <f>D8+D71+D88</f>
        <v>4946284.93</v>
      </c>
    </row>
    <row r="8" spans="1:4" ht="30" customHeight="1" outlineLevel="2" x14ac:dyDescent="0.2">
      <c r="A8" s="3" t="s">
        <v>3</v>
      </c>
      <c r="B8" s="9">
        <v>8891312.5</v>
      </c>
      <c r="C8" s="9">
        <v>2443271.21</v>
      </c>
      <c r="D8" s="9">
        <f>SUM(D9:D70)</f>
        <v>2442832.6999999997</v>
      </c>
    </row>
    <row r="9" spans="1:4" ht="28.5" customHeight="1" outlineLevel="3" x14ac:dyDescent="0.2">
      <c r="A9" s="4" t="s">
        <v>4</v>
      </c>
      <c r="B9" s="10">
        <v>1046750.6</v>
      </c>
      <c r="C9" s="10">
        <v>269042.71999999997</v>
      </c>
      <c r="D9" s="10">
        <v>269009.59999999998</v>
      </c>
    </row>
    <row r="10" spans="1:4" ht="38.25" customHeight="1" outlineLevel="3" x14ac:dyDescent="0.2">
      <c r="A10" s="4" t="s">
        <v>5</v>
      </c>
      <c r="B10" s="10">
        <v>42745.8</v>
      </c>
      <c r="C10" s="10">
        <v>25861.22</v>
      </c>
      <c r="D10" s="10">
        <v>25861.200000000001</v>
      </c>
    </row>
    <row r="11" spans="1:4" ht="51" customHeight="1" outlineLevel="3" x14ac:dyDescent="0.2">
      <c r="A11" s="4" t="s">
        <v>6</v>
      </c>
      <c r="B11" s="10">
        <v>274761.59999999998</v>
      </c>
      <c r="C11" s="10">
        <v>6356.01</v>
      </c>
      <c r="D11" s="10">
        <v>6356</v>
      </c>
    </row>
    <row r="12" spans="1:4" ht="38.25" customHeight="1" outlineLevel="3" x14ac:dyDescent="0.2">
      <c r="A12" s="4" t="s">
        <v>7</v>
      </c>
      <c r="B12" s="10">
        <v>2222.6999999999998</v>
      </c>
      <c r="C12" s="10">
        <v>0</v>
      </c>
      <c r="D12" s="10">
        <v>0</v>
      </c>
    </row>
    <row r="13" spans="1:4" ht="51" customHeight="1" outlineLevel="3" x14ac:dyDescent="0.2">
      <c r="A13" s="4" t="s">
        <v>8</v>
      </c>
      <c r="B13" s="10">
        <v>673.2</v>
      </c>
      <c r="C13" s="10">
        <v>0</v>
      </c>
      <c r="D13" s="10">
        <v>0</v>
      </c>
    </row>
    <row r="14" spans="1:4" ht="34.5" customHeight="1" outlineLevel="3" x14ac:dyDescent="0.2">
      <c r="A14" s="4" t="s">
        <v>9</v>
      </c>
      <c r="B14" s="10">
        <v>2701</v>
      </c>
      <c r="C14" s="10">
        <v>0</v>
      </c>
      <c r="D14" s="10">
        <v>0</v>
      </c>
    </row>
    <row r="15" spans="1:4" ht="58.5" customHeight="1" outlineLevel="3" x14ac:dyDescent="0.2">
      <c r="A15" s="4" t="s">
        <v>10</v>
      </c>
      <c r="B15" s="10">
        <v>22852.6</v>
      </c>
      <c r="C15" s="10">
        <v>12457.66</v>
      </c>
      <c r="D15" s="10">
        <v>12457.7</v>
      </c>
    </row>
    <row r="16" spans="1:4" ht="48" customHeight="1" outlineLevel="3" x14ac:dyDescent="0.2">
      <c r="A16" s="4" t="s">
        <v>11</v>
      </c>
      <c r="B16" s="10">
        <v>683914.4</v>
      </c>
      <c r="C16" s="10">
        <v>125590.86</v>
      </c>
      <c r="D16" s="10">
        <v>125576.2</v>
      </c>
    </row>
    <row r="17" spans="1:4" ht="75" customHeight="1" outlineLevel="3" x14ac:dyDescent="0.2">
      <c r="A17" s="5" t="s">
        <v>12</v>
      </c>
      <c r="B17" s="10">
        <v>1122</v>
      </c>
      <c r="C17" s="10">
        <v>0</v>
      </c>
      <c r="D17" s="10">
        <v>0</v>
      </c>
    </row>
    <row r="18" spans="1:4" ht="57" customHeight="1" outlineLevel="3" x14ac:dyDescent="0.2">
      <c r="A18" s="4" t="s">
        <v>13</v>
      </c>
      <c r="B18" s="10">
        <v>817.7</v>
      </c>
      <c r="C18" s="10">
        <v>0</v>
      </c>
      <c r="D18" s="10">
        <v>0</v>
      </c>
    </row>
    <row r="19" spans="1:4" ht="59.25" customHeight="1" outlineLevel="3" x14ac:dyDescent="0.2">
      <c r="A19" s="4" t="s">
        <v>14</v>
      </c>
      <c r="B19" s="10">
        <v>60124.7</v>
      </c>
      <c r="C19" s="10">
        <v>86.39</v>
      </c>
      <c r="D19" s="10">
        <v>86.4</v>
      </c>
    </row>
    <row r="20" spans="1:4" ht="48" customHeight="1" outlineLevel="3" x14ac:dyDescent="0.2">
      <c r="A20" s="4" t="s">
        <v>15</v>
      </c>
      <c r="B20" s="10">
        <v>27754.5</v>
      </c>
      <c r="C20" s="10">
        <v>27754.5</v>
      </c>
      <c r="D20" s="10">
        <v>27754.5</v>
      </c>
    </row>
    <row r="21" spans="1:4" ht="82.5" customHeight="1" outlineLevel="3" x14ac:dyDescent="0.2">
      <c r="A21" s="5" t="s">
        <v>16</v>
      </c>
      <c r="B21" s="10">
        <v>111180.5</v>
      </c>
      <c r="C21" s="10">
        <v>0</v>
      </c>
      <c r="D21" s="10">
        <v>0</v>
      </c>
    </row>
    <row r="22" spans="1:4" ht="67.5" customHeight="1" outlineLevel="3" x14ac:dyDescent="0.2">
      <c r="A22" s="5" t="s">
        <v>17</v>
      </c>
      <c r="B22" s="10">
        <v>51654.3</v>
      </c>
      <c r="C22" s="10">
        <v>0</v>
      </c>
      <c r="D22" s="10">
        <v>0</v>
      </c>
    </row>
    <row r="23" spans="1:4" ht="59.25" customHeight="1" outlineLevel="3" x14ac:dyDescent="0.2">
      <c r="A23" s="4" t="s">
        <v>18</v>
      </c>
      <c r="B23" s="10">
        <v>63070.7</v>
      </c>
      <c r="C23" s="10">
        <v>13203.58</v>
      </c>
      <c r="D23" s="10">
        <v>13203.6</v>
      </c>
    </row>
    <row r="24" spans="1:4" ht="38.25" customHeight="1" outlineLevel="3" x14ac:dyDescent="0.2">
      <c r="A24" s="4" t="s">
        <v>19</v>
      </c>
      <c r="B24" s="10">
        <v>33976.9</v>
      </c>
      <c r="C24" s="10">
        <v>22118.59</v>
      </c>
      <c r="D24" s="10">
        <v>22118.6</v>
      </c>
    </row>
    <row r="25" spans="1:4" ht="51" customHeight="1" outlineLevel="3" x14ac:dyDescent="0.2">
      <c r="A25" s="4" t="s">
        <v>20</v>
      </c>
      <c r="B25" s="10">
        <v>22769.200000000001</v>
      </c>
      <c r="C25" s="10">
        <v>0</v>
      </c>
      <c r="D25" s="10">
        <v>0</v>
      </c>
    </row>
    <row r="26" spans="1:4" ht="45.75" customHeight="1" outlineLevel="3" x14ac:dyDescent="0.2">
      <c r="A26" s="4" t="s">
        <v>21</v>
      </c>
      <c r="B26" s="10">
        <v>56455.4</v>
      </c>
      <c r="C26" s="10">
        <v>0</v>
      </c>
      <c r="D26" s="10">
        <v>0</v>
      </c>
    </row>
    <row r="27" spans="1:4" ht="35.25" customHeight="1" outlineLevel="3" x14ac:dyDescent="0.2">
      <c r="A27" s="4" t="s">
        <v>22</v>
      </c>
      <c r="B27" s="10">
        <v>4835.6000000000004</v>
      </c>
      <c r="C27" s="10">
        <v>0</v>
      </c>
      <c r="D27" s="10">
        <v>0</v>
      </c>
    </row>
    <row r="28" spans="1:4" ht="81.75" customHeight="1" outlineLevel="3" x14ac:dyDescent="0.2">
      <c r="A28" s="5" t="s">
        <v>23</v>
      </c>
      <c r="B28" s="10">
        <v>4894.1000000000004</v>
      </c>
      <c r="C28" s="10">
        <v>0</v>
      </c>
      <c r="D28" s="10">
        <v>0</v>
      </c>
    </row>
    <row r="29" spans="1:4" ht="51" customHeight="1" outlineLevel="3" x14ac:dyDescent="0.2">
      <c r="A29" s="4" t="s">
        <v>24</v>
      </c>
      <c r="B29" s="10">
        <v>38250</v>
      </c>
      <c r="C29" s="10">
        <v>0</v>
      </c>
      <c r="D29" s="10">
        <v>0</v>
      </c>
    </row>
    <row r="30" spans="1:4" ht="51" customHeight="1" outlineLevel="3" x14ac:dyDescent="0.2">
      <c r="A30" s="4" t="s">
        <v>25</v>
      </c>
      <c r="B30" s="10">
        <v>810817.3</v>
      </c>
      <c r="C30" s="10">
        <v>0</v>
      </c>
      <c r="D30" s="10">
        <v>0</v>
      </c>
    </row>
    <row r="31" spans="1:4" ht="65.25" customHeight="1" outlineLevel="3" x14ac:dyDescent="0.2">
      <c r="A31" s="5" t="s">
        <v>26</v>
      </c>
      <c r="B31" s="10">
        <v>3570</v>
      </c>
      <c r="C31" s="10">
        <v>0</v>
      </c>
      <c r="D31" s="10">
        <v>0</v>
      </c>
    </row>
    <row r="32" spans="1:4" ht="26.25" customHeight="1" outlineLevel="3" x14ac:dyDescent="0.2">
      <c r="A32" s="4" t="s">
        <v>27</v>
      </c>
      <c r="B32" s="10">
        <v>788.6</v>
      </c>
      <c r="C32" s="10">
        <v>0</v>
      </c>
      <c r="D32" s="10">
        <v>0</v>
      </c>
    </row>
    <row r="33" spans="1:4" ht="29.25" customHeight="1" outlineLevel="3" x14ac:dyDescent="0.2">
      <c r="A33" s="4" t="s">
        <v>28</v>
      </c>
      <c r="B33" s="10">
        <v>73440</v>
      </c>
      <c r="C33" s="10">
        <v>0</v>
      </c>
      <c r="D33" s="10">
        <v>0</v>
      </c>
    </row>
    <row r="34" spans="1:4" ht="69.75" customHeight="1" outlineLevel="3" x14ac:dyDescent="0.2">
      <c r="A34" s="5" t="s">
        <v>29</v>
      </c>
      <c r="B34" s="10">
        <v>44344</v>
      </c>
      <c r="C34" s="10">
        <v>0</v>
      </c>
      <c r="D34" s="10">
        <v>0</v>
      </c>
    </row>
    <row r="35" spans="1:4" ht="57" customHeight="1" outlineLevel="3" x14ac:dyDescent="0.2">
      <c r="A35" s="4" t="s">
        <v>30</v>
      </c>
      <c r="B35" s="10">
        <v>4318.3999999999996</v>
      </c>
      <c r="C35" s="10">
        <v>0</v>
      </c>
      <c r="D35" s="10">
        <v>0</v>
      </c>
    </row>
    <row r="36" spans="1:4" ht="27" customHeight="1" outlineLevel="3" x14ac:dyDescent="0.2">
      <c r="A36" s="4" t="s">
        <v>31</v>
      </c>
      <c r="B36" s="10">
        <v>755263.5</v>
      </c>
      <c r="C36" s="10">
        <v>265856.65000000002</v>
      </c>
      <c r="D36" s="10">
        <v>265509.40000000002</v>
      </c>
    </row>
    <row r="37" spans="1:4" ht="63.75" customHeight="1" outlineLevel="3" x14ac:dyDescent="0.2">
      <c r="A37" s="4" t="s">
        <v>32</v>
      </c>
      <c r="B37" s="10">
        <v>575691.19999999995</v>
      </c>
      <c r="C37" s="10">
        <v>216288.44</v>
      </c>
      <c r="D37" s="10">
        <v>216288.4</v>
      </c>
    </row>
    <row r="38" spans="1:4" ht="63.75" customHeight="1" outlineLevel="3" x14ac:dyDescent="0.2">
      <c r="A38" s="4" t="s">
        <v>33</v>
      </c>
      <c r="B38" s="10">
        <v>43448.6</v>
      </c>
      <c r="C38" s="10">
        <v>0</v>
      </c>
      <c r="D38" s="10">
        <v>0</v>
      </c>
    </row>
    <row r="39" spans="1:4" ht="25.5" customHeight="1" outlineLevel="3" x14ac:dyDescent="0.2">
      <c r="A39" s="4" t="s">
        <v>34</v>
      </c>
      <c r="B39" s="10">
        <v>8340</v>
      </c>
      <c r="C39" s="10">
        <v>0</v>
      </c>
      <c r="D39" s="10">
        <v>0</v>
      </c>
    </row>
    <row r="40" spans="1:4" ht="51" customHeight="1" outlineLevel="3" x14ac:dyDescent="0.2">
      <c r="A40" s="4" t="s">
        <v>35</v>
      </c>
      <c r="B40" s="10">
        <v>678755.4</v>
      </c>
      <c r="C40" s="10">
        <v>322177.23</v>
      </c>
      <c r="D40" s="10">
        <v>322177.2</v>
      </c>
    </row>
    <row r="41" spans="1:4" ht="38.25" customHeight="1" outlineLevel="3" x14ac:dyDescent="0.2">
      <c r="A41" s="4" t="s">
        <v>36</v>
      </c>
      <c r="B41" s="10">
        <v>44779</v>
      </c>
      <c r="C41" s="10">
        <v>0</v>
      </c>
      <c r="D41" s="10">
        <v>0</v>
      </c>
    </row>
    <row r="42" spans="1:4" ht="69.75" customHeight="1" outlineLevel="3" x14ac:dyDescent="0.2">
      <c r="A42" s="5" t="s">
        <v>37</v>
      </c>
      <c r="B42" s="10">
        <v>16926.5</v>
      </c>
      <c r="C42" s="10">
        <v>0</v>
      </c>
      <c r="D42" s="10">
        <v>0</v>
      </c>
    </row>
    <row r="43" spans="1:4" ht="42" customHeight="1" outlineLevel="3" x14ac:dyDescent="0.2">
      <c r="A43" s="4" t="s">
        <v>38</v>
      </c>
      <c r="B43" s="10">
        <v>585580.19999999995</v>
      </c>
      <c r="C43" s="10">
        <v>110193.21</v>
      </c>
      <c r="D43" s="10">
        <v>110193.2</v>
      </c>
    </row>
    <row r="44" spans="1:4" ht="57.75" customHeight="1" outlineLevel="3" x14ac:dyDescent="0.2">
      <c r="A44" s="4" t="s">
        <v>39</v>
      </c>
      <c r="B44" s="10">
        <v>98789.7</v>
      </c>
      <c r="C44" s="10">
        <v>24697.43</v>
      </c>
      <c r="D44" s="10">
        <v>24697.4</v>
      </c>
    </row>
    <row r="45" spans="1:4" ht="41.25" customHeight="1" outlineLevel="3" x14ac:dyDescent="0.2">
      <c r="A45" s="4" t="s">
        <v>40</v>
      </c>
      <c r="B45" s="10">
        <v>176356.7</v>
      </c>
      <c r="C45" s="10">
        <v>43911.67</v>
      </c>
      <c r="D45" s="10">
        <v>43871.8</v>
      </c>
    </row>
    <row r="46" spans="1:4" ht="57" customHeight="1" outlineLevel="3" x14ac:dyDescent="0.2">
      <c r="A46" s="5" t="s">
        <v>41</v>
      </c>
      <c r="B46" s="10">
        <v>4389.8999999999996</v>
      </c>
      <c r="C46" s="10">
        <v>4389.8999999999996</v>
      </c>
      <c r="D46" s="10">
        <v>4389.8999999999996</v>
      </c>
    </row>
    <row r="47" spans="1:4" ht="38.25" outlineLevel="3" x14ac:dyDescent="0.2">
      <c r="A47" s="4" t="s">
        <v>42</v>
      </c>
      <c r="B47" s="10">
        <v>6615.8</v>
      </c>
      <c r="C47" s="10">
        <v>4687.3900000000003</v>
      </c>
      <c r="D47" s="10">
        <v>4683.8999999999996</v>
      </c>
    </row>
    <row r="48" spans="1:4" ht="42.75" customHeight="1" outlineLevel="3" x14ac:dyDescent="0.2">
      <c r="A48" s="4" t="s">
        <v>43</v>
      </c>
      <c r="B48" s="10">
        <v>1820</v>
      </c>
      <c r="C48" s="10">
        <v>1820</v>
      </c>
      <c r="D48" s="10">
        <v>1820</v>
      </c>
    </row>
    <row r="49" spans="1:4" ht="38.25" customHeight="1" outlineLevel="3" x14ac:dyDescent="0.2">
      <c r="A49" s="4" t="s">
        <v>44</v>
      </c>
      <c r="B49" s="10">
        <v>21123</v>
      </c>
      <c r="C49" s="10">
        <v>6046.72</v>
      </c>
      <c r="D49" s="10">
        <v>6046.7</v>
      </c>
    </row>
    <row r="50" spans="1:4" ht="38.25" customHeight="1" outlineLevel="3" x14ac:dyDescent="0.2">
      <c r="A50" s="4" t="s">
        <v>45</v>
      </c>
      <c r="B50" s="10">
        <v>16026.4</v>
      </c>
      <c r="C50" s="10">
        <v>15893.25</v>
      </c>
      <c r="D50" s="10">
        <v>15893.3</v>
      </c>
    </row>
    <row r="51" spans="1:4" ht="44.25" customHeight="1" outlineLevel="3" x14ac:dyDescent="0.2">
      <c r="A51" s="4" t="s">
        <v>46</v>
      </c>
      <c r="B51" s="10">
        <v>387728</v>
      </c>
      <c r="C51" s="10">
        <v>266865.5</v>
      </c>
      <c r="D51" s="10">
        <v>266865.5</v>
      </c>
    </row>
    <row r="52" spans="1:4" ht="51" customHeight="1" outlineLevel="3" x14ac:dyDescent="0.2">
      <c r="A52" s="4" t="s">
        <v>47</v>
      </c>
      <c r="B52" s="10">
        <v>224842.1</v>
      </c>
      <c r="C52" s="10">
        <v>209678.7</v>
      </c>
      <c r="D52" s="10">
        <v>209678.7</v>
      </c>
    </row>
    <row r="53" spans="1:4" ht="32.25" customHeight="1" outlineLevel="3" x14ac:dyDescent="0.2">
      <c r="A53" s="4" t="s">
        <v>48</v>
      </c>
      <c r="B53" s="10">
        <v>2695</v>
      </c>
      <c r="C53" s="10">
        <v>2695</v>
      </c>
      <c r="D53" s="10">
        <v>2695</v>
      </c>
    </row>
    <row r="54" spans="1:4" ht="38.25" customHeight="1" outlineLevel="3" x14ac:dyDescent="0.2">
      <c r="A54" s="4" t="s">
        <v>49</v>
      </c>
      <c r="B54" s="10">
        <v>2014.5</v>
      </c>
      <c r="C54" s="10">
        <v>0</v>
      </c>
      <c r="D54" s="10">
        <v>0</v>
      </c>
    </row>
    <row r="55" spans="1:4" ht="25.5" customHeight="1" outlineLevel="3" x14ac:dyDescent="0.2">
      <c r="A55" s="4" t="s">
        <v>50</v>
      </c>
      <c r="B55" s="10">
        <v>224955.4</v>
      </c>
      <c r="C55" s="10">
        <v>18856.150000000001</v>
      </c>
      <c r="D55" s="10">
        <v>18856.099999999999</v>
      </c>
    </row>
    <row r="56" spans="1:4" ht="54.75" customHeight="1" outlineLevel="3" x14ac:dyDescent="0.2">
      <c r="A56" s="4" t="s">
        <v>51</v>
      </c>
      <c r="B56" s="10">
        <v>290662.5</v>
      </c>
      <c r="C56" s="10">
        <v>238157.76</v>
      </c>
      <c r="D56" s="10">
        <v>238157.8</v>
      </c>
    </row>
    <row r="57" spans="1:4" ht="30.75" customHeight="1" outlineLevel="3" x14ac:dyDescent="0.2">
      <c r="A57" s="4" t="s">
        <v>52</v>
      </c>
      <c r="B57" s="10">
        <v>40898.300000000003</v>
      </c>
      <c r="C57" s="10">
        <v>5822.74</v>
      </c>
      <c r="D57" s="10">
        <v>5822.7</v>
      </c>
    </row>
    <row r="58" spans="1:4" ht="38.25" customHeight="1" outlineLevel="3" x14ac:dyDescent="0.2">
      <c r="A58" s="4" t="s">
        <v>53</v>
      </c>
      <c r="B58" s="10">
        <v>369108.7</v>
      </c>
      <c r="C58" s="10">
        <v>81839.75</v>
      </c>
      <c r="D58" s="10">
        <v>81839.7</v>
      </c>
    </row>
    <row r="59" spans="1:4" ht="38.25" customHeight="1" outlineLevel="3" x14ac:dyDescent="0.2">
      <c r="A59" s="4" t="s">
        <v>54</v>
      </c>
      <c r="B59" s="10">
        <v>73561.899999999994</v>
      </c>
      <c r="C59" s="10">
        <v>2025.7</v>
      </c>
      <c r="D59" s="10">
        <v>2025.7</v>
      </c>
    </row>
    <row r="60" spans="1:4" ht="38.25" customHeight="1" outlineLevel="3" x14ac:dyDescent="0.2">
      <c r="A60" s="4" t="s">
        <v>55</v>
      </c>
      <c r="B60" s="10">
        <v>22411.8</v>
      </c>
      <c r="C60" s="10">
        <v>22411.8</v>
      </c>
      <c r="D60" s="10">
        <v>22411.8</v>
      </c>
    </row>
    <row r="61" spans="1:4" ht="54" customHeight="1" outlineLevel="3" x14ac:dyDescent="0.2">
      <c r="A61" s="4" t="s">
        <v>56</v>
      </c>
      <c r="B61" s="10">
        <v>85495.6</v>
      </c>
      <c r="C61" s="10">
        <v>30511</v>
      </c>
      <c r="D61" s="10">
        <v>30511</v>
      </c>
    </row>
    <row r="62" spans="1:4" ht="38.25" customHeight="1" outlineLevel="3" x14ac:dyDescent="0.2">
      <c r="A62" s="4" t="s">
        <v>57</v>
      </c>
      <c r="B62" s="10">
        <v>18425</v>
      </c>
      <c r="C62" s="10">
        <v>18425</v>
      </c>
      <c r="D62" s="10">
        <v>18425</v>
      </c>
    </row>
    <row r="63" spans="1:4" ht="76.5" customHeight="1" outlineLevel="3" x14ac:dyDescent="0.2">
      <c r="A63" s="4" t="s">
        <v>58</v>
      </c>
      <c r="B63" s="10">
        <v>114746.9</v>
      </c>
      <c r="C63" s="10">
        <v>19408.400000000001</v>
      </c>
      <c r="D63" s="10">
        <v>19408.400000000001</v>
      </c>
    </row>
    <row r="64" spans="1:4" ht="27" customHeight="1" outlineLevel="3" x14ac:dyDescent="0.2">
      <c r="A64" s="4" t="s">
        <v>59</v>
      </c>
      <c r="B64" s="10">
        <v>457.5</v>
      </c>
      <c r="C64" s="10">
        <v>0</v>
      </c>
      <c r="D64" s="10">
        <v>0</v>
      </c>
    </row>
    <row r="65" spans="1:4" ht="29.25" customHeight="1" outlineLevel="3" x14ac:dyDescent="0.2">
      <c r="A65" s="4" t="s">
        <v>60</v>
      </c>
      <c r="B65" s="10">
        <v>119251</v>
      </c>
      <c r="C65" s="10">
        <v>0</v>
      </c>
      <c r="D65" s="10">
        <v>0</v>
      </c>
    </row>
    <row r="66" spans="1:4" ht="54" customHeight="1" outlineLevel="3" x14ac:dyDescent="0.2">
      <c r="A66" s="4" t="s">
        <v>61</v>
      </c>
      <c r="B66" s="10">
        <v>15843.1</v>
      </c>
      <c r="C66" s="10">
        <v>0</v>
      </c>
      <c r="D66" s="10">
        <v>0</v>
      </c>
    </row>
    <row r="67" spans="1:4" ht="31.5" customHeight="1" outlineLevel="3" x14ac:dyDescent="0.2">
      <c r="A67" s="4" t="s">
        <v>62</v>
      </c>
      <c r="B67" s="10">
        <v>78000</v>
      </c>
      <c r="C67" s="10">
        <v>0</v>
      </c>
      <c r="D67" s="10">
        <v>0</v>
      </c>
    </row>
    <row r="68" spans="1:4" ht="52.5" customHeight="1" outlineLevel="3" x14ac:dyDescent="0.2">
      <c r="A68" s="4" t="s">
        <v>63</v>
      </c>
      <c r="B68" s="10">
        <v>17210.900000000001</v>
      </c>
      <c r="C68" s="10">
        <v>0</v>
      </c>
      <c r="D68" s="10">
        <v>0</v>
      </c>
    </row>
    <row r="69" spans="1:4" ht="64.5" customHeight="1" outlineLevel="3" x14ac:dyDescent="0.2">
      <c r="A69" s="5" t="s">
        <v>64</v>
      </c>
      <c r="B69" s="10">
        <v>112576.4</v>
      </c>
      <c r="C69" s="10">
        <v>8140.32</v>
      </c>
      <c r="D69" s="10">
        <v>8140.3</v>
      </c>
    </row>
    <row r="70" spans="1:4" ht="43.5" customHeight="1" outlineLevel="3" x14ac:dyDescent="0.2">
      <c r="A70" s="4" t="s">
        <v>65</v>
      </c>
      <c r="B70" s="10">
        <v>165716.20000000001</v>
      </c>
      <c r="C70" s="10">
        <v>0</v>
      </c>
      <c r="D70" s="10">
        <v>0</v>
      </c>
    </row>
    <row r="71" spans="1:4" ht="15.75" customHeight="1" outlineLevel="2" x14ac:dyDescent="0.2">
      <c r="A71" s="3" t="s">
        <v>66</v>
      </c>
      <c r="B71" s="9">
        <v>3074585.2</v>
      </c>
      <c r="C71" s="9">
        <v>1082650.26</v>
      </c>
      <c r="D71" s="9">
        <f>SUM(D72:D87)</f>
        <v>1083507.3</v>
      </c>
    </row>
    <row r="72" spans="1:4" ht="42.75" customHeight="1" outlineLevel="3" x14ac:dyDescent="0.2">
      <c r="A72" s="4" t="s">
        <v>67</v>
      </c>
      <c r="B72" s="10">
        <v>84979.4</v>
      </c>
      <c r="C72" s="10">
        <v>21244.9</v>
      </c>
      <c r="D72" s="10">
        <v>21244.9</v>
      </c>
    </row>
    <row r="73" spans="1:4" ht="46.5" customHeight="1" outlineLevel="3" x14ac:dyDescent="0.2">
      <c r="A73" s="4" t="s">
        <v>68</v>
      </c>
      <c r="B73" s="10">
        <v>232.3</v>
      </c>
      <c r="C73" s="10">
        <v>232.3</v>
      </c>
      <c r="D73" s="10">
        <v>232.3</v>
      </c>
    </row>
    <row r="74" spans="1:4" ht="38.25" customHeight="1" outlineLevel="3" x14ac:dyDescent="0.2">
      <c r="A74" s="4" t="s">
        <v>69</v>
      </c>
      <c r="B74" s="10">
        <v>16458.5</v>
      </c>
      <c r="C74" s="10">
        <v>0</v>
      </c>
      <c r="D74" s="10">
        <v>0</v>
      </c>
    </row>
    <row r="75" spans="1:4" ht="38.25" customHeight="1" outlineLevel="3" x14ac:dyDescent="0.2">
      <c r="A75" s="4" t="s">
        <v>70</v>
      </c>
      <c r="B75" s="10">
        <v>335592.9</v>
      </c>
      <c r="C75" s="10">
        <v>45601.08</v>
      </c>
      <c r="D75" s="10">
        <v>45601.1</v>
      </c>
    </row>
    <row r="76" spans="1:4" ht="83.25" customHeight="1" outlineLevel="3" x14ac:dyDescent="0.2">
      <c r="A76" s="5" t="s">
        <v>71</v>
      </c>
      <c r="B76" s="10">
        <v>3925.2</v>
      </c>
      <c r="C76" s="10">
        <v>0</v>
      </c>
      <c r="D76" s="10">
        <v>0</v>
      </c>
    </row>
    <row r="77" spans="1:4" ht="63.75" customHeight="1" outlineLevel="3" x14ac:dyDescent="0.2">
      <c r="A77" s="4" t="s">
        <v>72</v>
      </c>
      <c r="B77" s="10">
        <v>1962.6</v>
      </c>
      <c r="C77" s="10">
        <v>0</v>
      </c>
      <c r="D77" s="10">
        <v>0</v>
      </c>
    </row>
    <row r="78" spans="1:4" ht="76.5" customHeight="1" outlineLevel="3" x14ac:dyDescent="0.2">
      <c r="A78" s="4" t="s">
        <v>73</v>
      </c>
      <c r="B78" s="10">
        <v>1962.6</v>
      </c>
      <c r="C78" s="10">
        <v>0</v>
      </c>
      <c r="D78" s="10">
        <v>0</v>
      </c>
    </row>
    <row r="79" spans="1:4" ht="76.5" customHeight="1" outlineLevel="3" x14ac:dyDescent="0.2">
      <c r="A79" s="4" t="s">
        <v>74</v>
      </c>
      <c r="B79" s="10">
        <v>127128.7</v>
      </c>
      <c r="C79" s="10">
        <v>127054.98</v>
      </c>
      <c r="D79" s="10">
        <v>127003.5</v>
      </c>
    </row>
    <row r="80" spans="1:4" ht="69.75" customHeight="1" outlineLevel="3" x14ac:dyDescent="0.2">
      <c r="A80" s="5" t="s">
        <v>75</v>
      </c>
      <c r="B80" s="10">
        <v>37.6</v>
      </c>
      <c r="C80" s="10">
        <v>4.7</v>
      </c>
      <c r="D80" s="10">
        <v>4.7</v>
      </c>
    </row>
    <row r="81" spans="1:4" ht="38.25" customHeight="1" outlineLevel="3" x14ac:dyDescent="0.2">
      <c r="A81" s="4" t="s">
        <v>76</v>
      </c>
      <c r="B81" s="10">
        <v>1412535.8</v>
      </c>
      <c r="C81" s="10">
        <v>403366.72</v>
      </c>
      <c r="D81" s="10">
        <v>403354.7</v>
      </c>
    </row>
    <row r="82" spans="1:4" ht="55.5" customHeight="1" outlineLevel="3" x14ac:dyDescent="0.2">
      <c r="A82" s="5" t="s">
        <v>77</v>
      </c>
      <c r="B82" s="10">
        <v>341389</v>
      </c>
      <c r="C82" s="10">
        <v>78673.570000000007</v>
      </c>
      <c r="D82" s="10">
        <v>78669.399999999994</v>
      </c>
    </row>
    <row r="83" spans="1:4" ht="30.75" customHeight="1" outlineLevel="3" x14ac:dyDescent="0.2">
      <c r="A83" s="4" t="s">
        <v>78</v>
      </c>
      <c r="B83" s="10">
        <v>87573.4</v>
      </c>
      <c r="C83" s="10">
        <v>254.9</v>
      </c>
      <c r="D83" s="10">
        <v>254.9</v>
      </c>
    </row>
    <row r="84" spans="1:4" ht="27.75" customHeight="1" outlineLevel="3" x14ac:dyDescent="0.2">
      <c r="A84" s="4" t="s">
        <v>79</v>
      </c>
      <c r="B84" s="10">
        <v>708</v>
      </c>
      <c r="C84" s="10">
        <v>0</v>
      </c>
      <c r="D84" s="10">
        <v>0</v>
      </c>
    </row>
    <row r="85" spans="1:4" ht="52.5" customHeight="1" outlineLevel="3" x14ac:dyDescent="0.2">
      <c r="A85" s="5" t="s">
        <v>80</v>
      </c>
      <c r="B85" s="10">
        <v>30906.2</v>
      </c>
      <c r="C85" s="10">
        <v>1645.9</v>
      </c>
      <c r="D85" s="10">
        <v>1645.9</v>
      </c>
    </row>
    <row r="86" spans="1:4" ht="69.75" customHeight="1" outlineLevel="3" x14ac:dyDescent="0.2">
      <c r="A86" s="5" t="s">
        <v>81</v>
      </c>
      <c r="B86" s="10">
        <v>531117.5</v>
      </c>
      <c r="C86" s="10">
        <v>381267.28</v>
      </c>
      <c r="D86" s="10">
        <v>381267.3</v>
      </c>
    </row>
    <row r="87" spans="1:4" ht="25.5" customHeight="1" outlineLevel="3" x14ac:dyDescent="0.2">
      <c r="A87" s="4" t="s">
        <v>82</v>
      </c>
      <c r="B87" s="10">
        <v>98075.5</v>
      </c>
      <c r="C87" s="10">
        <v>23303.93</v>
      </c>
      <c r="D87" s="10">
        <v>24228.600000000002</v>
      </c>
    </row>
    <row r="88" spans="1:4" ht="12.75" customHeight="1" outlineLevel="2" x14ac:dyDescent="0.2">
      <c r="A88" s="3" t="s">
        <v>83</v>
      </c>
      <c r="B88" s="9">
        <v>5092292.4000000004</v>
      </c>
      <c r="C88" s="9">
        <v>1451752.67</v>
      </c>
      <c r="D88" s="9">
        <f>SUM(D89:D111)</f>
        <v>1419944.93</v>
      </c>
    </row>
    <row r="89" spans="1:4" ht="45.75" customHeight="1" outlineLevel="3" x14ac:dyDescent="0.2">
      <c r="A89" s="4" t="s">
        <v>84</v>
      </c>
      <c r="B89" s="10">
        <v>14402.5</v>
      </c>
      <c r="C89" s="10">
        <v>4638.38</v>
      </c>
      <c r="D89" s="10">
        <v>4147.6000000000004</v>
      </c>
    </row>
    <row r="90" spans="1:4" ht="46.5" customHeight="1" outlineLevel="3" x14ac:dyDescent="0.2">
      <c r="A90" s="4" t="s">
        <v>85</v>
      </c>
      <c r="B90" s="10">
        <v>4461.8</v>
      </c>
      <c r="C90" s="10">
        <v>810.45</v>
      </c>
      <c r="D90" s="10">
        <v>943.7</v>
      </c>
    </row>
    <row r="91" spans="1:4" ht="40.5" customHeight="1" outlineLevel="3" x14ac:dyDescent="0.2">
      <c r="A91" s="4" t="s">
        <v>86</v>
      </c>
      <c r="B91" s="10">
        <v>157983.29999999999</v>
      </c>
      <c r="C91" s="10">
        <v>134070.95000000001</v>
      </c>
      <c r="D91" s="10">
        <v>134070.9</v>
      </c>
    </row>
    <row r="92" spans="1:4" ht="63.75" customHeight="1" outlineLevel="3" x14ac:dyDescent="0.2">
      <c r="A92" s="4" t="s">
        <v>87</v>
      </c>
      <c r="B92" s="10">
        <v>20639.400000000001</v>
      </c>
      <c r="C92" s="10">
        <v>18800</v>
      </c>
      <c r="D92" s="10">
        <v>18800</v>
      </c>
    </row>
    <row r="93" spans="1:4" ht="42.75" customHeight="1" outlineLevel="3" x14ac:dyDescent="0.2">
      <c r="A93" s="4" t="s">
        <v>88</v>
      </c>
      <c r="B93" s="10">
        <v>44893.9</v>
      </c>
      <c r="C93" s="10">
        <v>0</v>
      </c>
      <c r="D93" s="10">
        <v>0</v>
      </c>
    </row>
    <row r="94" spans="1:4" ht="145.5" customHeight="1" outlineLevel="3" x14ac:dyDescent="0.2">
      <c r="A94" s="5" t="s">
        <v>89</v>
      </c>
      <c r="B94" s="10">
        <v>5848.8</v>
      </c>
      <c r="C94" s="10">
        <v>5848.8</v>
      </c>
      <c r="D94" s="10">
        <v>5848.8</v>
      </c>
    </row>
    <row r="95" spans="1:4" ht="47.25" customHeight="1" outlineLevel="3" x14ac:dyDescent="0.2">
      <c r="A95" s="4" t="s">
        <v>90</v>
      </c>
      <c r="B95" s="10">
        <v>0</v>
      </c>
      <c r="C95" s="10">
        <v>83.4</v>
      </c>
      <c r="D95" s="10">
        <v>83.02</v>
      </c>
    </row>
    <row r="96" spans="1:4" ht="44.25" customHeight="1" outlineLevel="3" x14ac:dyDescent="0.2">
      <c r="A96" s="4" t="s">
        <v>91</v>
      </c>
      <c r="B96" s="10">
        <v>18429.3</v>
      </c>
      <c r="C96" s="10">
        <v>18429.3</v>
      </c>
      <c r="D96" s="10">
        <v>18429.3</v>
      </c>
    </row>
    <row r="97" spans="1:4" ht="56.25" customHeight="1" outlineLevel="3" x14ac:dyDescent="0.2">
      <c r="A97" s="4" t="s">
        <v>92</v>
      </c>
      <c r="B97" s="10">
        <v>0</v>
      </c>
      <c r="C97" s="10">
        <v>25001.75</v>
      </c>
      <c r="D97" s="10">
        <v>25001.8</v>
      </c>
    </row>
    <row r="98" spans="1:4" ht="62.25" customHeight="1" outlineLevel="3" x14ac:dyDescent="0.2">
      <c r="A98" s="4" t="s">
        <v>93</v>
      </c>
      <c r="B98" s="10">
        <v>0</v>
      </c>
      <c r="C98" s="10">
        <v>17119.98</v>
      </c>
      <c r="D98" s="10">
        <v>17120</v>
      </c>
    </row>
    <row r="99" spans="1:4" ht="81" customHeight="1" outlineLevel="3" x14ac:dyDescent="0.2">
      <c r="A99" s="5" t="s">
        <v>94</v>
      </c>
      <c r="B99" s="10">
        <v>614413.80000000005</v>
      </c>
      <c r="C99" s="10">
        <v>164728.47</v>
      </c>
      <c r="D99" s="10">
        <v>164202</v>
      </c>
    </row>
    <row r="100" spans="1:4" ht="108.75" customHeight="1" outlineLevel="3" x14ac:dyDescent="0.2">
      <c r="A100" s="5" t="s">
        <v>95</v>
      </c>
      <c r="B100" s="10">
        <v>66402</v>
      </c>
      <c r="C100" s="10">
        <v>16073.56</v>
      </c>
      <c r="D100" s="10">
        <v>16600.099999999999</v>
      </c>
    </row>
    <row r="101" spans="1:4" ht="69" customHeight="1" outlineLevel="3" x14ac:dyDescent="0.2">
      <c r="A101" s="5" t="s">
        <v>96</v>
      </c>
      <c r="B101" s="10">
        <v>12228.1</v>
      </c>
      <c r="C101" s="10">
        <v>0</v>
      </c>
      <c r="D101" s="10">
        <v>0</v>
      </c>
    </row>
    <row r="102" spans="1:4" ht="38.25" customHeight="1" outlineLevel="3" x14ac:dyDescent="0.2">
      <c r="A102" s="4" t="s">
        <v>97</v>
      </c>
      <c r="B102" s="10">
        <v>1381953.7</v>
      </c>
      <c r="C102" s="10">
        <v>0</v>
      </c>
      <c r="D102" s="10">
        <v>0</v>
      </c>
    </row>
    <row r="103" spans="1:4" ht="32.25" customHeight="1" outlineLevel="3" x14ac:dyDescent="0.2">
      <c r="A103" s="4" t="s">
        <v>98</v>
      </c>
      <c r="B103" s="10">
        <v>500000</v>
      </c>
      <c r="C103" s="10">
        <v>409734.18</v>
      </c>
      <c r="D103" s="10">
        <v>409734.2</v>
      </c>
    </row>
    <row r="104" spans="1:4" ht="62.25" customHeight="1" outlineLevel="3" x14ac:dyDescent="0.2">
      <c r="A104" s="4" t="s">
        <v>99</v>
      </c>
      <c r="B104" s="10">
        <v>305000</v>
      </c>
      <c r="C104" s="10">
        <v>165000</v>
      </c>
      <c r="D104" s="10">
        <v>165000</v>
      </c>
    </row>
    <row r="105" spans="1:4" ht="63.75" customHeight="1" outlineLevel="3" x14ac:dyDescent="0.2">
      <c r="A105" s="4" t="s">
        <v>100</v>
      </c>
      <c r="B105" s="10">
        <v>71955.399999999994</v>
      </c>
      <c r="C105" s="10">
        <v>17308.37</v>
      </c>
      <c r="D105" s="10">
        <v>17308.400000000001</v>
      </c>
    </row>
    <row r="106" spans="1:4" ht="57" customHeight="1" outlineLevel="3" x14ac:dyDescent="0.2">
      <c r="A106" s="4" t="s">
        <v>101</v>
      </c>
      <c r="B106" s="10">
        <v>382.6</v>
      </c>
      <c r="C106" s="10">
        <v>382.54</v>
      </c>
      <c r="D106" s="10">
        <v>382.5</v>
      </c>
    </row>
    <row r="107" spans="1:4" ht="41.25" customHeight="1" outlineLevel="3" x14ac:dyDescent="0.2">
      <c r="A107" s="4" t="s">
        <v>102</v>
      </c>
      <c r="B107" s="10">
        <v>2622.3</v>
      </c>
      <c r="C107" s="10">
        <v>655.58</v>
      </c>
      <c r="D107" s="10">
        <v>655.6</v>
      </c>
    </row>
    <row r="108" spans="1:4" ht="57.75" customHeight="1" outlineLevel="3" x14ac:dyDescent="0.2">
      <c r="A108" s="4" t="s">
        <v>103</v>
      </c>
      <c r="B108" s="10">
        <v>898831.4</v>
      </c>
      <c r="C108" s="10">
        <v>362608.23</v>
      </c>
      <c r="D108" s="10">
        <v>362608.2</v>
      </c>
    </row>
    <row r="109" spans="1:4" ht="42" customHeight="1" outlineLevel="3" x14ac:dyDescent="0.2">
      <c r="A109" s="4" t="s">
        <v>104</v>
      </c>
      <c r="B109" s="10">
        <v>74055.7</v>
      </c>
      <c r="C109" s="10">
        <v>30853.5</v>
      </c>
      <c r="D109" s="10">
        <v>0</v>
      </c>
    </row>
    <row r="110" spans="1:4" ht="34.5" customHeight="1" outlineLevel="3" x14ac:dyDescent="0.2">
      <c r="A110" s="4" t="s">
        <v>105</v>
      </c>
      <c r="B110" s="10">
        <v>861908.4</v>
      </c>
      <c r="C110" s="10">
        <v>0</v>
      </c>
      <c r="D110" s="10">
        <v>0</v>
      </c>
    </row>
    <row r="111" spans="1:4" ht="38.25" customHeight="1" outlineLevel="3" x14ac:dyDescent="0.2">
      <c r="A111" s="4" t="s">
        <v>106</v>
      </c>
      <c r="B111" s="10">
        <v>35880</v>
      </c>
      <c r="C111" s="10">
        <v>59605.23</v>
      </c>
      <c r="D111" s="10">
        <v>59008.81</v>
      </c>
    </row>
  </sheetData>
  <autoFilter ref="A5:D111"/>
  <mergeCells count="2">
    <mergeCell ref="C1:D1"/>
    <mergeCell ref="A2:D2"/>
  </mergeCells>
  <pageMargins left="0.78740157480314965" right="0.39370078740157483" top="0.78740157480314965" bottom="0.78740157480314965" header="0.51181102362204722" footer="0.51181102362204722"/>
  <pageSetup paperSize="9" scale="96" fitToHeight="0" orientation="portrait"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ДЧБ</vt:lpstr>
      <vt:lpstr>ДЧБ!SIGN</vt:lpstr>
      <vt:lpstr>ДЧБ!Заголовки_для_печати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Тагарифуллина Елена Рифовна</dc:creator>
  <dc:description>POI HSSF rep:2.55.0.205</dc:description>
  <cp:lastModifiedBy>Костливцева Наталья Максимовна</cp:lastModifiedBy>
  <cp:lastPrinted>2023-04-26T11:21:26Z</cp:lastPrinted>
  <dcterms:created xsi:type="dcterms:W3CDTF">2023-04-26T06:42:39Z</dcterms:created>
  <dcterms:modified xsi:type="dcterms:W3CDTF">2023-05-26T07:39:54Z</dcterms:modified>
</cp:coreProperties>
</file>