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Бюджет!$B$12</definedName>
    <definedName name="FIO" localSheetId="0">Бюджет!$G$12</definedName>
    <definedName name="LAST_CELL" localSheetId="0">Бюджет!$K$141</definedName>
    <definedName name="SIGN" localSheetId="0">Бюджет!$B$12:$I$13</definedName>
    <definedName name="_xlnm.Print_Titles" localSheetId="0">Бюджет!$4:$5</definedName>
  </definedNames>
  <calcPr calcId="145621"/>
</workbook>
</file>

<file path=xl/calcChain.xml><?xml version="1.0" encoding="utf-8"?>
<calcChain xmlns="http://schemas.openxmlformats.org/spreadsheetml/2006/main">
  <c r="H136" i="1" l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<sst xmlns="http://schemas.openxmlformats.org/spreadsheetml/2006/main" count="655" uniqueCount="412">
  <si>
    <t>тыс. руб.</t>
  </si>
  <si>
    <t>Наименование кода</t>
  </si>
  <si>
    <t>Межбюджетные трансферты</t>
  </si>
  <si>
    <t>500</t>
  </si>
  <si>
    <t>Дотации</t>
  </si>
  <si>
    <t>510</t>
  </si>
  <si>
    <t>Дотации на выравнивание бюджетной обеспеченности муниципальных районов, городских округов</t>
  </si>
  <si>
    <t>511</t>
  </si>
  <si>
    <t>1401</t>
  </si>
  <si>
    <t>1440170050</t>
  </si>
  <si>
    <t>Субсидии</t>
  </si>
  <si>
    <t>520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</si>
  <si>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</si>
  <si>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521</t>
  </si>
  <si>
    <t>0409</t>
  </si>
  <si>
    <t>1280174200</t>
  </si>
  <si>
    <t>Развитие транспортной инфраструктуры на сельских территориях</t>
  </si>
  <si>
    <t>18204R3720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</si>
  <si>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</si>
  <si>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0412</t>
  </si>
  <si>
    <t>1140274490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</si>
  <si>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</si>
  <si>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1140474560</t>
  </si>
  <si>
    <t>Проведение комплексных кадастровых работ</t>
  </si>
  <si>
    <t>1170274620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</si>
  <si>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</si>
  <si>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1170274640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</si>
  <si>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</si>
  <si>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1180274240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</si>
  <si>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</si>
  <si>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1180274260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</si>
  <si>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</si>
  <si>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1180374250</t>
  </si>
  <si>
    <t>Проведение кадастровых работ</t>
  </si>
  <si>
    <t>1320474680</t>
  </si>
  <si>
    <t>Подготовка проектов межевания земельных участков и проведение кадастровых работ (проведение кадастровых работ)</t>
  </si>
  <si>
    <t>13204R5991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</si>
  <si>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</si>
  <si>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0501</t>
  </si>
  <si>
    <t>0740370810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</si>
  <si>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</si>
  <si>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0502</t>
  </si>
  <si>
    <t>0740270160</t>
  </si>
  <si>
    <t>Субсидии на приобретение коммунальной спецтехники и оборудования в лизинг (сублизинг)</t>
  </si>
  <si>
    <t>0740570550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</si>
  <si>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</si>
  <si>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0780270170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</si>
  <si>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</si>
  <si>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0780274270</t>
  </si>
  <si>
    <t>Субсидии на мероприятия по созданию мест (площадок) накопления твердых коммунальных отходов</t>
  </si>
  <si>
    <t>0980274790</t>
  </si>
  <si>
    <t>Обеспечение комплексного развития сельских территорий</t>
  </si>
  <si>
    <t>18203R5760</t>
  </si>
  <si>
    <t>Реализация программ формирования современной городской среды</t>
  </si>
  <si>
    <t>0503</t>
  </si>
  <si>
    <t>061F255550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</si>
  <si>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</si>
  <si>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0680174750</t>
  </si>
  <si>
    <t>Субсидии на реализацию мероприятий, направленных на повышение качества городской среды</t>
  </si>
  <si>
    <t>0680174800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</si>
  <si>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</si>
  <si>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1761474950</t>
  </si>
  <si>
    <t>18205R5760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</si>
  <si>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</si>
  <si>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1880574310</t>
  </si>
  <si>
    <t>Субсидии на благоустройство сельских территорий</t>
  </si>
  <si>
    <t>1880575670</t>
  </si>
  <si>
    <t>Субсидии на организацию работы школьных лесничеств</t>
  </si>
  <si>
    <t>0605</t>
  </si>
  <si>
    <t>0940170190</t>
  </si>
  <si>
    <t>Субсидии на мероприятия по ликвидации несанкционированных свалок</t>
  </si>
  <si>
    <t>0940674880</t>
  </si>
  <si>
    <t>Субсидии на укрепление материально-технической базы организаций дошкольного образования</t>
  </si>
  <si>
    <t>0701</t>
  </si>
  <si>
    <t>0240170490</t>
  </si>
  <si>
    <t>Субсидии на реновацию организаций дошкольного образования</t>
  </si>
  <si>
    <t>0280574590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</si>
  <si>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</si>
  <si>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0702</t>
  </si>
  <si>
    <t>021E151720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</si>
  <si>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</si>
  <si>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021E250980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</si>
  <si>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</si>
  <si>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021E452130</t>
  </si>
  <si>
    <t>Реализация мероприятий по модернизации школьных систем образования</t>
  </si>
  <si>
    <t>02202R7500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</si>
  <si>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</si>
  <si>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0240774930</t>
  </si>
  <si>
    <t>Субсидии на укрепление материально-технической базы организаций общего образования</t>
  </si>
  <si>
    <t>0280170510</t>
  </si>
  <si>
    <t>Субсидии на реновацию организаций общего образования</t>
  </si>
  <si>
    <t>0280174300</t>
  </si>
  <si>
    <t>Субсидии на проведение капитального ремонта спортивных площадок (стадионов) общеобразовательных организаций</t>
  </si>
  <si>
    <t>0280274890</t>
  </si>
  <si>
    <t>Субсидии на укрепление материально-технической базы организаций дополнительного образования</t>
  </si>
  <si>
    <t>0703</t>
  </si>
  <si>
    <t>0280170570</t>
  </si>
  <si>
    <t>Государственная поддержка отрасли культуры</t>
  </si>
  <si>
    <t>051A155190</t>
  </si>
  <si>
    <t>0540475190</t>
  </si>
  <si>
    <t>Субсидии на развитие кадрового потенциала системы дошкольного, общего и дополнительного образования</t>
  </si>
  <si>
    <t>0705</t>
  </si>
  <si>
    <t>0240570840</t>
  </si>
  <si>
    <t>Субсидии на поддержку содействия трудовой адаптации и занятости молодежи</t>
  </si>
  <si>
    <t>0707</t>
  </si>
  <si>
    <t>1541074330</t>
  </si>
  <si>
    <t>Субсидии на материально-техническое обеспечение молодежных коворкинг-центров</t>
  </si>
  <si>
    <t>1541174820</t>
  </si>
  <si>
    <t>Реализация федеральной целевой программы "Увековечение памяти погибших при защите Отечества на 2019-2024 годы"</t>
  </si>
  <si>
    <t>15802R2990</t>
  </si>
  <si>
    <t>Субсидии на организацию отдыха детей в каникулярное время</t>
  </si>
  <si>
    <t>0709</t>
  </si>
  <si>
    <t>0241070600</t>
  </si>
  <si>
    <t>Субсидии на организацию отдыха детей, находящихся в трудной жизненной ситуации, в каникулярное время</t>
  </si>
  <si>
    <t>0241074410</t>
  </si>
  <si>
    <t>Субсидии на мероприятия по формированию доступной среды жизнедеятельности для инвалидов в Ленинградской области</t>
  </si>
  <si>
    <t>0801</t>
  </si>
  <si>
    <t>0340870930</t>
  </si>
  <si>
    <t>051A275190</t>
  </si>
  <si>
    <t>0540175190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</si>
  <si>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</si>
  <si>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0540570360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</si>
  <si>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</si>
  <si>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0580170350</t>
  </si>
  <si>
    <t>Субсидии на мероприятия по капитальному ремонту объектов</t>
  </si>
  <si>
    <t>1880370670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</si>
  <si>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</si>
  <si>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1003</t>
  </si>
  <si>
    <t>0340874970</t>
  </si>
  <si>
    <t>Реализация мероприятий по обеспечению жильем молодых семей</t>
  </si>
  <si>
    <t>1004</t>
  </si>
  <si>
    <t>06401R4970</t>
  </si>
  <si>
    <t>Субсидии на капитальный ремонт объектов физической культуры и спорта</t>
  </si>
  <si>
    <t>1102</t>
  </si>
  <si>
    <t>0480174060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</si>
  <si>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</si>
  <si>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1103</t>
  </si>
  <si>
    <t>0480174600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</si>
  <si>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</si>
  <si>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1403</t>
  </si>
  <si>
    <t>1540374660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</si>
  <si>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</si>
  <si>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1540374770</t>
  </si>
  <si>
    <t>Субсидии на поддержку развития общественной инфраструктуры муниципального значения</t>
  </si>
  <si>
    <t>1540374840</t>
  </si>
  <si>
    <t>Стимулирование программ развития жилищного строительства субъектов Российской Федерации</t>
  </si>
  <si>
    <t>522</t>
  </si>
  <si>
    <t>061F150210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</si>
  <si>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</si>
  <si>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1280170120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</si>
  <si>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</si>
  <si>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1880474290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</si>
  <si>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</si>
  <si>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0680370780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</si>
  <si>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</si>
  <si>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061F367483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</si>
  <si>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</si>
  <si>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061F367484</t>
  </si>
  <si>
    <t>Субсидии на ликвидацию аварийного жилищного фонда</t>
  </si>
  <si>
    <t>0680274860</t>
  </si>
  <si>
    <t>Субсидии на оказание поддержки гражданам, пострадавшим в результате пожара муниципального жилищного фонда</t>
  </si>
  <si>
    <t>0680370800</t>
  </si>
  <si>
    <t>Строительство и реконструкция (модернизация) объектов питьевого водоснабжения</t>
  </si>
  <si>
    <t>071F552430</t>
  </si>
  <si>
    <t>Субсидии на мероприятия по строительству и реконструкции объектов водоснабжения</t>
  </si>
  <si>
    <t>0780170250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</si>
  <si>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</si>
  <si>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0780270200</t>
  </si>
  <si>
    <t>Субсидии на мероприятия по строительству и реконструкции объектов водоотведения и очистки сточных вод</t>
  </si>
  <si>
    <t>0780274980</t>
  </si>
  <si>
    <t>Субсидии на строительство, реконструкцию и приобретение объектов для организации дошкольного образования</t>
  </si>
  <si>
    <t>0280570470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</si>
  <si>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</si>
  <si>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021E153050</t>
  </si>
  <si>
    <t>Создание новых мест в общеобразовательных организациях</t>
  </si>
  <si>
    <t>021E155200</t>
  </si>
  <si>
    <t>Субсидии на строительство, реконструкцию, приобретение и пристрой объектов для организации общего образования</t>
  </si>
  <si>
    <t>0280174450</t>
  </si>
  <si>
    <t>Субсидии на строительство и реконструкцию объектов культуры Ленинградской области</t>
  </si>
  <si>
    <t>0580174230</t>
  </si>
  <si>
    <t>Субсидии на мероприятия по строительству, реконструкции, модернизации объектов</t>
  </si>
  <si>
    <t>1880370660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</si>
  <si>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</si>
  <si>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041P551390</t>
  </si>
  <si>
    <t>Субсидии на реализацию мероприятий по строительству и реконструкции спортивных объектов</t>
  </si>
  <si>
    <t>041P574050</t>
  </si>
  <si>
    <t>0420174050</t>
  </si>
  <si>
    <t>Субвенции</t>
  </si>
  <si>
    <t>530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</si>
  <si>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</si>
  <si>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</si>
  <si>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6890151200</t>
  </si>
  <si>
    <t>Осуществление переданных полномочий Российской Федерации на государственную регистрацию актов гражданского состояния</t>
  </si>
  <si>
    <t>0113</t>
  </si>
  <si>
    <t>6820159300</t>
  </si>
  <si>
    <t>Субвенции в сфере архивного дела</t>
  </si>
  <si>
    <t>6890171510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</si>
  <si>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</si>
  <si>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0203</t>
  </si>
  <si>
    <t>6890151180</t>
  </si>
  <si>
    <t>Субвенции в сфере профилактики безнадзорности и правонарушений несовершеннолетних</t>
  </si>
  <si>
    <t>0314</t>
  </si>
  <si>
    <t>0840271330</t>
  </si>
  <si>
    <t>Субвенции в сфере административных правоотношений</t>
  </si>
  <si>
    <t>0840271340</t>
  </si>
  <si>
    <t>Субвенции по поддержке сельскохозяйственного производства</t>
  </si>
  <si>
    <t>0405</t>
  </si>
  <si>
    <t>1340171030</t>
  </si>
  <si>
    <t>Субвенции на организацию мероприятий при осуществлении деятельности по обращению с животными без владельцев</t>
  </si>
  <si>
    <t>1340271590</t>
  </si>
  <si>
    <t>Субвенции в сфере жилищных отношений</t>
  </si>
  <si>
    <t>0640271420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</si>
  <si>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</si>
  <si>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0240171350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</si>
  <si>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</si>
  <si>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0240171740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</si>
  <si>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</si>
  <si>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021EВ51790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</si>
  <si>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</si>
  <si>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0240253030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</si>
  <si>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</si>
  <si>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0240271530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</si>
  <si>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</si>
  <si>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0240271750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</si>
  <si>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</si>
  <si>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0240771440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</si>
  <si>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</si>
  <si>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0240773040</t>
  </si>
  <si>
    <t>02407R3040</t>
  </si>
  <si>
    <t>Субвенции по подготовке граждан, желающих принять на воспитание в свою семью ребенка, оставшегося без попечения родителей</t>
  </si>
  <si>
    <t>0340271450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</si>
  <si>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</si>
  <si>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0340271470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</si>
  <si>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</si>
  <si>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0340271480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</si>
  <si>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</si>
  <si>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0340271490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</si>
  <si>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</si>
  <si>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0340271500</t>
  </si>
  <si>
    <t>Субвенции по организации и осуществлению деятельности по постинтернатному сопровождению</t>
  </si>
  <si>
    <t>0340271720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</si>
  <si>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</si>
  <si>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0640251340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</si>
  <si>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</si>
  <si>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0640251350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</si>
  <si>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</si>
  <si>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0640251760</t>
  </si>
  <si>
    <t>Субвенции по предоставлению гражданам единовременной денежной выплаты на проведение капитального ремонта жилых домов</t>
  </si>
  <si>
    <t>0640271640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</si>
  <si>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</si>
  <si>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0240171360</t>
  </si>
  <si>
    <t>Субвенции по организации выплаты вознаграждения, причитающегося приемным родителям</t>
  </si>
  <si>
    <t>0340271430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</si>
  <si>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</si>
  <si>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0340271460</t>
  </si>
  <si>
    <t>Субвенции по организации и осуществлению деятельности по опеке и попечительству</t>
  </si>
  <si>
    <t>0340971380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</si>
  <si>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</si>
  <si>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06201R0820</t>
  </si>
  <si>
    <t>0680470820</t>
  </si>
  <si>
    <t>Субвенции по расчету и предоставлению дотаций на выравнивание бюджетной обеспеченности поселений</t>
  </si>
  <si>
    <t>1440171010</t>
  </si>
  <si>
    <t>Иные межбюджетные трансферты</t>
  </si>
  <si>
    <t>540</t>
  </si>
  <si>
    <t>Иные межбюджетные трансферты за счет резервного фонда Правительства Ленинградской области</t>
  </si>
  <si>
    <t>6890172120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</si>
  <si>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</si>
  <si>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061F254240</t>
  </si>
  <si>
    <t>Иные межбюджетные трансферты на поддержку социально ориентированных некоммерческих организаций Ленинградской области</t>
  </si>
  <si>
    <t>1006</t>
  </si>
  <si>
    <t>1540972060</t>
  </si>
  <si>
    <t>Иные межбюджетные трансферты на подготовку и проведение мероприятий, посвященных Дню образования Ленинградской области</t>
  </si>
  <si>
    <t>6890172030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</si>
  <si>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</si>
  <si>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6890172160</t>
  </si>
  <si>
    <t>Приложение 11</t>
  </si>
  <si>
    <t>№ п/п</t>
  </si>
  <si>
    <t>Код бюджетной классификации 
(КФСР, КЦСР, КВР)</t>
  </si>
  <si>
    <t xml:space="preserve">% выполнения утвержденных назначений </t>
  </si>
  <si>
    <t>2</t>
  </si>
  <si>
    <t>3</t>
  </si>
  <si>
    <t>6=5/4*100</t>
  </si>
  <si>
    <t>Сводные данные о расходах бюджета Ленинградской области
на предоставление межбюджетных трансфертов бюджетам муниципальных образований Ленинградской области
за первый квартал 2023 года</t>
  </si>
  <si>
    <t>Утвержденные бюджетные назначения 2023 года (годовой план)</t>
  </si>
  <si>
    <t>Фактическое исполнение по состоянию на 01.04.2023 года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</si>
  <si>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</si>
  <si>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</si>
  <si>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</si>
  <si>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</si>
  <si>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</si>
  <si>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</si>
  <si>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</si>
  <si>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</si>
  <si>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</si>
  <si>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</si>
  <si>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</si>
  <si>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</si>
  <si>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</si>
  <si>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</si>
  <si>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</si>
  <si>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</si>
  <si>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</si>
  <si>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</si>
  <si>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</si>
  <si>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</si>
  <si>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</si>
  <si>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</si>
  <si>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</si>
  <si>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</si>
  <si>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</si>
  <si>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</si>
  <si>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</si>
  <si>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</si>
  <si>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</si>
  <si>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</si>
  <si>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</si>
  <si>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</si>
  <si>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</si>
  <si>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</si>
  <si>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</si>
  <si>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</si>
  <si>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</si>
  <si>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</si>
  <si>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</si>
  <si>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</si>
  <si>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</si>
  <si>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</si>
  <si>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</si>
  <si>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</si>
  <si>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</si>
  <si>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</si>
  <si>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</si>
  <si>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</si>
  <si>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</si>
  <si>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</si>
  <si>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</si>
  <si>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</si>
  <si>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</si>
  <si>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</si>
  <si>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</si>
  <si>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</si>
  <si>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</si>
  <si>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</si>
  <si>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</si>
  <si>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</si>
  <si>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</si>
  <si>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</si>
  <si>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</si>
  <si>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</si>
  <si>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</si>
  <si>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</si>
  <si>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</si>
  <si>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</si>
  <si>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</si>
  <si>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</si>
  <si>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</si>
  <si>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</si>
  <si>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</si>
  <si>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</si>
  <si>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</si>
  <si>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</si>
  <si>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</si>
  <si>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</si>
  <si>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</si>
  <si>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</si>
  <si>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</si>
  <si>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</si>
  <si>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</si>
  <si>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</si>
  <si>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</si>
  <si>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</si>
  <si>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</si>
  <si>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</si>
  <si>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</si>
  <si>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</si>
  <si>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</si>
  <si>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</si>
  <si>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</si>
  <si>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</si>
  <si>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</si>
  <si>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</si>
  <si>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</si>
  <si>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</si>
  <si>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</si>
  <si>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</si>
  <si>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</si>
  <si>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</si>
  <si>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</si>
  <si>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</si>
  <si>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</si>
  <si>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</si>
  <si>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</si>
  <si>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</si>
  <si>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</si>
  <si>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</si>
  <si>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</si>
  <si>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</si>
  <si>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</si>
  <si>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</si>
  <si>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</si>
  <si>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</si>
  <si>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</si>
  <si>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</si>
  <si>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</si>
  <si>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</si>
  <si>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4</t>
  </si>
  <si>
    <t>4.1</t>
  </si>
  <si>
    <t>4.2</t>
  </si>
  <si>
    <t>4.3</t>
  </si>
  <si>
    <t>4.4</t>
  </si>
  <si>
    <t>4.5</t>
  </si>
  <si>
    <t>3.35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</si>
</sst>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8"/>
      <name val="Arial Cyr"/>
    </font>
    <font>
      <b/>
      <sz val="8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3" fillId="0" borderId="0" xfId="0" applyNumberFormat="1" applyFont="1" applyAlignment="1">
      <alignment horizontal="center" vertical="top" wrapText="1" shrinkToFit="1"/>
    </xf>
    <xf numFmtId="0" fontId="3" fillId="0" borderId="0" xfId="0" applyFont="1" applyAlignment="1">
      <alignment horizontal="center" vertical="top" wrapText="1" shrinkToFit="1"/>
    </xf>
    <xf numFmtId="0" fontId="5" fillId="0" borderId="0" xfId="0" applyFont="1" applyAlignment="1">
      <alignment vertical="top" wrapText="1" shrinkToFit="1"/>
    </xf>
    <xf numFmtId="49" fontId="4" fillId="0" borderId="1" xfId="0" applyNumberFormat="1" applyFont="1" applyBorder="1" applyAlignment="1" applyProtection="1">
      <alignment horizontal="center" vertical="top" wrapText="1" shrinkToFit="1"/>
    </xf>
    <xf numFmtId="49" fontId="8" fillId="0" borderId="1" xfId="0" applyNumberFormat="1" applyFont="1" applyBorder="1" applyAlignment="1" applyProtection="1">
      <alignment horizontal="center" vertical="top" wrapText="1" shrinkToFit="1"/>
    </xf>
    <xf numFmtId="0" fontId="0" fillId="0" borderId="0" xfId="0" applyAlignment="1">
      <alignment vertical="top" wrapText="1" shrinkToFit="1"/>
    </xf>
    <xf numFmtId="49" fontId="7" fillId="0" borderId="1" xfId="0" applyNumberFormat="1" applyFont="1" applyBorder="1" applyAlignment="1" applyProtection="1">
      <alignment horizontal="center" vertical="top" wrapText="1" shrinkToFit="1"/>
    </xf>
    <xf numFmtId="2" fontId="7" fillId="0" borderId="1" xfId="0" applyNumberFormat="1" applyFont="1" applyBorder="1" applyAlignment="1" applyProtection="1">
      <alignment horizontal="center" vertical="top" wrapText="1" shrinkToFi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 vertical="top" wrapText="1" shrinkToFit="1"/>
    </xf>
    <xf numFmtId="0" fontId="7" fillId="0" borderId="0" xfId="0" applyFont="1" applyAlignment="1">
      <alignment horizontal="center" vertical="top" wrapText="1" shrinkToFi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1" fontId="7" fillId="0" borderId="1" xfId="0" applyNumberFormat="1" applyFont="1" applyBorder="1" applyAlignment="1" applyProtection="1">
      <alignment horizontal="center" vertical="top" wrapText="1" shrinkToFit="1"/>
    </xf>
    <xf numFmtId="0" fontId="4" fillId="0" borderId="0" xfId="0" applyFont="1" applyAlignment="1">
      <alignment horizontal="center" vertical="top" wrapText="1" shrinkToFit="1"/>
    </xf>
    <xf numFmtId="0" fontId="6" fillId="0" borderId="0" xfId="0" applyFont="1" applyAlignment="1">
      <alignment horizontal="center" vertical="top" wrapText="1" shrinkToFit="1"/>
    </xf>
    <xf numFmtId="49" fontId="7" fillId="0" borderId="1" xfId="0" applyNumberFormat="1" applyFont="1" applyBorder="1" applyAlignment="1" applyProtection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36"/>
  <sheetViews>
    <sheetView showGridLines="0" tabSelected="1" workbookViewId="0">
      <selection activeCell="A5" sqref="A5"/>
    </sheetView>
  </sheetViews>
  <sheetFormatPr defaultRowHeight="12.75" customHeight="1" outlineLevelRow="2" x14ac:dyDescent="0.2"/>
  <cols>
    <col min="1" max="1" width="3.7109375" style="20" customWidth="1"/>
    <col min="2" max="2" width="30.7109375" customWidth="1"/>
    <col min="3" max="4" width="10.28515625" customWidth="1"/>
    <col min="5" max="5" width="18" customWidth="1"/>
    <col min="6" max="8" width="15.42578125" style="16" customWidth="1"/>
    <col min="9" max="11" width="9.140625" customWidth="1"/>
  </cols>
  <sheetData>
    <row r="1" spans="1:8" s="3" customFormat="1" ht="15.75" customHeight="1" x14ac:dyDescent="0.2">
      <c r="A1" s="17"/>
      <c r="B1" s="1"/>
      <c r="C1" s="2"/>
      <c r="D1" s="1"/>
      <c r="E1" s="1"/>
      <c r="F1" s="1"/>
      <c r="G1" s="22" t="s">
        <v>275</v>
      </c>
      <c r="H1" s="22"/>
    </row>
    <row r="2" spans="1:8" s="3" customFormat="1" ht="45" customHeight="1" x14ac:dyDescent="0.2">
      <c r="A2" s="18"/>
      <c r="B2" s="23" t="s">
        <v>282</v>
      </c>
      <c r="C2" s="23"/>
      <c r="D2" s="23"/>
      <c r="E2" s="23"/>
      <c r="F2" s="23"/>
      <c r="G2" s="23"/>
      <c r="H2" s="23"/>
    </row>
    <row r="3" spans="1:8" s="3" customFormat="1" ht="15.75" x14ac:dyDescent="0.2">
      <c r="A3" s="17"/>
      <c r="B3" s="1"/>
      <c r="C3" s="2"/>
      <c r="D3" s="1"/>
      <c r="E3" s="1"/>
      <c r="F3" s="1"/>
      <c r="G3" s="2"/>
      <c r="H3" s="2" t="s">
        <v>0</v>
      </c>
    </row>
    <row r="4" spans="1:8" s="6" customFormat="1" ht="46.5" customHeight="1" x14ac:dyDescent="0.2">
      <c r="A4" s="4" t="s">
        <v>276</v>
      </c>
      <c r="B4" s="4" t="s">
        <v>1</v>
      </c>
      <c r="C4" s="24" t="s">
        <v>277</v>
      </c>
      <c r="D4" s="24"/>
      <c r="E4" s="24"/>
      <c r="F4" s="5" t="s">
        <v>283</v>
      </c>
      <c r="G4" s="5" t="s">
        <v>284</v>
      </c>
      <c r="H4" s="5" t="s">
        <v>278</v>
      </c>
    </row>
    <row r="5" spans="1:8" s="6" customFormat="1" x14ac:dyDescent="0.2">
      <c r="A5" s="21">
        <v>1</v>
      </c>
      <c r="B5" s="8" t="s">
        <v>279</v>
      </c>
      <c r="C5" s="24" t="s">
        <v>280</v>
      </c>
      <c r="D5" s="24"/>
      <c r="E5" s="24"/>
      <c r="F5" s="7">
        <v>4</v>
      </c>
      <c r="G5" s="7">
        <v>5</v>
      </c>
      <c r="H5" s="8" t="s">
        <v>281</v>
      </c>
    </row>
    <row r="6" spans="1:8" x14ac:dyDescent="0.2">
      <c r="A6" s="10"/>
      <c r="B6" s="9" t="s">
        <v>2</v>
      </c>
      <c r="C6" s="10" t="s">
        <v>3</v>
      </c>
      <c r="D6" s="10"/>
      <c r="E6" s="10"/>
      <c r="F6" s="14">
        <v>53483747.380000003</v>
      </c>
      <c r="G6" s="14">
        <v>12316238.470000001</v>
      </c>
      <c r="H6" s="14">
        <f>G6/F6*100</f>
        <v>23.028002100327026</v>
      </c>
    </row>
    <row r="7" spans="1:8" outlineLevel="1" x14ac:dyDescent="0.2">
      <c r="A7" s="10">
        <v>1</v>
      </c>
      <c r="B7" s="9" t="s">
        <v>4</v>
      </c>
      <c r="C7" s="10" t="s">
        <v>5</v>
      </c>
      <c r="D7" s="10"/>
      <c r="E7" s="10"/>
      <c r="F7" s="14">
        <v>3568815.5</v>
      </c>
      <c r="G7" s="14">
        <v>1070644.6499999999</v>
      </c>
      <c r="H7" s="14">
        <f t="shared" ref="H7:H70" si="0">G7/F7*100</f>
        <v>30</v>
      </c>
    </row>
    <row r="8" spans="1:8" ht="33.75" outlineLevel="2" x14ac:dyDescent="0.2">
      <c r="A8" s="10" t="s">
        <v>285</v>
      </c>
      <c r="B8" s="11" t="s">
        <v>6</v>
      </c>
      <c r="C8" s="12" t="s">
        <v>7</v>
      </c>
      <c r="D8" s="12" t="s">
        <v>8</v>
      </c>
      <c r="E8" s="12" t="s">
        <v>9</v>
      </c>
      <c r="F8" s="15">
        <v>3568815.5</v>
      </c>
      <c r="G8" s="15">
        <v>1070644.6499999999</v>
      </c>
      <c r="H8" s="15">
        <f t="shared" si="0"/>
        <v>30</v>
      </c>
    </row>
    <row r="9" spans="1:8" outlineLevel="1" x14ac:dyDescent="0.2">
      <c r="A9" s="10" t="s">
        <v>279</v>
      </c>
      <c r="B9" s="9" t="s">
        <v>10</v>
      </c>
      <c r="C9" s="10" t="s">
        <v>11</v>
      </c>
      <c r="D9" s="10"/>
      <c r="E9" s="10"/>
      <c r="F9" s="14">
        <v>13474850.09</v>
      </c>
      <c r="G9" s="14">
        <v>879050.43</v>
      </c>
      <c r="H9" s="14">
        <f t="shared" si="0"/>
        <v>6.5236379190026295</v>
      </c>
    </row>
    <row r="10" spans="1:8" ht="56.25" outlineLevel="2" x14ac:dyDescent="0.2">
      <c r="A10" s="10" t="s">
        <v>286</v>
      </c>
      <c r="B10" s="11" t="s">
        <v>12</v>
      </c>
      <c r="C10" s="12" t="s">
        <v>13</v>
      </c>
      <c r="D10" s="12" t="s">
        <v>14</v>
      </c>
      <c r="E10" s="12" t="s">
        <v>15</v>
      </c>
      <c r="F10" s="15">
        <v>733103.65</v>
      </c>
      <c r="G10" s="15">
        <v>1134.1199999999999</v>
      </c>
      <c r="H10" s="15">
        <f t="shared" si="0"/>
        <v>0.1547011803856112</v>
      </c>
    </row>
    <row r="11" spans="1:8" ht="33.75" outlineLevel="2" x14ac:dyDescent="0.2">
      <c r="A11" s="10" t="s">
        <v>287</v>
      </c>
      <c r="B11" s="11" t="s">
        <v>16</v>
      </c>
      <c r="C11" s="12" t="s">
        <v>13</v>
      </c>
      <c r="D11" s="12" t="s">
        <v>14</v>
      </c>
      <c r="E11" s="12" t="s">
        <v>17</v>
      </c>
      <c r="F11" s="15">
        <v>41154.9</v>
      </c>
      <c r="G11" s="15">
        <v>0</v>
      </c>
      <c r="H11" s="15">
        <f t="shared" si="0"/>
        <v>0</v>
      </c>
    </row>
    <row r="12" spans="1:8" ht="78.75" outlineLevel="2" x14ac:dyDescent="0.2">
      <c r="A12" s="10" t="s">
        <v>288</v>
      </c>
      <c r="B12" s="11" t="s">
        <v>18</v>
      </c>
      <c r="C12" s="12" t="s">
        <v>13</v>
      </c>
      <c r="D12" s="12" t="s">
        <v>19</v>
      </c>
      <c r="E12" s="12" t="s">
        <v>20</v>
      </c>
      <c r="F12" s="15">
        <v>4942.1899999999996</v>
      </c>
      <c r="G12" s="15">
        <v>0</v>
      </c>
      <c r="H12" s="15">
        <f t="shared" si="0"/>
        <v>0</v>
      </c>
    </row>
    <row r="13" spans="1:8" ht="78.75" outlineLevel="2" x14ac:dyDescent="0.2">
      <c r="A13" s="10" t="s">
        <v>289</v>
      </c>
      <c r="B13" s="11" t="s">
        <v>21</v>
      </c>
      <c r="C13" s="12" t="s">
        <v>13</v>
      </c>
      <c r="D13" s="12" t="s">
        <v>19</v>
      </c>
      <c r="E13" s="12" t="s">
        <v>22</v>
      </c>
      <c r="F13" s="15">
        <v>17657</v>
      </c>
      <c r="G13" s="15">
        <v>780.58</v>
      </c>
      <c r="H13" s="15">
        <f t="shared" si="0"/>
        <v>4.4207962847595859</v>
      </c>
    </row>
    <row r="14" spans="1:8" ht="22.5" outlineLevel="2" x14ac:dyDescent="0.2">
      <c r="A14" s="10" t="s">
        <v>290</v>
      </c>
      <c r="B14" s="11" t="s">
        <v>23</v>
      </c>
      <c r="C14" s="12" t="s">
        <v>13</v>
      </c>
      <c r="D14" s="12" t="s">
        <v>19</v>
      </c>
      <c r="E14" s="12" t="s">
        <v>24</v>
      </c>
      <c r="F14" s="15">
        <v>8454</v>
      </c>
      <c r="G14" s="15">
        <v>0</v>
      </c>
      <c r="H14" s="15">
        <f t="shared" si="0"/>
        <v>0</v>
      </c>
    </row>
    <row r="15" spans="1:8" ht="78.75" outlineLevel="2" x14ac:dyDescent="0.2">
      <c r="A15" s="10" t="s">
        <v>291</v>
      </c>
      <c r="B15" s="11" t="s">
        <v>25</v>
      </c>
      <c r="C15" s="12" t="s">
        <v>13</v>
      </c>
      <c r="D15" s="12" t="s">
        <v>19</v>
      </c>
      <c r="E15" s="12" t="s">
        <v>26</v>
      </c>
      <c r="F15" s="15">
        <v>1734</v>
      </c>
      <c r="G15" s="15">
        <v>0</v>
      </c>
      <c r="H15" s="15">
        <f t="shared" si="0"/>
        <v>0</v>
      </c>
    </row>
    <row r="16" spans="1:8" ht="56.25" outlineLevel="2" x14ac:dyDescent="0.2">
      <c r="A16" s="10" t="s">
        <v>292</v>
      </c>
      <c r="B16" s="11" t="s">
        <v>27</v>
      </c>
      <c r="C16" s="12" t="s">
        <v>13</v>
      </c>
      <c r="D16" s="12" t="s">
        <v>19</v>
      </c>
      <c r="E16" s="12" t="s">
        <v>28</v>
      </c>
      <c r="F16" s="15">
        <v>3000</v>
      </c>
      <c r="G16" s="15">
        <v>765</v>
      </c>
      <c r="H16" s="15">
        <f t="shared" si="0"/>
        <v>25.5</v>
      </c>
    </row>
    <row r="17" spans="1:8" ht="90" outlineLevel="2" x14ac:dyDescent="0.2">
      <c r="A17" s="10" t="s">
        <v>293</v>
      </c>
      <c r="B17" s="11" t="s">
        <v>29</v>
      </c>
      <c r="C17" s="12" t="s">
        <v>13</v>
      </c>
      <c r="D17" s="12" t="s">
        <v>19</v>
      </c>
      <c r="E17" s="12" t="s">
        <v>30</v>
      </c>
      <c r="F17" s="15">
        <v>36400</v>
      </c>
      <c r="G17" s="15">
        <v>630</v>
      </c>
      <c r="H17" s="15">
        <f t="shared" si="0"/>
        <v>1.7307692307692308</v>
      </c>
    </row>
    <row r="18" spans="1:8" ht="56.25" outlineLevel="2" x14ac:dyDescent="0.2">
      <c r="A18" s="10" t="s">
        <v>294</v>
      </c>
      <c r="B18" s="11" t="s">
        <v>31</v>
      </c>
      <c r="C18" s="12" t="s">
        <v>13</v>
      </c>
      <c r="D18" s="12" t="s">
        <v>19</v>
      </c>
      <c r="E18" s="12" t="s">
        <v>32</v>
      </c>
      <c r="F18" s="15">
        <v>17400</v>
      </c>
      <c r="G18" s="15">
        <v>6719.34</v>
      </c>
      <c r="H18" s="15">
        <f t="shared" si="0"/>
        <v>38.616896551724139</v>
      </c>
    </row>
    <row r="19" spans="1:8" ht="22.5" outlineLevel="2" x14ac:dyDescent="0.2">
      <c r="A19" s="10" t="s">
        <v>295</v>
      </c>
      <c r="B19" s="11" t="s">
        <v>33</v>
      </c>
      <c r="C19" s="12" t="s">
        <v>13</v>
      </c>
      <c r="D19" s="12" t="s">
        <v>19</v>
      </c>
      <c r="E19" s="12" t="s">
        <v>34</v>
      </c>
      <c r="F19" s="15">
        <v>1188</v>
      </c>
      <c r="G19" s="15">
        <v>0</v>
      </c>
      <c r="H19" s="15">
        <f t="shared" si="0"/>
        <v>0</v>
      </c>
    </row>
    <row r="20" spans="1:8" ht="45" outlineLevel="2" x14ac:dyDescent="0.2">
      <c r="A20" s="10" t="s">
        <v>296</v>
      </c>
      <c r="B20" s="11" t="s">
        <v>35</v>
      </c>
      <c r="C20" s="12" t="s">
        <v>13</v>
      </c>
      <c r="D20" s="12" t="s">
        <v>19</v>
      </c>
      <c r="E20" s="12" t="s">
        <v>36</v>
      </c>
      <c r="F20" s="15">
        <v>897.06</v>
      </c>
      <c r="G20" s="15">
        <v>0</v>
      </c>
      <c r="H20" s="15">
        <f t="shared" si="0"/>
        <v>0</v>
      </c>
    </row>
    <row r="21" spans="1:8" ht="45" outlineLevel="2" x14ac:dyDescent="0.2">
      <c r="A21" s="10" t="s">
        <v>297</v>
      </c>
      <c r="B21" s="11" t="s">
        <v>37</v>
      </c>
      <c r="C21" s="12" t="s">
        <v>13</v>
      </c>
      <c r="D21" s="12" t="s">
        <v>38</v>
      </c>
      <c r="E21" s="12" t="s">
        <v>39</v>
      </c>
      <c r="F21" s="15">
        <v>290655</v>
      </c>
      <c r="G21" s="15">
        <v>0</v>
      </c>
      <c r="H21" s="15">
        <f t="shared" si="0"/>
        <v>0</v>
      </c>
    </row>
    <row r="22" spans="1:8" ht="56.25" outlineLevel="2" x14ac:dyDescent="0.2">
      <c r="A22" s="10" t="s">
        <v>298</v>
      </c>
      <c r="B22" s="11" t="s">
        <v>40</v>
      </c>
      <c r="C22" s="12" t="s">
        <v>13</v>
      </c>
      <c r="D22" s="12" t="s">
        <v>41</v>
      </c>
      <c r="E22" s="12" t="s">
        <v>42</v>
      </c>
      <c r="F22" s="15">
        <v>400844.37</v>
      </c>
      <c r="G22" s="15">
        <v>0</v>
      </c>
      <c r="H22" s="15">
        <f t="shared" si="0"/>
        <v>0</v>
      </c>
    </row>
    <row r="23" spans="1:8" ht="33.75" outlineLevel="2" x14ac:dyDescent="0.2">
      <c r="A23" s="10" t="s">
        <v>299</v>
      </c>
      <c r="B23" s="11" t="s">
        <v>43</v>
      </c>
      <c r="C23" s="12" t="s">
        <v>13</v>
      </c>
      <c r="D23" s="12" t="s">
        <v>41</v>
      </c>
      <c r="E23" s="12" t="s">
        <v>44</v>
      </c>
      <c r="F23" s="15">
        <v>696.47</v>
      </c>
      <c r="G23" s="15">
        <v>174.75</v>
      </c>
      <c r="H23" s="15">
        <f t="shared" si="0"/>
        <v>25.090815110485735</v>
      </c>
    </row>
    <row r="24" spans="1:8" ht="90" outlineLevel="2" x14ac:dyDescent="0.2">
      <c r="A24" s="10" t="s">
        <v>300</v>
      </c>
      <c r="B24" s="11" t="s">
        <v>45</v>
      </c>
      <c r="C24" s="12" t="s">
        <v>13</v>
      </c>
      <c r="D24" s="12" t="s">
        <v>41</v>
      </c>
      <c r="E24" s="12" t="s">
        <v>46</v>
      </c>
      <c r="F24" s="15">
        <v>51427.8</v>
      </c>
      <c r="G24" s="15">
        <v>0</v>
      </c>
      <c r="H24" s="15">
        <f t="shared" si="0"/>
        <v>0</v>
      </c>
    </row>
    <row r="25" spans="1:8" ht="78.75" outlineLevel="2" x14ac:dyDescent="0.2">
      <c r="A25" s="10" t="s">
        <v>301</v>
      </c>
      <c r="B25" s="11" t="s">
        <v>47</v>
      </c>
      <c r="C25" s="12" t="s">
        <v>13</v>
      </c>
      <c r="D25" s="12" t="s">
        <v>41</v>
      </c>
      <c r="E25" s="12" t="s">
        <v>48</v>
      </c>
      <c r="F25" s="15">
        <v>34194.400000000001</v>
      </c>
      <c r="G25" s="15">
        <v>0</v>
      </c>
      <c r="H25" s="15">
        <f t="shared" si="0"/>
        <v>0</v>
      </c>
    </row>
    <row r="26" spans="1:8" ht="33.75" outlineLevel="2" x14ac:dyDescent="0.2">
      <c r="A26" s="10" t="s">
        <v>302</v>
      </c>
      <c r="B26" s="11" t="s">
        <v>49</v>
      </c>
      <c r="C26" s="12" t="s">
        <v>13</v>
      </c>
      <c r="D26" s="12" t="s">
        <v>41</v>
      </c>
      <c r="E26" s="12" t="s">
        <v>50</v>
      </c>
      <c r="F26" s="15">
        <v>167344</v>
      </c>
      <c r="G26" s="15">
        <v>746.24</v>
      </c>
      <c r="H26" s="15">
        <f t="shared" si="0"/>
        <v>0.44593173343531883</v>
      </c>
    </row>
    <row r="27" spans="1:8" ht="22.5" outlineLevel="2" x14ac:dyDescent="0.2">
      <c r="A27" s="10" t="s">
        <v>303</v>
      </c>
      <c r="B27" s="11" t="s">
        <v>51</v>
      </c>
      <c r="C27" s="12" t="s">
        <v>13</v>
      </c>
      <c r="D27" s="12" t="s">
        <v>41</v>
      </c>
      <c r="E27" s="12" t="s">
        <v>52</v>
      </c>
      <c r="F27" s="15">
        <v>48524.4</v>
      </c>
      <c r="G27" s="15">
        <v>0</v>
      </c>
      <c r="H27" s="15">
        <f t="shared" si="0"/>
        <v>0</v>
      </c>
    </row>
    <row r="28" spans="1:8" ht="22.5" outlineLevel="2" x14ac:dyDescent="0.2">
      <c r="A28" s="10" t="s">
        <v>304</v>
      </c>
      <c r="B28" s="11" t="s">
        <v>53</v>
      </c>
      <c r="C28" s="12" t="s">
        <v>13</v>
      </c>
      <c r="D28" s="12" t="s">
        <v>54</v>
      </c>
      <c r="E28" s="12" t="s">
        <v>55</v>
      </c>
      <c r="F28" s="15">
        <v>1175505.4099999999</v>
      </c>
      <c r="G28" s="15">
        <v>260636.14</v>
      </c>
      <c r="H28" s="15">
        <f t="shared" si="0"/>
        <v>22.172262057049998</v>
      </c>
    </row>
    <row r="29" spans="1:8" ht="45" outlineLevel="2" x14ac:dyDescent="0.2">
      <c r="A29" s="10" t="s">
        <v>305</v>
      </c>
      <c r="B29" s="11" t="s">
        <v>56</v>
      </c>
      <c r="C29" s="12" t="s">
        <v>13</v>
      </c>
      <c r="D29" s="12" t="s">
        <v>54</v>
      </c>
      <c r="E29" s="12" t="s">
        <v>57</v>
      </c>
      <c r="F29" s="15">
        <v>221561.71</v>
      </c>
      <c r="G29" s="15">
        <v>66803.17</v>
      </c>
      <c r="H29" s="15">
        <f t="shared" si="0"/>
        <v>30.151044600621653</v>
      </c>
    </row>
    <row r="30" spans="1:8" ht="33.75" outlineLevel="2" x14ac:dyDescent="0.2">
      <c r="A30" s="10" t="s">
        <v>306</v>
      </c>
      <c r="B30" s="11" t="s">
        <v>58</v>
      </c>
      <c r="C30" s="12" t="s">
        <v>13</v>
      </c>
      <c r="D30" s="12" t="s">
        <v>54</v>
      </c>
      <c r="E30" s="12" t="s">
        <v>59</v>
      </c>
      <c r="F30" s="15">
        <v>110843.84</v>
      </c>
      <c r="G30" s="15">
        <v>0</v>
      </c>
      <c r="H30" s="15">
        <f t="shared" si="0"/>
        <v>0</v>
      </c>
    </row>
    <row r="31" spans="1:8" ht="67.5" outlineLevel="2" x14ac:dyDescent="0.2">
      <c r="A31" s="10" t="s">
        <v>307</v>
      </c>
      <c r="B31" s="11" t="s">
        <v>60</v>
      </c>
      <c r="C31" s="12" t="s">
        <v>13</v>
      </c>
      <c r="D31" s="12" t="s">
        <v>54</v>
      </c>
      <c r="E31" s="12" t="s">
        <v>61</v>
      </c>
      <c r="F31" s="15">
        <v>25000</v>
      </c>
      <c r="G31" s="15">
        <v>0</v>
      </c>
      <c r="H31" s="15">
        <f t="shared" si="0"/>
        <v>0</v>
      </c>
    </row>
    <row r="32" spans="1:8" ht="22.5" outlineLevel="2" x14ac:dyDescent="0.2">
      <c r="A32" s="10" t="s">
        <v>308</v>
      </c>
      <c r="B32" s="11" t="s">
        <v>51</v>
      </c>
      <c r="C32" s="12" t="s">
        <v>13</v>
      </c>
      <c r="D32" s="12" t="s">
        <v>54</v>
      </c>
      <c r="E32" s="12" t="s">
        <v>62</v>
      </c>
      <c r="F32" s="15">
        <v>6045.37</v>
      </c>
      <c r="G32" s="15">
        <v>0</v>
      </c>
      <c r="H32" s="15">
        <f t="shared" si="0"/>
        <v>0</v>
      </c>
    </row>
    <row r="33" spans="1:8" ht="56.25" outlineLevel="2" x14ac:dyDescent="0.2">
      <c r="A33" s="10" t="s">
        <v>309</v>
      </c>
      <c r="B33" s="11" t="s">
        <v>63</v>
      </c>
      <c r="C33" s="12" t="s">
        <v>13</v>
      </c>
      <c r="D33" s="12" t="s">
        <v>54</v>
      </c>
      <c r="E33" s="12" t="s">
        <v>64</v>
      </c>
      <c r="F33" s="15">
        <v>32457.200000000001</v>
      </c>
      <c r="G33" s="15">
        <v>0</v>
      </c>
      <c r="H33" s="15">
        <f t="shared" si="0"/>
        <v>0</v>
      </c>
    </row>
    <row r="34" spans="1:8" ht="22.5" outlineLevel="2" x14ac:dyDescent="0.2">
      <c r="A34" s="10" t="s">
        <v>310</v>
      </c>
      <c r="B34" s="11" t="s">
        <v>65</v>
      </c>
      <c r="C34" s="12" t="s">
        <v>13</v>
      </c>
      <c r="D34" s="12" t="s">
        <v>54</v>
      </c>
      <c r="E34" s="12" t="s">
        <v>66</v>
      </c>
      <c r="F34" s="15">
        <v>18316.62</v>
      </c>
      <c r="G34" s="15">
        <v>0</v>
      </c>
      <c r="H34" s="15">
        <f t="shared" si="0"/>
        <v>0</v>
      </c>
    </row>
    <row r="35" spans="1:8" ht="22.5" outlineLevel="2" x14ac:dyDescent="0.2">
      <c r="A35" s="10" t="s">
        <v>311</v>
      </c>
      <c r="B35" s="11" t="s">
        <v>67</v>
      </c>
      <c r="C35" s="12" t="s">
        <v>13</v>
      </c>
      <c r="D35" s="12" t="s">
        <v>68</v>
      </c>
      <c r="E35" s="12" t="s">
        <v>69</v>
      </c>
      <c r="F35" s="15">
        <v>1206.2</v>
      </c>
      <c r="G35" s="15">
        <v>0</v>
      </c>
      <c r="H35" s="15">
        <f t="shared" si="0"/>
        <v>0</v>
      </c>
    </row>
    <row r="36" spans="1:8" ht="33.75" outlineLevel="2" x14ac:dyDescent="0.2">
      <c r="A36" s="10" t="s">
        <v>312</v>
      </c>
      <c r="B36" s="11" t="s">
        <v>70</v>
      </c>
      <c r="C36" s="12" t="s">
        <v>13</v>
      </c>
      <c r="D36" s="12" t="s">
        <v>68</v>
      </c>
      <c r="E36" s="12" t="s">
        <v>71</v>
      </c>
      <c r="F36" s="15">
        <v>100000</v>
      </c>
      <c r="G36" s="15">
        <v>0</v>
      </c>
      <c r="H36" s="15">
        <f t="shared" si="0"/>
        <v>0</v>
      </c>
    </row>
    <row r="37" spans="1:8" ht="33.75" outlineLevel="2" x14ac:dyDescent="0.2">
      <c r="A37" s="10" t="s">
        <v>313</v>
      </c>
      <c r="B37" s="11" t="s">
        <v>72</v>
      </c>
      <c r="C37" s="12" t="s">
        <v>13</v>
      </c>
      <c r="D37" s="12" t="s">
        <v>73</v>
      </c>
      <c r="E37" s="12" t="s">
        <v>74</v>
      </c>
      <c r="F37" s="15">
        <v>20622.5</v>
      </c>
      <c r="G37" s="15">
        <v>0</v>
      </c>
      <c r="H37" s="15">
        <f t="shared" si="0"/>
        <v>0</v>
      </c>
    </row>
    <row r="38" spans="1:8" ht="22.5" outlineLevel="2" x14ac:dyDescent="0.2">
      <c r="A38" s="10" t="s">
        <v>314</v>
      </c>
      <c r="B38" s="11" t="s">
        <v>75</v>
      </c>
      <c r="C38" s="12" t="s">
        <v>13</v>
      </c>
      <c r="D38" s="12" t="s">
        <v>73</v>
      </c>
      <c r="E38" s="12" t="s">
        <v>76</v>
      </c>
      <c r="F38" s="15">
        <v>200000</v>
      </c>
      <c r="G38" s="15">
        <v>0</v>
      </c>
      <c r="H38" s="15">
        <f t="shared" si="0"/>
        <v>0</v>
      </c>
    </row>
    <row r="39" spans="1:8" ht="90" outlineLevel="2" x14ac:dyDescent="0.2">
      <c r="A39" s="10" t="s">
        <v>315</v>
      </c>
      <c r="B39" s="11" t="s">
        <v>77</v>
      </c>
      <c r="C39" s="12" t="s">
        <v>13</v>
      </c>
      <c r="D39" s="12" t="s">
        <v>78</v>
      </c>
      <c r="E39" s="12" t="s">
        <v>79</v>
      </c>
      <c r="F39" s="15">
        <v>69649.8</v>
      </c>
      <c r="G39" s="15">
        <v>0</v>
      </c>
      <c r="H39" s="15">
        <f t="shared" si="0"/>
        <v>0</v>
      </c>
    </row>
    <row r="40" spans="1:8" ht="78.75" outlineLevel="2" x14ac:dyDescent="0.2">
      <c r="A40" s="10" t="s">
        <v>316</v>
      </c>
      <c r="B40" s="11" t="s">
        <v>80</v>
      </c>
      <c r="C40" s="12" t="s">
        <v>13</v>
      </c>
      <c r="D40" s="12" t="s">
        <v>78</v>
      </c>
      <c r="E40" s="12" t="s">
        <v>81</v>
      </c>
      <c r="F40" s="15">
        <v>27058.5</v>
      </c>
      <c r="G40" s="15">
        <v>0</v>
      </c>
      <c r="H40" s="15">
        <f t="shared" si="0"/>
        <v>0</v>
      </c>
    </row>
    <row r="41" spans="1:8" ht="56.25" outlineLevel="2" x14ac:dyDescent="0.2">
      <c r="A41" s="10" t="s">
        <v>317</v>
      </c>
      <c r="B41" s="11" t="s">
        <v>82</v>
      </c>
      <c r="C41" s="12" t="s">
        <v>13</v>
      </c>
      <c r="D41" s="12" t="s">
        <v>78</v>
      </c>
      <c r="E41" s="12" t="s">
        <v>83</v>
      </c>
      <c r="F41" s="15">
        <v>84261.8</v>
      </c>
      <c r="G41" s="15">
        <v>0</v>
      </c>
      <c r="H41" s="15">
        <f t="shared" si="0"/>
        <v>0</v>
      </c>
    </row>
    <row r="42" spans="1:8" ht="33.75" outlineLevel="2" x14ac:dyDescent="0.2">
      <c r="A42" s="10" t="s">
        <v>318</v>
      </c>
      <c r="B42" s="11" t="s">
        <v>84</v>
      </c>
      <c r="C42" s="12" t="s">
        <v>13</v>
      </c>
      <c r="D42" s="12" t="s">
        <v>78</v>
      </c>
      <c r="E42" s="12" t="s">
        <v>85</v>
      </c>
      <c r="F42" s="15">
        <v>209678.56</v>
      </c>
      <c r="G42" s="15">
        <v>0</v>
      </c>
      <c r="H42" s="15">
        <f t="shared" si="0"/>
        <v>0</v>
      </c>
    </row>
    <row r="43" spans="1:8" ht="101.25" outlineLevel="2" x14ac:dyDescent="0.2">
      <c r="A43" s="19" t="s">
        <v>319</v>
      </c>
      <c r="B43" s="13" t="s">
        <v>86</v>
      </c>
      <c r="C43" s="12" t="s">
        <v>13</v>
      </c>
      <c r="D43" s="12" t="s">
        <v>78</v>
      </c>
      <c r="E43" s="12" t="s">
        <v>87</v>
      </c>
      <c r="F43" s="15">
        <v>582.29999999999995</v>
      </c>
      <c r="G43" s="15">
        <v>0</v>
      </c>
      <c r="H43" s="15">
        <f t="shared" si="0"/>
        <v>0</v>
      </c>
    </row>
    <row r="44" spans="1:8" ht="33.75" outlineLevel="2" x14ac:dyDescent="0.2">
      <c r="A44" s="10" t="s">
        <v>320</v>
      </c>
      <c r="B44" s="11" t="s">
        <v>88</v>
      </c>
      <c r="C44" s="12" t="s">
        <v>13</v>
      </c>
      <c r="D44" s="12" t="s">
        <v>78</v>
      </c>
      <c r="E44" s="12" t="s">
        <v>89</v>
      </c>
      <c r="F44" s="15">
        <v>106951.4</v>
      </c>
      <c r="G44" s="15">
        <v>947.3</v>
      </c>
      <c r="H44" s="15">
        <f t="shared" si="0"/>
        <v>0.88572940606668082</v>
      </c>
    </row>
    <row r="45" spans="1:8" ht="22.5" outlineLevel="2" x14ac:dyDescent="0.2">
      <c r="A45" s="10" t="s">
        <v>321</v>
      </c>
      <c r="B45" s="11" t="s">
        <v>90</v>
      </c>
      <c r="C45" s="12" t="s">
        <v>13</v>
      </c>
      <c r="D45" s="12" t="s">
        <v>78</v>
      </c>
      <c r="E45" s="12" t="s">
        <v>91</v>
      </c>
      <c r="F45" s="15">
        <v>300000</v>
      </c>
      <c r="G45" s="15">
        <v>25021.54</v>
      </c>
      <c r="H45" s="15">
        <f t="shared" si="0"/>
        <v>8.3405133333333339</v>
      </c>
    </row>
    <row r="46" spans="1:8" ht="45" outlineLevel="2" x14ac:dyDescent="0.2">
      <c r="A46" s="10" t="s">
        <v>322</v>
      </c>
      <c r="B46" s="11" t="s">
        <v>92</v>
      </c>
      <c r="C46" s="12" t="s">
        <v>13</v>
      </c>
      <c r="D46" s="12" t="s">
        <v>78</v>
      </c>
      <c r="E46" s="12" t="s">
        <v>93</v>
      </c>
      <c r="F46" s="15">
        <v>207166.8</v>
      </c>
      <c r="G46" s="15">
        <v>0</v>
      </c>
      <c r="H46" s="15">
        <f t="shared" si="0"/>
        <v>0</v>
      </c>
    </row>
    <row r="47" spans="1:8" ht="33.75" outlineLevel="2" x14ac:dyDescent="0.2">
      <c r="A47" s="10" t="s">
        <v>323</v>
      </c>
      <c r="B47" s="11" t="s">
        <v>94</v>
      </c>
      <c r="C47" s="12" t="s">
        <v>13</v>
      </c>
      <c r="D47" s="12" t="s">
        <v>95</v>
      </c>
      <c r="E47" s="12" t="s">
        <v>96</v>
      </c>
      <c r="F47" s="15">
        <v>18592.8</v>
      </c>
      <c r="G47" s="15">
        <v>0</v>
      </c>
      <c r="H47" s="15">
        <f t="shared" si="0"/>
        <v>0</v>
      </c>
    </row>
    <row r="48" spans="1:8" ht="22.5" outlineLevel="2" x14ac:dyDescent="0.2">
      <c r="A48" s="10" t="s">
        <v>324</v>
      </c>
      <c r="B48" s="11" t="s">
        <v>97</v>
      </c>
      <c r="C48" s="12" t="s">
        <v>13</v>
      </c>
      <c r="D48" s="12" t="s">
        <v>95</v>
      </c>
      <c r="E48" s="12" t="s">
        <v>98</v>
      </c>
      <c r="F48" s="15">
        <v>56431.8</v>
      </c>
      <c r="G48" s="15">
        <v>17132.27</v>
      </c>
      <c r="H48" s="15">
        <f t="shared" si="0"/>
        <v>30.359247799999288</v>
      </c>
    </row>
    <row r="49" spans="1:8" ht="22.5" outlineLevel="2" x14ac:dyDescent="0.2">
      <c r="A49" s="10" t="s">
        <v>325</v>
      </c>
      <c r="B49" s="11" t="s">
        <v>97</v>
      </c>
      <c r="C49" s="12" t="s">
        <v>13</v>
      </c>
      <c r="D49" s="12" t="s">
        <v>95</v>
      </c>
      <c r="E49" s="12" t="s">
        <v>99</v>
      </c>
      <c r="F49" s="15">
        <v>9000</v>
      </c>
      <c r="G49" s="15">
        <v>536</v>
      </c>
      <c r="H49" s="15">
        <f t="shared" si="0"/>
        <v>5.9555555555555557</v>
      </c>
    </row>
    <row r="50" spans="1:8" ht="45" outlineLevel="2" x14ac:dyDescent="0.2">
      <c r="A50" s="10" t="s">
        <v>326</v>
      </c>
      <c r="B50" s="11" t="s">
        <v>100</v>
      </c>
      <c r="C50" s="12" t="s">
        <v>13</v>
      </c>
      <c r="D50" s="12" t="s">
        <v>101</v>
      </c>
      <c r="E50" s="12" t="s">
        <v>102</v>
      </c>
      <c r="F50" s="15">
        <v>7087.6</v>
      </c>
      <c r="G50" s="15">
        <v>216</v>
      </c>
      <c r="H50" s="15">
        <f t="shared" si="0"/>
        <v>3.0475760483097241</v>
      </c>
    </row>
    <row r="51" spans="1:8" ht="33.75" outlineLevel="2" x14ac:dyDescent="0.2">
      <c r="A51" s="10" t="s">
        <v>327</v>
      </c>
      <c r="B51" s="11" t="s">
        <v>103</v>
      </c>
      <c r="C51" s="12" t="s">
        <v>13</v>
      </c>
      <c r="D51" s="12" t="s">
        <v>104</v>
      </c>
      <c r="E51" s="12" t="s">
        <v>105</v>
      </c>
      <c r="F51" s="15">
        <v>9035</v>
      </c>
      <c r="G51" s="15">
        <v>0</v>
      </c>
      <c r="H51" s="15">
        <f t="shared" si="0"/>
        <v>0</v>
      </c>
    </row>
    <row r="52" spans="1:8" ht="33.75" outlineLevel="2" x14ac:dyDescent="0.2">
      <c r="A52" s="10" t="s">
        <v>328</v>
      </c>
      <c r="B52" s="11" t="s">
        <v>106</v>
      </c>
      <c r="C52" s="12" t="s">
        <v>13</v>
      </c>
      <c r="D52" s="12" t="s">
        <v>104</v>
      </c>
      <c r="E52" s="12" t="s">
        <v>107</v>
      </c>
      <c r="F52" s="15">
        <v>28839.599999999999</v>
      </c>
      <c r="G52" s="15">
        <v>0</v>
      </c>
      <c r="H52" s="15">
        <f t="shared" si="0"/>
        <v>0</v>
      </c>
    </row>
    <row r="53" spans="1:8" ht="45" outlineLevel="2" x14ac:dyDescent="0.2">
      <c r="A53" s="10" t="s">
        <v>329</v>
      </c>
      <c r="B53" s="11" t="s">
        <v>108</v>
      </c>
      <c r="C53" s="12" t="s">
        <v>13</v>
      </c>
      <c r="D53" s="12" t="s">
        <v>104</v>
      </c>
      <c r="E53" s="12" t="s">
        <v>109</v>
      </c>
      <c r="F53" s="15">
        <v>8467.4500000000007</v>
      </c>
      <c r="G53" s="15">
        <v>0</v>
      </c>
      <c r="H53" s="15">
        <f t="shared" si="0"/>
        <v>0</v>
      </c>
    </row>
    <row r="54" spans="1:8" ht="22.5" outlineLevel="2" x14ac:dyDescent="0.2">
      <c r="A54" s="10" t="s">
        <v>330</v>
      </c>
      <c r="B54" s="11" t="s">
        <v>110</v>
      </c>
      <c r="C54" s="12" t="s">
        <v>13</v>
      </c>
      <c r="D54" s="12" t="s">
        <v>111</v>
      </c>
      <c r="E54" s="12" t="s">
        <v>112</v>
      </c>
      <c r="F54" s="15">
        <v>55203.63</v>
      </c>
      <c r="G54" s="15">
        <v>0</v>
      </c>
      <c r="H54" s="15">
        <f t="shared" si="0"/>
        <v>0</v>
      </c>
    </row>
    <row r="55" spans="1:8" ht="45" outlineLevel="2" x14ac:dyDescent="0.2">
      <c r="A55" s="10" t="s">
        <v>331</v>
      </c>
      <c r="B55" s="11" t="s">
        <v>113</v>
      </c>
      <c r="C55" s="12" t="s">
        <v>13</v>
      </c>
      <c r="D55" s="12" t="s">
        <v>111</v>
      </c>
      <c r="E55" s="12" t="s">
        <v>114</v>
      </c>
      <c r="F55" s="15">
        <v>93335.46</v>
      </c>
      <c r="G55" s="15">
        <v>0</v>
      </c>
      <c r="H55" s="15">
        <f t="shared" si="0"/>
        <v>0</v>
      </c>
    </row>
    <row r="56" spans="1:8" ht="45" outlineLevel="2" x14ac:dyDescent="0.2">
      <c r="A56" s="10" t="s">
        <v>332</v>
      </c>
      <c r="B56" s="11" t="s">
        <v>115</v>
      </c>
      <c r="C56" s="12" t="s">
        <v>13</v>
      </c>
      <c r="D56" s="12" t="s">
        <v>116</v>
      </c>
      <c r="E56" s="12" t="s">
        <v>117</v>
      </c>
      <c r="F56" s="15">
        <v>4173.8999999999996</v>
      </c>
      <c r="G56" s="15">
        <v>114.38</v>
      </c>
      <c r="H56" s="15">
        <f t="shared" si="0"/>
        <v>2.7403627303001992</v>
      </c>
    </row>
    <row r="57" spans="1:8" ht="22.5" outlineLevel="2" x14ac:dyDescent="0.2">
      <c r="A57" s="10" t="s">
        <v>333</v>
      </c>
      <c r="B57" s="11" t="s">
        <v>97</v>
      </c>
      <c r="C57" s="12" t="s">
        <v>13</v>
      </c>
      <c r="D57" s="12" t="s">
        <v>116</v>
      </c>
      <c r="E57" s="12" t="s">
        <v>118</v>
      </c>
      <c r="F57" s="15">
        <v>3000</v>
      </c>
      <c r="G57" s="15">
        <v>500</v>
      </c>
      <c r="H57" s="15">
        <f t="shared" si="0"/>
        <v>16.666666666666664</v>
      </c>
    </row>
    <row r="58" spans="1:8" ht="22.5" outlineLevel="2" x14ac:dyDescent="0.2">
      <c r="A58" s="10" t="s">
        <v>334</v>
      </c>
      <c r="B58" s="11" t="s">
        <v>97</v>
      </c>
      <c r="C58" s="12" t="s">
        <v>13</v>
      </c>
      <c r="D58" s="12" t="s">
        <v>116</v>
      </c>
      <c r="E58" s="12" t="s">
        <v>119</v>
      </c>
      <c r="F58" s="15">
        <v>9000</v>
      </c>
      <c r="G58" s="15">
        <v>0</v>
      </c>
      <c r="H58" s="15">
        <f t="shared" si="0"/>
        <v>0</v>
      </c>
    </row>
    <row r="59" spans="1:8" ht="22.5" outlineLevel="2" x14ac:dyDescent="0.2">
      <c r="A59" s="10" t="s">
        <v>335</v>
      </c>
      <c r="B59" s="11" t="s">
        <v>97</v>
      </c>
      <c r="C59" s="12" t="s">
        <v>13</v>
      </c>
      <c r="D59" s="12" t="s">
        <v>116</v>
      </c>
      <c r="E59" s="12" t="s">
        <v>99</v>
      </c>
      <c r="F59" s="15">
        <v>6530.4</v>
      </c>
      <c r="G59" s="15">
        <v>559.61</v>
      </c>
      <c r="H59" s="15">
        <f t="shared" si="0"/>
        <v>8.5693066274653944</v>
      </c>
    </row>
    <row r="60" spans="1:8" ht="123.75" outlineLevel="2" x14ac:dyDescent="0.2">
      <c r="A60" s="19" t="s">
        <v>336</v>
      </c>
      <c r="B60" s="13" t="s">
        <v>120</v>
      </c>
      <c r="C60" s="12" t="s">
        <v>13</v>
      </c>
      <c r="D60" s="12" t="s">
        <v>116</v>
      </c>
      <c r="E60" s="12" t="s">
        <v>121</v>
      </c>
      <c r="F60" s="15">
        <v>757738.9</v>
      </c>
      <c r="G60" s="15">
        <v>189434.56</v>
      </c>
      <c r="H60" s="15">
        <f t="shared" si="0"/>
        <v>24.999978224689269</v>
      </c>
    </row>
    <row r="61" spans="1:8" ht="56.25" outlineLevel="2" x14ac:dyDescent="0.2">
      <c r="A61" s="10" t="s">
        <v>337</v>
      </c>
      <c r="B61" s="11" t="s">
        <v>122</v>
      </c>
      <c r="C61" s="12" t="s">
        <v>13</v>
      </c>
      <c r="D61" s="12" t="s">
        <v>116</v>
      </c>
      <c r="E61" s="12" t="s">
        <v>123</v>
      </c>
      <c r="F61" s="15">
        <v>80000</v>
      </c>
      <c r="G61" s="15">
        <v>6343.22</v>
      </c>
      <c r="H61" s="15">
        <f t="shared" si="0"/>
        <v>7.9290250000000011</v>
      </c>
    </row>
    <row r="62" spans="1:8" ht="22.5" outlineLevel="2" x14ac:dyDescent="0.2">
      <c r="A62" s="10" t="s">
        <v>338</v>
      </c>
      <c r="B62" s="11" t="s">
        <v>51</v>
      </c>
      <c r="C62" s="12" t="s">
        <v>13</v>
      </c>
      <c r="D62" s="12" t="s">
        <v>116</v>
      </c>
      <c r="E62" s="12" t="s">
        <v>52</v>
      </c>
      <c r="F62" s="15">
        <v>128151.8</v>
      </c>
      <c r="G62" s="15">
        <v>0</v>
      </c>
      <c r="H62" s="15">
        <f t="shared" si="0"/>
        <v>0</v>
      </c>
    </row>
    <row r="63" spans="1:8" ht="22.5" outlineLevel="2" x14ac:dyDescent="0.2">
      <c r="A63" s="10" t="s">
        <v>339</v>
      </c>
      <c r="B63" s="11" t="s">
        <v>124</v>
      </c>
      <c r="C63" s="12" t="s">
        <v>13</v>
      </c>
      <c r="D63" s="12" t="s">
        <v>116</v>
      </c>
      <c r="E63" s="12" t="s">
        <v>125</v>
      </c>
      <c r="F63" s="15">
        <v>144055.10999999999</v>
      </c>
      <c r="G63" s="15">
        <v>0</v>
      </c>
      <c r="H63" s="15">
        <f t="shared" si="0"/>
        <v>0</v>
      </c>
    </row>
    <row r="64" spans="1:8" ht="78.75" outlineLevel="2" x14ac:dyDescent="0.2">
      <c r="A64" s="10" t="s">
        <v>340</v>
      </c>
      <c r="B64" s="11" t="s">
        <v>126</v>
      </c>
      <c r="C64" s="12" t="s">
        <v>13</v>
      </c>
      <c r="D64" s="12" t="s">
        <v>127</v>
      </c>
      <c r="E64" s="12" t="s">
        <v>128</v>
      </c>
      <c r="F64" s="15">
        <v>646.4</v>
      </c>
      <c r="G64" s="15">
        <v>0</v>
      </c>
      <c r="H64" s="15">
        <f t="shared" si="0"/>
        <v>0</v>
      </c>
    </row>
    <row r="65" spans="1:8" ht="22.5" outlineLevel="2" x14ac:dyDescent="0.2">
      <c r="A65" s="10" t="s">
        <v>341</v>
      </c>
      <c r="B65" s="11" t="s">
        <v>129</v>
      </c>
      <c r="C65" s="12" t="s">
        <v>13</v>
      </c>
      <c r="D65" s="12" t="s">
        <v>130</v>
      </c>
      <c r="E65" s="12" t="s">
        <v>131</v>
      </c>
      <c r="F65" s="15">
        <v>116026.4</v>
      </c>
      <c r="G65" s="15">
        <v>115062.47</v>
      </c>
      <c r="H65" s="15">
        <f t="shared" si="0"/>
        <v>99.169214937290135</v>
      </c>
    </row>
    <row r="66" spans="1:8" ht="33.75" outlineLevel="2" x14ac:dyDescent="0.2">
      <c r="A66" s="10" t="s">
        <v>342</v>
      </c>
      <c r="B66" s="11" t="s">
        <v>132</v>
      </c>
      <c r="C66" s="12" t="s">
        <v>13</v>
      </c>
      <c r="D66" s="12" t="s">
        <v>133</v>
      </c>
      <c r="E66" s="12" t="s">
        <v>134</v>
      </c>
      <c r="F66" s="15">
        <v>322795</v>
      </c>
      <c r="G66" s="15">
        <v>0</v>
      </c>
      <c r="H66" s="15">
        <f t="shared" si="0"/>
        <v>0</v>
      </c>
    </row>
    <row r="67" spans="1:8" ht="67.5" outlineLevel="2" x14ac:dyDescent="0.2">
      <c r="A67" s="10" t="s">
        <v>343</v>
      </c>
      <c r="B67" s="11" t="s">
        <v>135</v>
      </c>
      <c r="C67" s="12" t="s">
        <v>13</v>
      </c>
      <c r="D67" s="12" t="s">
        <v>136</v>
      </c>
      <c r="E67" s="12" t="s">
        <v>137</v>
      </c>
      <c r="F67" s="15">
        <v>11250</v>
      </c>
      <c r="G67" s="15">
        <v>111.2</v>
      </c>
      <c r="H67" s="15">
        <f t="shared" si="0"/>
        <v>0.98844444444444435</v>
      </c>
    </row>
    <row r="68" spans="1:8" ht="101.25" outlineLevel="2" x14ac:dyDescent="0.2">
      <c r="A68" s="19" t="s">
        <v>344</v>
      </c>
      <c r="B68" s="13" t="s">
        <v>138</v>
      </c>
      <c r="C68" s="12" t="s">
        <v>13</v>
      </c>
      <c r="D68" s="12" t="s">
        <v>139</v>
      </c>
      <c r="E68" s="12" t="s">
        <v>140</v>
      </c>
      <c r="F68" s="15">
        <v>250000</v>
      </c>
      <c r="G68" s="15">
        <v>901.52</v>
      </c>
      <c r="H68" s="15">
        <f t="shared" si="0"/>
        <v>0.36060799999999998</v>
      </c>
    </row>
    <row r="69" spans="1:8" ht="101.25" outlineLevel="2" x14ac:dyDescent="0.2">
      <c r="A69" s="19" t="s">
        <v>345</v>
      </c>
      <c r="B69" s="13" t="s">
        <v>141</v>
      </c>
      <c r="C69" s="12" t="s">
        <v>13</v>
      </c>
      <c r="D69" s="12" t="s">
        <v>139</v>
      </c>
      <c r="E69" s="12" t="s">
        <v>142</v>
      </c>
      <c r="F69" s="15">
        <v>210000</v>
      </c>
      <c r="G69" s="15">
        <v>895.68</v>
      </c>
      <c r="H69" s="15">
        <f t="shared" si="0"/>
        <v>0.42651428571428573</v>
      </c>
    </row>
    <row r="70" spans="1:8" ht="33.75" outlineLevel="2" x14ac:dyDescent="0.2">
      <c r="A70" s="10" t="s">
        <v>346</v>
      </c>
      <c r="B70" s="11" t="s">
        <v>143</v>
      </c>
      <c r="C70" s="12" t="s">
        <v>13</v>
      </c>
      <c r="D70" s="12" t="s">
        <v>139</v>
      </c>
      <c r="E70" s="12" t="s">
        <v>144</v>
      </c>
      <c r="F70" s="15">
        <v>479401.93</v>
      </c>
      <c r="G70" s="15">
        <v>4866.58</v>
      </c>
      <c r="H70" s="15">
        <f t="shared" si="0"/>
        <v>1.0151356712310273</v>
      </c>
    </row>
    <row r="71" spans="1:8" ht="33.75" outlineLevel="2" x14ac:dyDescent="0.2">
      <c r="A71" s="10" t="s">
        <v>347</v>
      </c>
      <c r="B71" s="11" t="s">
        <v>145</v>
      </c>
      <c r="C71" s="12" t="s">
        <v>146</v>
      </c>
      <c r="D71" s="12" t="s">
        <v>14</v>
      </c>
      <c r="E71" s="12" t="s">
        <v>147</v>
      </c>
      <c r="F71" s="15">
        <v>378882.73</v>
      </c>
      <c r="G71" s="15">
        <v>8537.92</v>
      </c>
      <c r="H71" s="15">
        <f t="shared" ref="H71:H134" si="1">G71/F71*100</f>
        <v>2.2534466007463578</v>
      </c>
    </row>
    <row r="72" spans="1:8" ht="56.25" outlineLevel="2" x14ac:dyDescent="0.2">
      <c r="A72" s="10" t="s">
        <v>348</v>
      </c>
      <c r="B72" s="11" t="s">
        <v>148</v>
      </c>
      <c r="C72" s="12" t="s">
        <v>146</v>
      </c>
      <c r="D72" s="12" t="s">
        <v>14</v>
      </c>
      <c r="E72" s="12" t="s">
        <v>149</v>
      </c>
      <c r="F72" s="15">
        <v>367020.78</v>
      </c>
      <c r="G72" s="15">
        <v>44495.41</v>
      </c>
      <c r="H72" s="15">
        <f t="shared" si="1"/>
        <v>12.123403475955776</v>
      </c>
    </row>
    <row r="73" spans="1:8" ht="33.75" outlineLevel="2" x14ac:dyDescent="0.2">
      <c r="A73" s="10" t="s">
        <v>349</v>
      </c>
      <c r="B73" s="11" t="s">
        <v>16</v>
      </c>
      <c r="C73" s="12" t="s">
        <v>146</v>
      </c>
      <c r="D73" s="12" t="s">
        <v>14</v>
      </c>
      <c r="E73" s="12" t="s">
        <v>17</v>
      </c>
      <c r="F73" s="15">
        <v>25680.99</v>
      </c>
      <c r="G73" s="15">
        <v>0</v>
      </c>
      <c r="H73" s="15">
        <f t="shared" si="1"/>
        <v>0</v>
      </c>
    </row>
    <row r="74" spans="1:8" ht="112.5" outlineLevel="2" x14ac:dyDescent="0.2">
      <c r="A74" s="19" t="s">
        <v>350</v>
      </c>
      <c r="B74" s="13" t="s">
        <v>150</v>
      </c>
      <c r="C74" s="12" t="s">
        <v>146</v>
      </c>
      <c r="D74" s="12" t="s">
        <v>14</v>
      </c>
      <c r="E74" s="12" t="s">
        <v>151</v>
      </c>
      <c r="F74" s="15">
        <v>24908.94</v>
      </c>
      <c r="G74" s="15">
        <v>0</v>
      </c>
      <c r="H74" s="15">
        <f t="shared" si="1"/>
        <v>0</v>
      </c>
    </row>
    <row r="75" spans="1:8" ht="67.5" outlineLevel="2" x14ac:dyDescent="0.2">
      <c r="A75" s="10" t="s">
        <v>351</v>
      </c>
      <c r="B75" s="11" t="s">
        <v>152</v>
      </c>
      <c r="C75" s="12" t="s">
        <v>146</v>
      </c>
      <c r="D75" s="12" t="s">
        <v>19</v>
      </c>
      <c r="E75" s="12" t="s">
        <v>153</v>
      </c>
      <c r="F75" s="15">
        <v>225000</v>
      </c>
      <c r="G75" s="15">
        <v>0</v>
      </c>
      <c r="H75" s="15">
        <f t="shared" si="1"/>
        <v>0</v>
      </c>
    </row>
    <row r="76" spans="1:8" ht="56.25" outlineLevel="2" x14ac:dyDescent="0.2">
      <c r="A76" s="10" t="s">
        <v>352</v>
      </c>
      <c r="B76" s="11" t="s">
        <v>154</v>
      </c>
      <c r="C76" s="12" t="s">
        <v>146</v>
      </c>
      <c r="D76" s="12" t="s">
        <v>38</v>
      </c>
      <c r="E76" s="12" t="s">
        <v>155</v>
      </c>
      <c r="F76" s="15">
        <v>499000.64</v>
      </c>
      <c r="G76" s="15">
        <v>0</v>
      </c>
      <c r="H76" s="15">
        <f t="shared" si="1"/>
        <v>0</v>
      </c>
    </row>
    <row r="77" spans="1:8" ht="56.25" outlineLevel="2" x14ac:dyDescent="0.2">
      <c r="A77" s="10" t="s">
        <v>353</v>
      </c>
      <c r="B77" s="11" t="s">
        <v>156</v>
      </c>
      <c r="C77" s="12" t="s">
        <v>146</v>
      </c>
      <c r="D77" s="12" t="s">
        <v>38</v>
      </c>
      <c r="E77" s="12" t="s">
        <v>157</v>
      </c>
      <c r="F77" s="15">
        <v>1787898.63</v>
      </c>
      <c r="G77" s="15">
        <v>34694.36</v>
      </c>
      <c r="H77" s="15">
        <f t="shared" si="1"/>
        <v>1.9405104639517512</v>
      </c>
    </row>
    <row r="78" spans="1:8" ht="22.5" outlineLevel="2" x14ac:dyDescent="0.2">
      <c r="A78" s="10" t="s">
        <v>354</v>
      </c>
      <c r="B78" s="11" t="s">
        <v>158</v>
      </c>
      <c r="C78" s="12" t="s">
        <v>146</v>
      </c>
      <c r="D78" s="12" t="s">
        <v>38</v>
      </c>
      <c r="E78" s="12" t="s">
        <v>159</v>
      </c>
      <c r="F78" s="15">
        <v>224111.35</v>
      </c>
      <c r="G78" s="15">
        <v>0</v>
      </c>
      <c r="H78" s="15">
        <f t="shared" si="1"/>
        <v>0</v>
      </c>
    </row>
    <row r="79" spans="1:8" ht="45" outlineLevel="2" x14ac:dyDescent="0.2">
      <c r="A79" s="10" t="s">
        <v>355</v>
      </c>
      <c r="B79" s="11" t="s">
        <v>160</v>
      </c>
      <c r="C79" s="12" t="s">
        <v>146</v>
      </c>
      <c r="D79" s="12" t="s">
        <v>38</v>
      </c>
      <c r="E79" s="12" t="s">
        <v>161</v>
      </c>
      <c r="F79" s="15">
        <v>15458.32</v>
      </c>
      <c r="G79" s="15">
        <v>0</v>
      </c>
      <c r="H79" s="15">
        <f t="shared" si="1"/>
        <v>0</v>
      </c>
    </row>
    <row r="80" spans="1:8" ht="33.75" outlineLevel="2" x14ac:dyDescent="0.2">
      <c r="A80" s="10" t="s">
        <v>356</v>
      </c>
      <c r="B80" s="11" t="s">
        <v>162</v>
      </c>
      <c r="C80" s="12" t="s">
        <v>146</v>
      </c>
      <c r="D80" s="12" t="s">
        <v>41</v>
      </c>
      <c r="E80" s="12" t="s">
        <v>163</v>
      </c>
      <c r="F80" s="15">
        <v>92991.37</v>
      </c>
      <c r="G80" s="15">
        <v>399.81</v>
      </c>
      <c r="H80" s="15">
        <f t="shared" si="1"/>
        <v>0.42994312267901852</v>
      </c>
    </row>
    <row r="81" spans="1:8" ht="33.75" outlineLevel="2" x14ac:dyDescent="0.2">
      <c r="A81" s="10" t="s">
        <v>357</v>
      </c>
      <c r="B81" s="11" t="s">
        <v>164</v>
      </c>
      <c r="C81" s="12" t="s">
        <v>146</v>
      </c>
      <c r="D81" s="12" t="s">
        <v>41</v>
      </c>
      <c r="E81" s="12" t="s">
        <v>165</v>
      </c>
      <c r="F81" s="15">
        <v>34603.339999999997</v>
      </c>
      <c r="G81" s="15">
        <v>0</v>
      </c>
      <c r="H81" s="15">
        <f t="shared" si="1"/>
        <v>0</v>
      </c>
    </row>
    <row r="82" spans="1:8" ht="67.5" outlineLevel="2" x14ac:dyDescent="0.2">
      <c r="A82" s="10" t="s">
        <v>358</v>
      </c>
      <c r="B82" s="11" t="s">
        <v>166</v>
      </c>
      <c r="C82" s="12" t="s">
        <v>146</v>
      </c>
      <c r="D82" s="12" t="s">
        <v>41</v>
      </c>
      <c r="E82" s="12" t="s">
        <v>167</v>
      </c>
      <c r="F82" s="15">
        <v>1104.08</v>
      </c>
      <c r="G82" s="15">
        <v>0</v>
      </c>
      <c r="H82" s="15">
        <f t="shared" si="1"/>
        <v>0</v>
      </c>
    </row>
    <row r="83" spans="1:8" ht="45" outlineLevel="2" x14ac:dyDescent="0.2">
      <c r="A83" s="10" t="s">
        <v>359</v>
      </c>
      <c r="B83" s="11" t="s">
        <v>168</v>
      </c>
      <c r="C83" s="12" t="s">
        <v>146</v>
      </c>
      <c r="D83" s="12" t="s">
        <v>41</v>
      </c>
      <c r="E83" s="12" t="s">
        <v>169</v>
      </c>
      <c r="F83" s="15">
        <v>42596.6</v>
      </c>
      <c r="G83" s="15">
        <v>0</v>
      </c>
      <c r="H83" s="15">
        <f t="shared" si="1"/>
        <v>0</v>
      </c>
    </row>
    <row r="84" spans="1:8" ht="45" outlineLevel="2" x14ac:dyDescent="0.2">
      <c r="A84" s="10" t="s">
        <v>360</v>
      </c>
      <c r="B84" s="11" t="s">
        <v>170</v>
      </c>
      <c r="C84" s="12" t="s">
        <v>146</v>
      </c>
      <c r="D84" s="12" t="s">
        <v>73</v>
      </c>
      <c r="E84" s="12" t="s">
        <v>171</v>
      </c>
      <c r="F84" s="15">
        <v>194538.15</v>
      </c>
      <c r="G84" s="15">
        <v>0</v>
      </c>
      <c r="H84" s="15">
        <f t="shared" si="1"/>
        <v>0</v>
      </c>
    </row>
    <row r="85" spans="1:8" ht="56.25" outlineLevel="2" x14ac:dyDescent="0.2">
      <c r="A85" s="10" t="s">
        <v>361</v>
      </c>
      <c r="B85" s="11" t="s">
        <v>172</v>
      </c>
      <c r="C85" s="12" t="s">
        <v>146</v>
      </c>
      <c r="D85" s="12" t="s">
        <v>78</v>
      </c>
      <c r="E85" s="12" t="s">
        <v>173</v>
      </c>
      <c r="F85" s="15">
        <v>59660.76</v>
      </c>
      <c r="G85" s="15">
        <v>0</v>
      </c>
      <c r="H85" s="15">
        <f t="shared" si="1"/>
        <v>0</v>
      </c>
    </row>
    <row r="86" spans="1:8" ht="22.5" outlineLevel="2" x14ac:dyDescent="0.2">
      <c r="A86" s="10" t="s">
        <v>362</v>
      </c>
      <c r="B86" s="11" t="s">
        <v>174</v>
      </c>
      <c r="C86" s="12" t="s">
        <v>146</v>
      </c>
      <c r="D86" s="12" t="s">
        <v>78</v>
      </c>
      <c r="E86" s="12" t="s">
        <v>175</v>
      </c>
      <c r="F86" s="15">
        <v>321684.40000000002</v>
      </c>
      <c r="G86" s="15">
        <v>0</v>
      </c>
      <c r="H86" s="15">
        <f t="shared" si="1"/>
        <v>0</v>
      </c>
    </row>
    <row r="87" spans="1:8" ht="45" outlineLevel="2" x14ac:dyDescent="0.2">
      <c r="A87" s="10" t="s">
        <v>363</v>
      </c>
      <c r="B87" s="11" t="s">
        <v>176</v>
      </c>
      <c r="C87" s="12" t="s">
        <v>146</v>
      </c>
      <c r="D87" s="12" t="s">
        <v>78</v>
      </c>
      <c r="E87" s="12" t="s">
        <v>177</v>
      </c>
      <c r="F87" s="15">
        <v>237909</v>
      </c>
      <c r="G87" s="15">
        <v>25342.89</v>
      </c>
      <c r="H87" s="15">
        <f t="shared" si="1"/>
        <v>10.652346065092114</v>
      </c>
    </row>
    <row r="88" spans="1:8" ht="33.75" outlineLevel="2" x14ac:dyDescent="0.2">
      <c r="A88" s="10" t="s">
        <v>364</v>
      </c>
      <c r="B88" s="11" t="s">
        <v>145</v>
      </c>
      <c r="C88" s="12" t="s">
        <v>146</v>
      </c>
      <c r="D88" s="12" t="s">
        <v>78</v>
      </c>
      <c r="E88" s="12" t="s">
        <v>147</v>
      </c>
      <c r="F88" s="15">
        <v>201408.71</v>
      </c>
      <c r="G88" s="15">
        <v>0</v>
      </c>
      <c r="H88" s="15">
        <f t="shared" si="1"/>
        <v>0</v>
      </c>
    </row>
    <row r="89" spans="1:8" ht="22.5" outlineLevel="2" x14ac:dyDescent="0.2">
      <c r="A89" s="10" t="s">
        <v>365</v>
      </c>
      <c r="B89" s="11" t="s">
        <v>97</v>
      </c>
      <c r="C89" s="12" t="s">
        <v>146</v>
      </c>
      <c r="D89" s="12" t="s">
        <v>95</v>
      </c>
      <c r="E89" s="12" t="s">
        <v>98</v>
      </c>
      <c r="F89" s="15">
        <v>326630.48</v>
      </c>
      <c r="G89" s="15">
        <v>10963.61</v>
      </c>
      <c r="H89" s="15">
        <f t="shared" si="1"/>
        <v>3.3565789696050419</v>
      </c>
    </row>
    <row r="90" spans="1:8" ht="33.75" outlineLevel="2" x14ac:dyDescent="0.2">
      <c r="A90" s="10" t="s">
        <v>366</v>
      </c>
      <c r="B90" s="11" t="s">
        <v>178</v>
      </c>
      <c r="C90" s="12" t="s">
        <v>146</v>
      </c>
      <c r="D90" s="12" t="s">
        <v>116</v>
      </c>
      <c r="E90" s="12" t="s">
        <v>179</v>
      </c>
      <c r="F90" s="15">
        <v>236860.3</v>
      </c>
      <c r="G90" s="15">
        <v>29826.87</v>
      </c>
      <c r="H90" s="15">
        <f t="shared" si="1"/>
        <v>12.592599941822247</v>
      </c>
    </row>
    <row r="91" spans="1:8" ht="33.75" outlineLevel="2" x14ac:dyDescent="0.2">
      <c r="A91" s="10" t="s">
        <v>367</v>
      </c>
      <c r="B91" s="11" t="s">
        <v>180</v>
      </c>
      <c r="C91" s="12" t="s">
        <v>146</v>
      </c>
      <c r="D91" s="12" t="s">
        <v>116</v>
      </c>
      <c r="E91" s="12" t="s">
        <v>181</v>
      </c>
      <c r="F91" s="15">
        <v>30000</v>
      </c>
      <c r="G91" s="15">
        <v>0</v>
      </c>
      <c r="H91" s="15">
        <f t="shared" si="1"/>
        <v>0</v>
      </c>
    </row>
    <row r="92" spans="1:8" ht="67.5" outlineLevel="2" x14ac:dyDescent="0.2">
      <c r="A92" s="10" t="s">
        <v>368</v>
      </c>
      <c r="B92" s="11" t="s">
        <v>182</v>
      </c>
      <c r="C92" s="12" t="s">
        <v>146</v>
      </c>
      <c r="D92" s="12" t="s">
        <v>133</v>
      </c>
      <c r="E92" s="12" t="s">
        <v>183</v>
      </c>
      <c r="F92" s="15">
        <v>263729.7</v>
      </c>
      <c r="G92" s="15">
        <v>19070.12</v>
      </c>
      <c r="H92" s="15">
        <f t="shared" si="1"/>
        <v>7.2309337931981101</v>
      </c>
    </row>
    <row r="93" spans="1:8" ht="33.75" outlineLevel="2" x14ac:dyDescent="0.2">
      <c r="A93" s="10" t="s">
        <v>369</v>
      </c>
      <c r="B93" s="11" t="s">
        <v>184</v>
      </c>
      <c r="C93" s="12" t="s">
        <v>146</v>
      </c>
      <c r="D93" s="12" t="s">
        <v>133</v>
      </c>
      <c r="E93" s="12" t="s">
        <v>185</v>
      </c>
      <c r="F93" s="15">
        <v>166468</v>
      </c>
      <c r="G93" s="15">
        <v>0</v>
      </c>
      <c r="H93" s="15">
        <f t="shared" si="1"/>
        <v>0</v>
      </c>
    </row>
    <row r="94" spans="1:8" ht="33.75" outlineLevel="2" x14ac:dyDescent="0.2">
      <c r="A94" s="10" t="s">
        <v>370</v>
      </c>
      <c r="B94" s="11" t="s">
        <v>184</v>
      </c>
      <c r="C94" s="12" t="s">
        <v>146</v>
      </c>
      <c r="D94" s="12" t="s">
        <v>133</v>
      </c>
      <c r="E94" s="12" t="s">
        <v>186</v>
      </c>
      <c r="F94" s="15">
        <v>131414.39000000001</v>
      </c>
      <c r="G94" s="15">
        <v>4687.79</v>
      </c>
      <c r="H94" s="15">
        <f t="shared" si="1"/>
        <v>3.5671816457847574</v>
      </c>
    </row>
    <row r="95" spans="1:8" outlineLevel="1" x14ac:dyDescent="0.2">
      <c r="A95" s="10" t="s">
        <v>280</v>
      </c>
      <c r="B95" s="9" t="s">
        <v>187</v>
      </c>
      <c r="C95" s="10" t="s">
        <v>188</v>
      </c>
      <c r="D95" s="10"/>
      <c r="E95" s="10"/>
      <c r="F95" s="14">
        <v>35832669.229999997</v>
      </c>
      <c r="G95" s="14">
        <v>10167721.41</v>
      </c>
      <c r="H95" s="14">
        <f t="shared" si="1"/>
        <v>28.375562380620345</v>
      </c>
    </row>
    <row r="96" spans="1:8" ht="56.25" outlineLevel="2" x14ac:dyDescent="0.2">
      <c r="A96" s="10" t="s">
        <v>371</v>
      </c>
      <c r="B96" s="11" t="s">
        <v>189</v>
      </c>
      <c r="C96" s="12" t="s">
        <v>188</v>
      </c>
      <c r="D96" s="12" t="s">
        <v>190</v>
      </c>
      <c r="E96" s="12" t="s">
        <v>191</v>
      </c>
      <c r="F96" s="15">
        <v>232.3</v>
      </c>
      <c r="G96" s="15">
        <v>232.3</v>
      </c>
      <c r="H96" s="15">
        <f t="shared" si="1"/>
        <v>100</v>
      </c>
    </row>
    <row r="97" spans="1:8" ht="45" outlineLevel="2" x14ac:dyDescent="0.2">
      <c r="A97" s="10" t="s">
        <v>372</v>
      </c>
      <c r="B97" s="11" t="s">
        <v>192</v>
      </c>
      <c r="C97" s="12" t="s">
        <v>188</v>
      </c>
      <c r="D97" s="12" t="s">
        <v>193</v>
      </c>
      <c r="E97" s="12" t="s">
        <v>194</v>
      </c>
      <c r="F97" s="15">
        <v>60121.72</v>
      </c>
      <c r="G97" s="15">
        <v>14993.91</v>
      </c>
      <c r="H97" s="15">
        <f t="shared" si="1"/>
        <v>24.939256561522193</v>
      </c>
    </row>
    <row r="98" spans="1:8" outlineLevel="2" x14ac:dyDescent="0.2">
      <c r="A98" s="10" t="s">
        <v>373</v>
      </c>
      <c r="B98" s="11" t="s">
        <v>195</v>
      </c>
      <c r="C98" s="12" t="s">
        <v>188</v>
      </c>
      <c r="D98" s="12" t="s">
        <v>193</v>
      </c>
      <c r="E98" s="12" t="s">
        <v>196</v>
      </c>
      <c r="F98" s="15">
        <v>21712.799999999999</v>
      </c>
      <c r="G98" s="15">
        <v>5349.8</v>
      </c>
      <c r="H98" s="15">
        <f t="shared" si="1"/>
        <v>24.638922663129584</v>
      </c>
    </row>
    <row r="99" spans="1:8" ht="45" outlineLevel="2" x14ac:dyDescent="0.2">
      <c r="A99" s="10" t="s">
        <v>374</v>
      </c>
      <c r="B99" s="11" t="s">
        <v>197</v>
      </c>
      <c r="C99" s="12" t="s">
        <v>188</v>
      </c>
      <c r="D99" s="12" t="s">
        <v>198</v>
      </c>
      <c r="E99" s="12" t="s">
        <v>199</v>
      </c>
      <c r="F99" s="15">
        <v>84979.4</v>
      </c>
      <c r="G99" s="15">
        <v>21244.9</v>
      </c>
      <c r="H99" s="15">
        <f t="shared" si="1"/>
        <v>25.000058837788924</v>
      </c>
    </row>
    <row r="100" spans="1:8" ht="33.75" outlineLevel="2" x14ac:dyDescent="0.2">
      <c r="A100" s="10" t="s">
        <v>375</v>
      </c>
      <c r="B100" s="11" t="s">
        <v>200</v>
      </c>
      <c r="C100" s="12" t="s">
        <v>188</v>
      </c>
      <c r="D100" s="12" t="s">
        <v>201</v>
      </c>
      <c r="E100" s="12" t="s">
        <v>202</v>
      </c>
      <c r="F100" s="15">
        <v>82032.399999999994</v>
      </c>
      <c r="G100" s="15">
        <v>20013.099999999999</v>
      </c>
      <c r="H100" s="15">
        <f t="shared" si="1"/>
        <v>24.396579887946714</v>
      </c>
    </row>
    <row r="101" spans="1:8" ht="22.5" outlineLevel="2" x14ac:dyDescent="0.2">
      <c r="A101" s="10" t="s">
        <v>376</v>
      </c>
      <c r="B101" s="11" t="s">
        <v>203</v>
      </c>
      <c r="C101" s="12" t="s">
        <v>188</v>
      </c>
      <c r="D101" s="12" t="s">
        <v>201</v>
      </c>
      <c r="E101" s="12" t="s">
        <v>204</v>
      </c>
      <c r="F101" s="15">
        <v>16807.96</v>
      </c>
      <c r="G101" s="15">
        <v>4817.1099999999997</v>
      </c>
      <c r="H101" s="15">
        <f t="shared" si="1"/>
        <v>28.659694573285517</v>
      </c>
    </row>
    <row r="102" spans="1:8" ht="22.5" outlineLevel="2" x14ac:dyDescent="0.2">
      <c r="A102" s="10" t="s">
        <v>377</v>
      </c>
      <c r="B102" s="11" t="s">
        <v>205</v>
      </c>
      <c r="C102" s="12" t="s">
        <v>188</v>
      </c>
      <c r="D102" s="12" t="s">
        <v>206</v>
      </c>
      <c r="E102" s="12" t="s">
        <v>207</v>
      </c>
      <c r="F102" s="15">
        <v>136219</v>
      </c>
      <c r="G102" s="15">
        <v>7687.22</v>
      </c>
      <c r="H102" s="15">
        <f t="shared" si="1"/>
        <v>5.643280305977874</v>
      </c>
    </row>
    <row r="103" spans="1:8" ht="45" outlineLevel="2" x14ac:dyDescent="0.2">
      <c r="A103" s="10" t="s">
        <v>378</v>
      </c>
      <c r="B103" s="11" t="s">
        <v>208</v>
      </c>
      <c r="C103" s="12" t="s">
        <v>188</v>
      </c>
      <c r="D103" s="12" t="s">
        <v>206</v>
      </c>
      <c r="E103" s="12" t="s">
        <v>209</v>
      </c>
      <c r="F103" s="15">
        <v>52617.1</v>
      </c>
      <c r="G103" s="15">
        <v>13154.28</v>
      </c>
      <c r="H103" s="15">
        <f t="shared" si="1"/>
        <v>25.000009502614173</v>
      </c>
    </row>
    <row r="104" spans="1:8" ht="22.5" outlineLevel="2" x14ac:dyDescent="0.2">
      <c r="A104" s="10" t="s">
        <v>379</v>
      </c>
      <c r="B104" s="11" t="s">
        <v>210</v>
      </c>
      <c r="C104" s="12" t="s">
        <v>188</v>
      </c>
      <c r="D104" s="12" t="s">
        <v>38</v>
      </c>
      <c r="E104" s="12" t="s">
        <v>211</v>
      </c>
      <c r="F104" s="15">
        <v>2878</v>
      </c>
      <c r="G104" s="15">
        <v>513.74</v>
      </c>
      <c r="H104" s="15">
        <f t="shared" si="1"/>
        <v>17.850590687977764</v>
      </c>
    </row>
    <row r="105" spans="1:8" ht="146.25" outlineLevel="2" x14ac:dyDescent="0.2">
      <c r="A105" s="19" t="s">
        <v>380</v>
      </c>
      <c r="B105" s="13" t="s">
        <v>212</v>
      </c>
      <c r="C105" s="12" t="s">
        <v>188</v>
      </c>
      <c r="D105" s="12" t="s">
        <v>73</v>
      </c>
      <c r="E105" s="12" t="s">
        <v>213</v>
      </c>
      <c r="F105" s="15">
        <v>12657881.26</v>
      </c>
      <c r="G105" s="15">
        <v>3573513.46</v>
      </c>
      <c r="H105" s="15">
        <f t="shared" si="1"/>
        <v>28.231529326259459</v>
      </c>
    </row>
    <row r="106" spans="1:8" ht="78.75" outlineLevel="2" x14ac:dyDescent="0.2">
      <c r="A106" s="10" t="s">
        <v>381</v>
      </c>
      <c r="B106" s="11" t="s">
        <v>214</v>
      </c>
      <c r="C106" s="12" t="s">
        <v>188</v>
      </c>
      <c r="D106" s="12" t="s">
        <v>73</v>
      </c>
      <c r="E106" s="12" t="s">
        <v>215</v>
      </c>
      <c r="F106" s="15">
        <v>470312</v>
      </c>
      <c r="G106" s="15">
        <v>125352.64</v>
      </c>
      <c r="H106" s="15">
        <f t="shared" si="1"/>
        <v>26.653081358757589</v>
      </c>
    </row>
    <row r="107" spans="1:8" ht="67.5" outlineLevel="2" x14ac:dyDescent="0.2">
      <c r="A107" s="10" t="s">
        <v>382</v>
      </c>
      <c r="B107" s="11" t="s">
        <v>216</v>
      </c>
      <c r="C107" s="12" t="s">
        <v>188</v>
      </c>
      <c r="D107" s="12" t="s">
        <v>78</v>
      </c>
      <c r="E107" s="12" t="s">
        <v>217</v>
      </c>
      <c r="F107" s="15">
        <v>94135.4</v>
      </c>
      <c r="G107" s="15">
        <v>19706.84</v>
      </c>
      <c r="H107" s="15">
        <f t="shared" si="1"/>
        <v>20.934568716975761</v>
      </c>
    </row>
    <row r="108" spans="1:8" ht="67.5" outlineLevel="2" x14ac:dyDescent="0.2">
      <c r="A108" s="10" t="s">
        <v>383</v>
      </c>
      <c r="B108" s="11" t="s">
        <v>218</v>
      </c>
      <c r="C108" s="12" t="s">
        <v>188</v>
      </c>
      <c r="D108" s="12" t="s">
        <v>78</v>
      </c>
      <c r="E108" s="12" t="s">
        <v>219</v>
      </c>
      <c r="F108" s="15">
        <v>587962.30000000005</v>
      </c>
      <c r="G108" s="15">
        <v>157619.43</v>
      </c>
      <c r="H108" s="15">
        <f t="shared" si="1"/>
        <v>26.807744306054992</v>
      </c>
    </row>
    <row r="109" spans="1:8" ht="168.75" outlineLevel="2" x14ac:dyDescent="0.2">
      <c r="A109" s="19" t="s">
        <v>384</v>
      </c>
      <c r="B109" s="13" t="s">
        <v>220</v>
      </c>
      <c r="C109" s="12" t="s">
        <v>188</v>
      </c>
      <c r="D109" s="12" t="s">
        <v>78</v>
      </c>
      <c r="E109" s="12" t="s">
        <v>221</v>
      </c>
      <c r="F109" s="15">
        <v>14150875.18</v>
      </c>
      <c r="G109" s="15">
        <v>4061765.89</v>
      </c>
      <c r="H109" s="15">
        <f t="shared" si="1"/>
        <v>28.703283990100182</v>
      </c>
    </row>
    <row r="110" spans="1:8" ht="112.5" outlineLevel="2" x14ac:dyDescent="0.2">
      <c r="A110" s="19" t="s">
        <v>385</v>
      </c>
      <c r="B110" s="13" t="s">
        <v>222</v>
      </c>
      <c r="C110" s="12" t="s">
        <v>188</v>
      </c>
      <c r="D110" s="12" t="s">
        <v>78</v>
      </c>
      <c r="E110" s="12" t="s">
        <v>223</v>
      </c>
      <c r="F110" s="15">
        <v>75872.100000000006</v>
      </c>
      <c r="G110" s="15">
        <v>20937.45</v>
      </c>
      <c r="H110" s="15">
        <f t="shared" si="1"/>
        <v>27.595717002692687</v>
      </c>
    </row>
    <row r="111" spans="1:8" ht="135" outlineLevel="2" x14ac:dyDescent="0.2">
      <c r="A111" s="19" t="s">
        <v>386</v>
      </c>
      <c r="B111" s="13" t="s">
        <v>224</v>
      </c>
      <c r="C111" s="12" t="s">
        <v>188</v>
      </c>
      <c r="D111" s="12" t="s">
        <v>127</v>
      </c>
      <c r="E111" s="12" t="s">
        <v>225</v>
      </c>
      <c r="F111" s="15">
        <v>647977.6</v>
      </c>
      <c r="G111" s="15">
        <v>167158.85999999999</v>
      </c>
      <c r="H111" s="15">
        <f t="shared" si="1"/>
        <v>25.797012118937445</v>
      </c>
    </row>
    <row r="112" spans="1:8" ht="56.25" outlineLevel="2" x14ac:dyDescent="0.2">
      <c r="A112" s="10" t="s">
        <v>387</v>
      </c>
      <c r="B112" s="11" t="s">
        <v>226</v>
      </c>
      <c r="C112" s="12" t="s">
        <v>188</v>
      </c>
      <c r="D112" s="12" t="s">
        <v>127</v>
      </c>
      <c r="E112" s="12" t="s">
        <v>227</v>
      </c>
      <c r="F112" s="15">
        <v>459901.3</v>
      </c>
      <c r="G112" s="15">
        <v>0</v>
      </c>
      <c r="H112" s="15">
        <f t="shared" si="1"/>
        <v>0</v>
      </c>
    </row>
    <row r="113" spans="1:8" ht="56.25" outlineLevel="2" x14ac:dyDescent="0.2">
      <c r="A113" s="10" t="s">
        <v>388</v>
      </c>
      <c r="B113" s="11" t="s">
        <v>226</v>
      </c>
      <c r="C113" s="12" t="s">
        <v>188</v>
      </c>
      <c r="D113" s="12" t="s">
        <v>127</v>
      </c>
      <c r="E113" s="12" t="s">
        <v>228</v>
      </c>
      <c r="F113" s="15">
        <v>1125081.6000000001</v>
      </c>
      <c r="G113" s="15">
        <v>422094.98</v>
      </c>
      <c r="H113" s="15">
        <f t="shared" si="1"/>
        <v>37.516832556856315</v>
      </c>
    </row>
    <row r="114" spans="1:8" ht="45" outlineLevel="2" x14ac:dyDescent="0.2">
      <c r="A114" s="10" t="s">
        <v>389</v>
      </c>
      <c r="B114" s="11" t="s">
        <v>229</v>
      </c>
      <c r="C114" s="12" t="s">
        <v>188</v>
      </c>
      <c r="D114" s="12" t="s">
        <v>127</v>
      </c>
      <c r="E114" s="12" t="s">
        <v>230</v>
      </c>
      <c r="F114" s="15">
        <v>33146.400000000001</v>
      </c>
      <c r="G114" s="15">
        <v>6481.45</v>
      </c>
      <c r="H114" s="15">
        <f t="shared" si="1"/>
        <v>19.554008881809185</v>
      </c>
    </row>
    <row r="115" spans="1:8" ht="157.5" outlineLevel="2" x14ac:dyDescent="0.2">
      <c r="A115" s="19" t="s">
        <v>390</v>
      </c>
      <c r="B115" s="13" t="s">
        <v>231</v>
      </c>
      <c r="C115" s="12" t="s">
        <v>188</v>
      </c>
      <c r="D115" s="12" t="s">
        <v>127</v>
      </c>
      <c r="E115" s="12" t="s">
        <v>232</v>
      </c>
      <c r="F115" s="15">
        <v>15255.5</v>
      </c>
      <c r="G115" s="15">
        <v>3537.29</v>
      </c>
      <c r="H115" s="15">
        <f t="shared" si="1"/>
        <v>23.186981744288946</v>
      </c>
    </row>
    <row r="116" spans="1:8" ht="157.5" outlineLevel="2" x14ac:dyDescent="0.2">
      <c r="A116" s="19" t="s">
        <v>391</v>
      </c>
      <c r="B116" s="13" t="s">
        <v>233</v>
      </c>
      <c r="C116" s="12" t="s">
        <v>188</v>
      </c>
      <c r="D116" s="12" t="s">
        <v>127</v>
      </c>
      <c r="E116" s="12" t="s">
        <v>234</v>
      </c>
      <c r="F116" s="15">
        <v>2560</v>
      </c>
      <c r="G116" s="15">
        <v>720</v>
      </c>
      <c r="H116" s="15">
        <f t="shared" si="1"/>
        <v>28.125</v>
      </c>
    </row>
    <row r="117" spans="1:8" ht="78.75" outlineLevel="2" x14ac:dyDescent="0.2">
      <c r="A117" s="10" t="s">
        <v>392</v>
      </c>
      <c r="B117" s="11" t="s">
        <v>235</v>
      </c>
      <c r="C117" s="12" t="s">
        <v>188</v>
      </c>
      <c r="D117" s="12" t="s">
        <v>127</v>
      </c>
      <c r="E117" s="12" t="s">
        <v>236</v>
      </c>
      <c r="F117" s="15">
        <v>2604</v>
      </c>
      <c r="G117" s="15">
        <v>1009.6</v>
      </c>
      <c r="H117" s="15">
        <f t="shared" si="1"/>
        <v>38.77112135176651</v>
      </c>
    </row>
    <row r="118" spans="1:8" ht="247.5" outlineLevel="2" x14ac:dyDescent="0.2">
      <c r="A118" s="19" t="s">
        <v>393</v>
      </c>
      <c r="B118" s="13" t="s">
        <v>237</v>
      </c>
      <c r="C118" s="12" t="s">
        <v>188</v>
      </c>
      <c r="D118" s="12" t="s">
        <v>127</v>
      </c>
      <c r="E118" s="12" t="s">
        <v>238</v>
      </c>
      <c r="F118" s="15">
        <v>54926.1</v>
      </c>
      <c r="G118" s="15">
        <v>17921.759999999998</v>
      </c>
      <c r="H118" s="15">
        <f t="shared" si="1"/>
        <v>32.628859503951674</v>
      </c>
    </row>
    <row r="119" spans="1:8" ht="33.75" outlineLevel="2" x14ac:dyDescent="0.2">
      <c r="A119" s="10" t="s">
        <v>394</v>
      </c>
      <c r="B119" s="11" t="s">
        <v>239</v>
      </c>
      <c r="C119" s="12" t="s">
        <v>188</v>
      </c>
      <c r="D119" s="12" t="s">
        <v>127</v>
      </c>
      <c r="E119" s="12" t="s">
        <v>240</v>
      </c>
      <c r="F119" s="15">
        <v>2028.7</v>
      </c>
      <c r="G119" s="15">
        <v>517.27</v>
      </c>
      <c r="H119" s="15">
        <f t="shared" si="1"/>
        <v>25.497609306452407</v>
      </c>
    </row>
    <row r="120" spans="1:8" ht="112.5" outlineLevel="2" x14ac:dyDescent="0.2">
      <c r="A120" s="19" t="s">
        <v>395</v>
      </c>
      <c r="B120" s="13" t="s">
        <v>241</v>
      </c>
      <c r="C120" s="12" t="s">
        <v>188</v>
      </c>
      <c r="D120" s="12" t="s">
        <v>127</v>
      </c>
      <c r="E120" s="12" t="s">
        <v>242</v>
      </c>
      <c r="F120" s="15">
        <v>3925.2</v>
      </c>
      <c r="G120" s="15">
        <v>0</v>
      </c>
      <c r="H120" s="15">
        <f t="shared" si="1"/>
        <v>0</v>
      </c>
    </row>
    <row r="121" spans="1:8" ht="56.25" outlineLevel="2" x14ac:dyDescent="0.2">
      <c r="A121" s="10" t="s">
        <v>396</v>
      </c>
      <c r="B121" s="11" t="s">
        <v>243</v>
      </c>
      <c r="C121" s="12" t="s">
        <v>188</v>
      </c>
      <c r="D121" s="12" t="s">
        <v>127</v>
      </c>
      <c r="E121" s="12" t="s">
        <v>244</v>
      </c>
      <c r="F121" s="15">
        <v>3614.1</v>
      </c>
      <c r="G121" s="15">
        <v>0</v>
      </c>
      <c r="H121" s="15">
        <f t="shared" si="1"/>
        <v>0</v>
      </c>
    </row>
    <row r="122" spans="1:8" ht="78.75" outlineLevel="2" x14ac:dyDescent="0.2">
      <c r="A122" s="10" t="s">
        <v>397</v>
      </c>
      <c r="B122" s="11" t="s">
        <v>245</v>
      </c>
      <c r="C122" s="12" t="s">
        <v>188</v>
      </c>
      <c r="D122" s="12" t="s">
        <v>127</v>
      </c>
      <c r="E122" s="12" t="s">
        <v>246</v>
      </c>
      <c r="F122" s="15">
        <v>7027.6</v>
      </c>
      <c r="G122" s="15">
        <v>0</v>
      </c>
      <c r="H122" s="15">
        <f t="shared" si="1"/>
        <v>0</v>
      </c>
    </row>
    <row r="123" spans="1:8" ht="45" outlineLevel="2" x14ac:dyDescent="0.2">
      <c r="A123" s="10" t="s">
        <v>398</v>
      </c>
      <c r="B123" s="11" t="s">
        <v>247</v>
      </c>
      <c r="C123" s="12" t="s">
        <v>188</v>
      </c>
      <c r="D123" s="12" t="s">
        <v>127</v>
      </c>
      <c r="E123" s="12" t="s">
        <v>248</v>
      </c>
      <c r="F123" s="15">
        <v>14244</v>
      </c>
      <c r="G123" s="15">
        <v>1343.5</v>
      </c>
      <c r="H123" s="15">
        <f t="shared" si="1"/>
        <v>9.4320415613591688</v>
      </c>
    </row>
    <row r="124" spans="1:8" ht="67.5" outlineLevel="2" x14ac:dyDescent="0.2">
      <c r="A124" s="10" t="s">
        <v>399</v>
      </c>
      <c r="B124" s="11" t="s">
        <v>249</v>
      </c>
      <c r="C124" s="12" t="s">
        <v>188</v>
      </c>
      <c r="D124" s="12" t="s">
        <v>130</v>
      </c>
      <c r="E124" s="12" t="s">
        <v>250</v>
      </c>
      <c r="F124" s="15">
        <v>302828.59999999998</v>
      </c>
      <c r="G124" s="15">
        <v>59811.46</v>
      </c>
      <c r="H124" s="15">
        <f t="shared" si="1"/>
        <v>19.750928412970243</v>
      </c>
    </row>
    <row r="125" spans="1:8" ht="33.75" outlineLevel="2" x14ac:dyDescent="0.2">
      <c r="A125" s="10" t="s">
        <v>400</v>
      </c>
      <c r="B125" s="11" t="s">
        <v>251</v>
      </c>
      <c r="C125" s="12" t="s">
        <v>188</v>
      </c>
      <c r="D125" s="12" t="s">
        <v>130</v>
      </c>
      <c r="E125" s="12" t="s">
        <v>252</v>
      </c>
      <c r="F125" s="15">
        <v>298499.8</v>
      </c>
      <c r="G125" s="15">
        <v>72621</v>
      </c>
      <c r="H125" s="15">
        <f t="shared" si="1"/>
        <v>24.328659516689793</v>
      </c>
    </row>
    <row r="126" spans="1:8" ht="157.5" outlineLevel="2" x14ac:dyDescent="0.2">
      <c r="A126" s="19" t="s">
        <v>401</v>
      </c>
      <c r="B126" s="13" t="s">
        <v>253</v>
      </c>
      <c r="C126" s="12" t="s">
        <v>188</v>
      </c>
      <c r="D126" s="12" t="s">
        <v>130</v>
      </c>
      <c r="E126" s="12" t="s">
        <v>254</v>
      </c>
      <c r="F126" s="15">
        <v>548010.19999999995</v>
      </c>
      <c r="G126" s="15">
        <v>134485.54999999999</v>
      </c>
      <c r="H126" s="15">
        <f t="shared" si="1"/>
        <v>24.540701979634687</v>
      </c>
    </row>
    <row r="127" spans="1:8" ht="33.75" outlineLevel="2" x14ac:dyDescent="0.2">
      <c r="A127" s="10" t="s">
        <v>402</v>
      </c>
      <c r="B127" s="11" t="s">
        <v>255</v>
      </c>
      <c r="C127" s="12" t="s">
        <v>188</v>
      </c>
      <c r="D127" s="12" t="s">
        <v>130</v>
      </c>
      <c r="E127" s="12" t="s">
        <v>256</v>
      </c>
      <c r="F127" s="15">
        <v>230216.6</v>
      </c>
      <c r="G127" s="15">
        <v>52031.31</v>
      </c>
      <c r="H127" s="15">
        <f t="shared" si="1"/>
        <v>22.601024426561768</v>
      </c>
    </row>
    <row r="128" spans="1:8" ht="67.5" outlineLevel="2" x14ac:dyDescent="0.2">
      <c r="A128" s="10" t="s">
        <v>403</v>
      </c>
      <c r="B128" s="11" t="s">
        <v>257</v>
      </c>
      <c r="C128" s="12" t="s">
        <v>188</v>
      </c>
      <c r="D128" s="12" t="s">
        <v>130</v>
      </c>
      <c r="E128" s="12" t="s">
        <v>258</v>
      </c>
      <c r="F128" s="15">
        <v>44809.02</v>
      </c>
      <c r="G128" s="15">
        <v>24426.79</v>
      </c>
      <c r="H128" s="15">
        <f t="shared" si="1"/>
        <v>54.513109190962005</v>
      </c>
    </row>
    <row r="129" spans="1:8" ht="67.5" outlineLevel="2" x14ac:dyDescent="0.2">
      <c r="A129" s="10" t="s">
        <v>404</v>
      </c>
      <c r="B129" s="11" t="s">
        <v>257</v>
      </c>
      <c r="C129" s="12" t="s">
        <v>188</v>
      </c>
      <c r="D129" s="12" t="s">
        <v>130</v>
      </c>
      <c r="E129" s="12" t="s">
        <v>259</v>
      </c>
      <c r="F129" s="15">
        <v>852562.28</v>
      </c>
      <c r="G129" s="15">
        <v>350015.01</v>
      </c>
      <c r="H129" s="15">
        <f t="shared" si="1"/>
        <v>41.054479914358865</v>
      </c>
    </row>
    <row r="130" spans="1:8" ht="45" outlineLevel="2" x14ac:dyDescent="0.2">
      <c r="A130" s="10" t="s">
        <v>411</v>
      </c>
      <c r="B130" s="11" t="s">
        <v>260</v>
      </c>
      <c r="C130" s="12" t="s">
        <v>188</v>
      </c>
      <c r="D130" s="12" t="s">
        <v>139</v>
      </c>
      <c r="E130" s="12" t="s">
        <v>261</v>
      </c>
      <c r="F130" s="15">
        <v>2688811.7</v>
      </c>
      <c r="G130" s="15">
        <v>806643.51</v>
      </c>
      <c r="H130" s="15">
        <f t="shared" si="1"/>
        <v>30</v>
      </c>
    </row>
    <row r="131" spans="1:8" outlineLevel="1" x14ac:dyDescent="0.2">
      <c r="A131" s="10" t="s">
        <v>405</v>
      </c>
      <c r="B131" s="9" t="s">
        <v>262</v>
      </c>
      <c r="C131" s="10" t="s">
        <v>263</v>
      </c>
      <c r="D131" s="10"/>
      <c r="E131" s="10"/>
      <c r="F131" s="14">
        <v>607412.56000000006</v>
      </c>
      <c r="G131" s="14">
        <v>198821.98</v>
      </c>
      <c r="H131" s="14">
        <f t="shared" si="1"/>
        <v>32.732609282890039</v>
      </c>
    </row>
    <row r="132" spans="1:8" ht="45" outlineLevel="2" x14ac:dyDescent="0.2">
      <c r="A132" s="10" t="s">
        <v>406</v>
      </c>
      <c r="B132" s="11" t="s">
        <v>264</v>
      </c>
      <c r="C132" s="12" t="s">
        <v>263</v>
      </c>
      <c r="D132" s="12" t="s">
        <v>38</v>
      </c>
      <c r="E132" s="12" t="s">
        <v>265</v>
      </c>
      <c r="F132" s="15">
        <v>2214.1999999999998</v>
      </c>
      <c r="G132" s="15">
        <v>0</v>
      </c>
      <c r="H132" s="15">
        <f t="shared" si="1"/>
        <v>0</v>
      </c>
    </row>
    <row r="133" spans="1:8" ht="67.5" outlineLevel="2" x14ac:dyDescent="0.2">
      <c r="A133" s="10" t="s">
        <v>407</v>
      </c>
      <c r="B133" s="11" t="s">
        <v>266</v>
      </c>
      <c r="C133" s="12" t="s">
        <v>263</v>
      </c>
      <c r="D133" s="12" t="s">
        <v>54</v>
      </c>
      <c r="E133" s="12" t="s">
        <v>267</v>
      </c>
      <c r="F133" s="15">
        <v>385000</v>
      </c>
      <c r="G133" s="15">
        <v>185000</v>
      </c>
      <c r="H133" s="15">
        <f t="shared" si="1"/>
        <v>48.051948051948052</v>
      </c>
    </row>
    <row r="134" spans="1:8" ht="45" outlineLevel="2" x14ac:dyDescent="0.2">
      <c r="A134" s="10" t="s">
        <v>408</v>
      </c>
      <c r="B134" s="11" t="s">
        <v>268</v>
      </c>
      <c r="C134" s="12" t="s">
        <v>263</v>
      </c>
      <c r="D134" s="12" t="s">
        <v>269</v>
      </c>
      <c r="E134" s="12" t="s">
        <v>270</v>
      </c>
      <c r="F134" s="15">
        <v>15790.5</v>
      </c>
      <c r="G134" s="15">
        <v>13821.98</v>
      </c>
      <c r="H134" s="15">
        <f t="shared" si="1"/>
        <v>87.533516988062445</v>
      </c>
    </row>
    <row r="135" spans="1:8" ht="45" outlineLevel="2" x14ac:dyDescent="0.2">
      <c r="A135" s="10" t="s">
        <v>409</v>
      </c>
      <c r="B135" s="11" t="s">
        <v>271</v>
      </c>
      <c r="C135" s="12" t="s">
        <v>263</v>
      </c>
      <c r="D135" s="12" t="s">
        <v>139</v>
      </c>
      <c r="E135" s="12" t="s">
        <v>272</v>
      </c>
      <c r="F135" s="15">
        <v>200000</v>
      </c>
      <c r="G135" s="15">
        <v>0</v>
      </c>
      <c r="H135" s="15">
        <f t="shared" ref="H135:H136" si="2">G135/F135*100</f>
        <v>0</v>
      </c>
    </row>
    <row r="136" spans="1:8" ht="90" outlineLevel="2" x14ac:dyDescent="0.2">
      <c r="A136" s="19" t="s">
        <v>410</v>
      </c>
      <c r="B136" s="13" t="s">
        <v>273</v>
      </c>
      <c r="C136" s="12" t="s">
        <v>263</v>
      </c>
      <c r="D136" s="12" t="s">
        <v>139</v>
      </c>
      <c r="E136" s="12" t="s">
        <v>274</v>
      </c>
      <c r="F136" s="15">
        <v>4407.8599999999997</v>
      </c>
      <c r="G136" s="15">
        <v>0</v>
      </c>
      <c r="H136" s="15">
        <f t="shared" si="2"/>
        <v>0</v>
      </c>
    </row>
  </sheetData>
  <mergeCells count="4">
    <mergeCell ref="G1:H1"/>
    <mergeCell ref="B2:H2"/>
    <mergeCell ref="C4:E4"/>
    <mergeCell ref="C5:E5"/>
  </mergeCells>
  <pageMargins left="0.78740157480314965" right="0.39370078740157483" top="0.78740157480314965" bottom="0.78740157480314965" header="0.51181102362204722" footer="0.51181102362204722"/>
  <pageSetup paperSize="9" scale="77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rep:2.55.0.205</dc:description>
  <cp:lastModifiedBy>Костливцева Наталья Максимовна</cp:lastModifiedBy>
  <cp:lastPrinted>2023-04-26T10:33:09Z</cp:lastPrinted>
  <dcterms:created xsi:type="dcterms:W3CDTF">2023-04-26T09:22:04Z</dcterms:created>
  <dcterms:modified xsi:type="dcterms:W3CDTF">2023-05-26T07:41:13Z</dcterms:modified>
</cp:coreProperties>
</file>