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0" windowWidth="19305" windowHeight="10590"/>
  </bookViews>
  <sheets>
    <sheet name="Расчет 2025" sheetId="11" r:id="rId1"/>
    <sheet name="Лист1" sheetId="12" state="hidden" r:id="rId2"/>
  </sheets>
  <definedNames>
    <definedName name="_xlnm._FilterDatabase" localSheetId="0" hidden="1">'Расчет 2025'!$B$6:$G$12</definedName>
    <definedName name="_xlnm.Print_Area" localSheetId="0">'Расчет 2025'!$A$4:$F$12</definedName>
  </definedNames>
  <calcPr calcId="145621"/>
</workbook>
</file>

<file path=xl/calcChain.xml><?xml version="1.0" encoding="utf-8"?>
<calcChain xmlns="http://schemas.openxmlformats.org/spreadsheetml/2006/main">
  <c r="F11" i="11" l="1"/>
  <c r="G12" i="11" l="1"/>
  <c r="D12" i="11" l="1"/>
</calcChain>
</file>

<file path=xl/sharedStrings.xml><?xml version="1.0" encoding="utf-8"?>
<sst xmlns="http://schemas.openxmlformats.org/spreadsheetml/2006/main" count="16" uniqueCount="16">
  <si>
    <t>№</t>
  </si>
  <si>
    <t>Наименование муниципального образования</t>
  </si>
  <si>
    <t>Наименование объекта</t>
  </si>
  <si>
    <t>Плановый общий объем расходов на исполнение  софинансируемых обязательств (сметная стоимость работ), тыс. руб. (ЗС)</t>
  </si>
  <si>
    <t>Минимальная доля софинансирования (ДС), % (в соответствии с заявкой МО)</t>
  </si>
  <si>
    <t>Округление под приложение с распределением, тыс. руб.</t>
  </si>
  <si>
    <t>ИТОГО</t>
  </si>
  <si>
    <t>Размер субсидии бюджету муниципального образования на  2022 год, тыс. руб., (ЗСх (1-ДС))</t>
  </si>
  <si>
    <t>Муниципальное образование Лужское городское поселение Лужского муниципального района Ленинградской области ПЕРЕХОДЯЩИЙ *</t>
  </si>
  <si>
    <t>Капитальный ремонт МКУ "Лужский городской Дом культуры"  в части большого и малого зрительных залов, иных помещений и инженерных систем</t>
  </si>
  <si>
    <t>Муниципальное образование"Кингисеппское городское поселение" Кингисеппского муниципального района Ленинградской области</t>
  </si>
  <si>
    <t>Капитальный ремонт здания в части помещений библиотеки по адресу:188480, Ленинградская область, город Кингисепп, улица Б. Советская, дом 30</t>
  </si>
  <si>
    <t>Муниципальное образование  город Волхов Волховского муниципального района Ленинградской области</t>
  </si>
  <si>
    <t>Капитальный ремонт здания МБУК Волховский городской Дворец культуры" по адресу: Ленинградская область,  г. Волхов, пл Ленина, д. 1</t>
  </si>
  <si>
    <t>Расчет субсидий бюджетам муниципальных образований Ленинградской области на капитальный ремонт объектов культуры на 2025 год</t>
  </si>
  <si>
    <t>Приложение 28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</si>
</sst>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4" zoomScale="75" zoomScaleNormal="75" workbookViewId="0">
      <selection activeCell="A4" sqref="A4:F12"/>
    </sheetView>
  </sheetViews>
  <sheetFormatPr defaultColWidth="9.140625" defaultRowHeight="15" x14ac:dyDescent="0.25"/>
  <cols>
    <col min="1" max="1" width="5.42578125" style="1" customWidth="1"/>
    <col min="2" max="2" width="28.28515625" style="1" customWidth="1"/>
    <col min="3" max="3" width="53.140625" style="1" customWidth="1"/>
    <col min="4" max="4" width="33.5703125" style="1" customWidth="1"/>
    <col min="5" max="5" width="28.42578125" style="1" customWidth="1"/>
    <col min="6" max="6" width="31.5703125" style="1" customWidth="1"/>
    <col min="7" max="7" width="16.42578125" style="1" hidden="1" customWidth="1"/>
    <col min="8" max="8" width="18.85546875" style="1" customWidth="1"/>
    <col min="9" max="10" width="9.140625" style="1"/>
    <col min="11" max="11" width="16.140625" style="1" customWidth="1"/>
    <col min="12" max="16384" width="9.140625" style="1"/>
  </cols>
  <sheetData>
    <row r="1" spans="1:10" ht="3" hidden="1" customHeight="1" x14ac:dyDescent="0.3">
      <c r="A1" s="10"/>
      <c r="B1" s="10"/>
      <c r="C1" s="10"/>
      <c r="D1" s="10"/>
      <c r="E1" s="10"/>
      <c r="F1" s="10"/>
      <c r="G1" s="10"/>
    </row>
    <row r="2" spans="1:10" ht="8.25" hidden="1" customHeight="1" x14ac:dyDescent="0.25">
      <c r="A2" s="10"/>
      <c r="B2" s="10"/>
      <c r="C2" s="10"/>
      <c r="D2" s="10"/>
      <c r="E2" s="10"/>
      <c r="F2" s="10"/>
      <c r="G2" s="10"/>
    </row>
    <row r="3" spans="1:10" ht="13.15" hidden="1" customHeight="1" x14ac:dyDescent="0.3">
      <c r="A3" s="10"/>
      <c r="B3" s="10"/>
      <c r="C3" s="10"/>
      <c r="D3" s="10"/>
      <c r="E3" s="10"/>
      <c r="F3" s="10"/>
      <c r="G3" s="10"/>
    </row>
    <row r="4" spans="1:10" ht="27.75" customHeight="1" x14ac:dyDescent="0.25">
      <c r="A4" s="10"/>
      <c r="B4" s="10"/>
      <c r="C4" s="10"/>
      <c r="D4" s="10"/>
      <c r="E4" s="27" t="s">
        <v>15</v>
      </c>
      <c r="F4" s="27"/>
      <c r="G4" s="10"/>
    </row>
    <row r="5" spans="1:10" ht="24.75" customHeight="1" thickBot="1" x14ac:dyDescent="0.35">
      <c r="A5" s="23" t="s">
        <v>14</v>
      </c>
      <c r="B5" s="24"/>
      <c r="C5" s="24"/>
      <c r="D5" s="24"/>
      <c r="E5" s="24"/>
      <c r="F5" s="24"/>
      <c r="G5" s="11"/>
    </row>
    <row r="6" spans="1:10" ht="20.25" customHeight="1" x14ac:dyDescent="0.25">
      <c r="A6" s="22" t="s">
        <v>0</v>
      </c>
      <c r="B6" s="25" t="s">
        <v>1</v>
      </c>
      <c r="C6" s="22" t="s">
        <v>2</v>
      </c>
      <c r="D6" s="22" t="s">
        <v>3</v>
      </c>
      <c r="E6" s="22" t="s">
        <v>4</v>
      </c>
      <c r="F6" s="22" t="s">
        <v>7</v>
      </c>
      <c r="G6" s="19" t="s">
        <v>5</v>
      </c>
    </row>
    <row r="7" spans="1:10" ht="20.25" customHeight="1" x14ac:dyDescent="0.25">
      <c r="A7" s="22"/>
      <c r="B7" s="25"/>
      <c r="C7" s="22"/>
      <c r="D7" s="22"/>
      <c r="E7" s="22"/>
      <c r="F7" s="22"/>
      <c r="G7" s="20"/>
    </row>
    <row r="8" spans="1:10" ht="20.25" customHeight="1" x14ac:dyDescent="0.25">
      <c r="A8" s="22"/>
      <c r="B8" s="25"/>
      <c r="C8" s="22"/>
      <c r="D8" s="22"/>
      <c r="E8" s="22"/>
      <c r="F8" s="22"/>
      <c r="G8" s="21"/>
    </row>
    <row r="9" spans="1:10" ht="92.45" customHeight="1" x14ac:dyDescent="0.3">
      <c r="A9" s="18">
        <v>1</v>
      </c>
      <c r="B9" s="6" t="s">
        <v>8</v>
      </c>
      <c r="C9" s="6" t="s">
        <v>9</v>
      </c>
      <c r="D9" s="13">
        <v>50000</v>
      </c>
      <c r="E9" s="17">
        <v>12</v>
      </c>
      <c r="F9" s="16">
        <v>44000</v>
      </c>
      <c r="G9" s="14">
        <v>63000</v>
      </c>
      <c r="H9" s="15"/>
      <c r="I9" s="2"/>
      <c r="J9" s="2"/>
    </row>
    <row r="10" spans="1:10" ht="120" customHeight="1" x14ac:dyDescent="0.3">
      <c r="A10" s="18">
        <v>2</v>
      </c>
      <c r="B10" s="6" t="s">
        <v>10</v>
      </c>
      <c r="C10" s="6" t="s">
        <v>11</v>
      </c>
      <c r="D10" s="13">
        <v>27713.5327</v>
      </c>
      <c r="E10" s="17">
        <v>7</v>
      </c>
      <c r="F10" s="16">
        <v>25773.585411</v>
      </c>
      <c r="G10" s="12">
        <v>11847.1</v>
      </c>
      <c r="H10" s="15"/>
      <c r="I10" s="2"/>
      <c r="J10" s="2"/>
    </row>
    <row r="11" spans="1:10" ht="76.900000000000006" customHeight="1" x14ac:dyDescent="0.3">
      <c r="A11" s="7">
        <v>3</v>
      </c>
      <c r="B11" s="6" t="s">
        <v>12</v>
      </c>
      <c r="C11" s="6" t="s">
        <v>13</v>
      </c>
      <c r="D11" s="13">
        <v>11237.81</v>
      </c>
      <c r="E11" s="17">
        <v>9</v>
      </c>
      <c r="F11" s="16">
        <f>F12-F10-F9</f>
        <v>10226.414589</v>
      </c>
      <c r="G11" s="12">
        <v>79026.5</v>
      </c>
      <c r="H11" s="15"/>
      <c r="I11" s="2"/>
      <c r="J11" s="2"/>
    </row>
    <row r="12" spans="1:10" x14ac:dyDescent="0.25">
      <c r="A12" s="26"/>
      <c r="B12" s="26" t="s">
        <v>6</v>
      </c>
      <c r="C12" s="3"/>
      <c r="D12" s="4">
        <f>SUM(D9:D11)</f>
        <v>88951.342699999994</v>
      </c>
      <c r="E12" s="4"/>
      <c r="F12" s="4">
        <v>80000</v>
      </c>
      <c r="G12" s="8">
        <f>SUM(G9:G11)</f>
        <v>153873.60000000001</v>
      </c>
      <c r="H12" s="9"/>
      <c r="J12" s="2"/>
    </row>
    <row r="20" spans="11:11" x14ac:dyDescent="0.25">
      <c r="K20" s="5"/>
    </row>
  </sheetData>
  <autoFilter ref="B6:G12"/>
  <mergeCells count="9">
    <mergeCell ref="E4:F4"/>
    <mergeCell ref="A5:F5"/>
    <mergeCell ref="G6:G8"/>
    <mergeCell ref="F6:F8"/>
    <mergeCell ref="A6:A8"/>
    <mergeCell ref="B6:B8"/>
    <mergeCell ref="C6:C8"/>
    <mergeCell ref="D6:D8"/>
    <mergeCell ref="E6:E8"/>
  </mergeCells>
  <pageMargins left="0.78740157480314965" right="0.39370078740157483" top="0.78740157480314965" bottom="0.78740157480314965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2025</vt:lpstr>
      <vt:lpstr>Лист1</vt:lpstr>
      <vt:lpstr>'Расчет 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Ямалтдинова Алина Шамилевна</cp:lastModifiedBy>
  <cp:lastPrinted>2022-09-30T08:03:50Z</cp:lastPrinted>
  <dcterms:created xsi:type="dcterms:W3CDTF">2015-05-21T12:07:50Z</dcterms:created>
  <dcterms:modified xsi:type="dcterms:W3CDTF">2022-09-30T08:03:54Z</dcterms:modified>
</cp:coreProperties>
</file>