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60" windowWidth="19305" windowHeight="10530"/>
  </bookViews>
  <sheets>
    <sheet name="Расчет 2024" sheetId="11" r:id="rId1"/>
    <sheet name="Лист1" sheetId="12" state="hidden" r:id="rId2"/>
  </sheets>
  <definedNames>
    <definedName name="_xlnm._FilterDatabase" localSheetId="0" hidden="1">'Расчет 2024'!$B$7:$G$9</definedName>
    <definedName name="_xlnm.Print_Area" localSheetId="0">'Расчет 2024'!$A$4:$F$15</definedName>
  </definedNames>
  <calcPr calcId="145621"/>
</workbook>
</file>

<file path=xl/calcChain.xml><?xml version="1.0" encoding="utf-8"?>
<calcChain xmlns="http://schemas.openxmlformats.org/spreadsheetml/2006/main">
  <c r="D15" i="11" l="1"/>
  <c r="F15" i="11"/>
  <c r="G15" i="11"/>
</calcChain>
</file>

<file path=xl/sharedStrings.xml><?xml version="1.0" encoding="utf-8"?>
<sst xmlns="http://schemas.openxmlformats.org/spreadsheetml/2006/main" count="20" uniqueCount="20">
  <si>
    <t>№</t>
  </si>
  <si>
    <t>Наименование муниципального образования</t>
  </si>
  <si>
    <t>Наименование объекта</t>
  </si>
  <si>
    <t>Плановый общий объем расходов на исполнение  софинансируемых обязательств (сметная стоимость работ), тыс. руб. (ЗС)</t>
  </si>
  <si>
    <t>Минимальная доля софинансирования (ДС), % (в соответствии с заявкой МО)</t>
  </si>
  <si>
    <t>Округление под приложение с распределением, тыс. руб.</t>
  </si>
  <si>
    <t>Муниципальное образование Приозерское городское поселение Приозерского муниципального района Ленинградской области</t>
  </si>
  <si>
    <t>Капитальный ремонт здания Муниципального казенного учреждения культуры "Приозерский культурного центра "Карнавал"  в части одежды сцены и оборудования (МКУК "Приозерский культурный центр "Карнавал") по адресу: 188760 Ленинградская область, г. Приозерск, ул. Ленина, д.41 »</t>
  </si>
  <si>
    <t>ИТОГО</t>
  </si>
  <si>
    <t>Размер субсидии бюджету муниципального образования на  2022 год, тыс. руб., (ЗСх (1-ДС))</t>
  </si>
  <si>
    <t>Капитальный ремонт здания муниципального казенного учреждения культуры "Культурно-Досуговый центр "Мга" по титулу: Капитальный ремонт кровли, в том числе устройство системы вытяжной противодымной вентиляции в здании муниципального казенного учреждения культуры "Культурно-Досуговый центр "Мга", расположенный по адресу: Ленинградская область, Кировский р-он, п. Мга, ул. Спортивная д. 4</t>
  </si>
  <si>
    <t>Муниципальное образование Светогорское городское поселение Выборгского района Ленинградской области</t>
  </si>
  <si>
    <t>Капитальный ремонт здания в части кровли и фасада объекта капитального строительства - Дома культуры, расположенного по адресу:  Ленинградская область, Выборгский район, г. Светогорск, ул. Победы д. 37</t>
  </si>
  <si>
    <t>Муниципальное образование Дружногорское городское поселение Гатчинского муниципального района Ленинградской области</t>
  </si>
  <si>
    <t xml:space="preserve">Капитальный ремонт кровли здания Дружногорского ДК,
МКУК «Дружногорский КДЦ»
по адресу: Ленинградская область, Гатчинский район, г.п. Дружная Горка,
ул. Введенского, д.20, 188377
</t>
  </si>
  <si>
    <t>Муниципальное образование Лужское городское поселение Лужского муниципального района Ленинградской области</t>
  </si>
  <si>
    <t>Капитальный ремонт МКУ "Лужский городской Дом культуры" в части большого и малого зрительных залов, иных помещений и инженерных сетей</t>
  </si>
  <si>
    <t>Расчет субсидий бюджетам муниципальных образований Ленинградской области на капитальный ремонт объектов культуры на 2024 год</t>
  </si>
  <si>
    <t>Приложение 27 к пояснительной записке 2023 г.</t>
  </si>
  <si>
    <t>Муниципальное образование Мгинское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</si>
</sst>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topLeftCell="A4" zoomScale="75" zoomScaleNormal="75" workbookViewId="0">
      <selection activeCell="F15" sqref="F15"/>
    </sheetView>
  </sheetViews>
  <sheetFormatPr defaultColWidth="9.140625" defaultRowHeight="15" x14ac:dyDescent="0.25"/>
  <cols>
    <col min="1" max="1" width="5.42578125" style="1" customWidth="1"/>
    <col min="2" max="2" width="28.28515625" style="1" customWidth="1"/>
    <col min="3" max="3" width="53.140625" style="1" customWidth="1"/>
    <col min="4" max="4" width="34" style="1" customWidth="1"/>
    <col min="5" max="5" width="28.42578125" style="1" customWidth="1"/>
    <col min="6" max="6" width="31.5703125" style="1" customWidth="1"/>
    <col min="7" max="7" width="16.42578125" style="1" hidden="1" customWidth="1"/>
    <col min="8" max="8" width="18.85546875" style="1" customWidth="1"/>
    <col min="9" max="16384" width="9.140625" style="1"/>
  </cols>
  <sheetData>
    <row r="1" spans="1:10" ht="0.6" customHeight="1" x14ac:dyDescent="0.3">
      <c r="A1" s="6"/>
      <c r="B1" s="6"/>
      <c r="C1" s="6"/>
      <c r="D1" s="6"/>
      <c r="E1" s="6"/>
      <c r="F1" s="6"/>
      <c r="G1" s="6"/>
    </row>
    <row r="2" spans="1:10" ht="8.25" hidden="1" customHeight="1" x14ac:dyDescent="0.25">
      <c r="A2" s="6"/>
      <c r="B2" s="6"/>
      <c r="C2" s="6"/>
      <c r="D2" s="6"/>
      <c r="E2" s="6"/>
      <c r="F2" s="6"/>
      <c r="G2" s="6"/>
    </row>
    <row r="3" spans="1:10" ht="28.15" hidden="1" customHeight="1" x14ac:dyDescent="0.3">
      <c r="A3" s="6"/>
      <c r="B3" s="6"/>
      <c r="C3" s="6"/>
      <c r="D3" s="6"/>
      <c r="E3" s="6"/>
      <c r="F3" s="6"/>
      <c r="G3" s="6"/>
    </row>
    <row r="4" spans="1:10" ht="28.15" customHeight="1" x14ac:dyDescent="0.25">
      <c r="A4" s="6"/>
      <c r="B4" s="6"/>
      <c r="C4" s="6"/>
      <c r="D4" s="6"/>
      <c r="E4" s="15" t="s">
        <v>18</v>
      </c>
      <c r="F4" s="15"/>
      <c r="G4" s="6"/>
    </row>
    <row r="5" spans="1:10" ht="24" customHeight="1" x14ac:dyDescent="0.25">
      <c r="A5" s="16" t="s">
        <v>17</v>
      </c>
      <c r="B5" s="17"/>
      <c r="C5" s="17"/>
      <c r="D5" s="17"/>
      <c r="E5" s="17"/>
      <c r="F5" s="17"/>
      <c r="G5" s="6"/>
    </row>
    <row r="6" spans="1:10" ht="12.95" customHeight="1" thickBot="1" x14ac:dyDescent="0.3">
      <c r="A6" s="18"/>
      <c r="B6" s="18"/>
      <c r="C6" s="18"/>
      <c r="D6" s="18"/>
      <c r="E6" s="18"/>
      <c r="F6" s="18"/>
      <c r="G6" s="7"/>
    </row>
    <row r="7" spans="1:10" ht="20.25" customHeight="1" x14ac:dyDescent="0.25">
      <c r="A7" s="22" t="s">
        <v>0</v>
      </c>
      <c r="B7" s="23" t="s">
        <v>1</v>
      </c>
      <c r="C7" s="22" t="s">
        <v>2</v>
      </c>
      <c r="D7" s="22" t="s">
        <v>3</v>
      </c>
      <c r="E7" s="22" t="s">
        <v>4</v>
      </c>
      <c r="F7" s="22" t="s">
        <v>9</v>
      </c>
      <c r="G7" s="19" t="s">
        <v>5</v>
      </c>
    </row>
    <row r="8" spans="1:10" ht="20.25" customHeight="1" x14ac:dyDescent="0.25">
      <c r="A8" s="22"/>
      <c r="B8" s="23"/>
      <c r="C8" s="22"/>
      <c r="D8" s="22"/>
      <c r="E8" s="22"/>
      <c r="F8" s="22"/>
      <c r="G8" s="20"/>
    </row>
    <row r="9" spans="1:10" ht="20.25" customHeight="1" x14ac:dyDescent="0.25">
      <c r="A9" s="22"/>
      <c r="B9" s="23"/>
      <c r="C9" s="22"/>
      <c r="D9" s="22"/>
      <c r="E9" s="22"/>
      <c r="F9" s="22"/>
      <c r="G9" s="21"/>
    </row>
    <row r="10" spans="1:10" ht="92.45" customHeight="1" x14ac:dyDescent="0.3">
      <c r="A10" s="13">
        <v>1</v>
      </c>
      <c r="B10" s="13" t="s">
        <v>6</v>
      </c>
      <c r="C10" s="13" t="s">
        <v>7</v>
      </c>
      <c r="D10" s="24">
        <v>27054.266250000001</v>
      </c>
      <c r="E10" s="11">
        <v>9</v>
      </c>
      <c r="F10" s="24">
        <v>24619.3</v>
      </c>
      <c r="G10" s="9">
        <v>63000</v>
      </c>
      <c r="H10" s="10"/>
      <c r="I10" s="2"/>
      <c r="J10" s="2"/>
    </row>
    <row r="11" spans="1:10" ht="120" x14ac:dyDescent="0.3">
      <c r="A11" s="13">
        <v>2</v>
      </c>
      <c r="B11" s="13" t="s">
        <v>19</v>
      </c>
      <c r="C11" s="12" t="s">
        <v>10</v>
      </c>
      <c r="D11" s="24">
        <v>10937.765430825</v>
      </c>
      <c r="E11" s="11">
        <v>10</v>
      </c>
      <c r="F11" s="24">
        <v>9843.9</v>
      </c>
      <c r="G11" s="8">
        <v>11847.1</v>
      </c>
      <c r="H11" s="10"/>
      <c r="I11" s="2"/>
      <c r="J11" s="2"/>
    </row>
    <row r="12" spans="1:10" ht="75" x14ac:dyDescent="0.3">
      <c r="A12" s="12">
        <v>3</v>
      </c>
      <c r="B12" s="12" t="s">
        <v>11</v>
      </c>
      <c r="C12" s="12" t="s">
        <v>12</v>
      </c>
      <c r="D12" s="24">
        <v>10378.5345687962</v>
      </c>
      <c r="E12" s="11">
        <v>9</v>
      </c>
      <c r="F12" s="24">
        <v>9444.4</v>
      </c>
      <c r="G12" s="8">
        <v>79026.5</v>
      </c>
      <c r="H12" s="10"/>
      <c r="I12" s="2"/>
      <c r="J12" s="2"/>
    </row>
    <row r="13" spans="1:10" ht="77.45" customHeight="1" x14ac:dyDescent="0.3">
      <c r="A13" s="14">
        <v>4</v>
      </c>
      <c r="B13" s="13" t="s">
        <v>13</v>
      </c>
      <c r="C13" s="12" t="s">
        <v>14</v>
      </c>
      <c r="D13" s="24">
        <v>5848.7407842406401</v>
      </c>
      <c r="E13" s="11">
        <v>9</v>
      </c>
      <c r="F13" s="24">
        <v>5322.3</v>
      </c>
      <c r="G13" s="8">
        <v>38032.400000000001</v>
      </c>
      <c r="H13" s="10"/>
      <c r="I13" s="2"/>
      <c r="J13" s="2"/>
    </row>
    <row r="14" spans="1:10" ht="75" x14ac:dyDescent="0.3">
      <c r="A14" s="14">
        <v>5</v>
      </c>
      <c r="B14" s="12" t="s">
        <v>15</v>
      </c>
      <c r="C14" s="12" t="s">
        <v>16</v>
      </c>
      <c r="D14" s="24">
        <v>34573.1183033708</v>
      </c>
      <c r="E14" s="11">
        <v>11</v>
      </c>
      <c r="F14" s="24">
        <v>30770.1</v>
      </c>
      <c r="G14" s="8">
        <v>35089.800000000003</v>
      </c>
      <c r="H14" s="10"/>
      <c r="I14" s="2"/>
      <c r="J14" s="2"/>
    </row>
    <row r="15" spans="1:10" x14ac:dyDescent="0.25">
      <c r="A15" s="3"/>
      <c r="B15" s="3" t="s">
        <v>8</v>
      </c>
      <c r="C15" s="4"/>
      <c r="D15" s="25">
        <f>SUM(D10:D14)</f>
        <v>88792.425337232649</v>
      </c>
      <c r="E15" s="5"/>
      <c r="F15" s="25">
        <f>SUM(F10:F14)</f>
        <v>80000</v>
      </c>
      <c r="G15" s="5">
        <f t="shared" ref="G15" si="0">SUM(G10:G14)</f>
        <v>226995.8</v>
      </c>
      <c r="J15" s="2"/>
    </row>
  </sheetData>
  <autoFilter ref="B7:G9"/>
  <mergeCells count="9">
    <mergeCell ref="E4:F4"/>
    <mergeCell ref="A5:F6"/>
    <mergeCell ref="G7:G9"/>
    <mergeCell ref="F7:F9"/>
    <mergeCell ref="A7:A9"/>
    <mergeCell ref="B7:B9"/>
    <mergeCell ref="C7:C9"/>
    <mergeCell ref="D7:D9"/>
    <mergeCell ref="E7:E9"/>
  </mergeCells>
  <pageMargins left="0.78740157480314965" right="0.39370078740157483" top="0.78740157480314965" bottom="0.78740157480314965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2024</vt:lpstr>
      <vt:lpstr>Лист1</vt:lpstr>
      <vt:lpstr>'Расчет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Ямалтдинова Алина Шамилевна</cp:lastModifiedBy>
  <cp:lastPrinted>2022-09-30T08:05:43Z</cp:lastPrinted>
  <dcterms:created xsi:type="dcterms:W3CDTF">2015-05-21T12:07:50Z</dcterms:created>
  <dcterms:modified xsi:type="dcterms:W3CDTF">2022-09-30T08:14:58Z</dcterms:modified>
</cp:coreProperties>
</file>