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23250" windowHeight="11550"/>
  </bookViews>
  <sheets>
    <sheet name="КБ" sheetId="1" r:id="rId1"/>
  </sheets>
  <definedNames>
    <definedName name="_xlnm.Print_Titles" localSheetId="0">КБ!$5:$6</definedName>
  </definedNames>
  <calcPr calcId="145621"/>
</workbook>
</file>

<file path=xl/calcChain.xml><?xml version="1.0" encoding="utf-8"?>
<calcChain xmlns="http://schemas.openxmlformats.org/spreadsheetml/2006/main">
  <c r="C63" i="1" l="1"/>
  <c r="F65" i="1" l="1"/>
  <c r="F63" i="1" s="1"/>
  <c r="E65" i="1"/>
  <c r="E63" i="1" s="1"/>
  <c r="D65" i="1"/>
  <c r="D63" i="1" s="1"/>
  <c r="B65" i="1"/>
  <c r="B63" i="1" s="1"/>
  <c r="C7" i="1" l="1"/>
  <c r="D7" i="1"/>
  <c r="E7" i="1"/>
  <c r="F7" i="1"/>
  <c r="B7" i="1"/>
</calcChain>
</file>

<file path=xl/sharedStrings.xml><?xml version="1.0" encoding="utf-8"?>
<sst xmlns="http://schemas.openxmlformats.org/spreadsheetml/2006/main" count="77" uniqueCount="77">
  <si>
    <t>2023 год</t>
  </si>
  <si>
    <t>2024 год</t>
  </si>
  <si>
    <t>НАЛОГОВЫЕ И НЕНАЛОГОВЫЕ ДОХОДЫ</t>
  </si>
  <si>
    <t>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</si>
  <si>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</si>
  <si>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</si>
  <si>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</si>
  <si>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</si>
  <si>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</si>
  <si>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НАЛОГИ НА СОВОКУПНЫЙ ДОХОД</t>
  </si>
  <si>
    <t xml:space="preserve">Налог, взимаемый в связи с применением упрощенной системы налогообложения 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</si>
  <si>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</si>
  <si>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</si>
  <si>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</si>
  <si>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 на профессиональный доход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</si>
  <si>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</si>
  <si>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</si>
  <si>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</si>
  <si>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</si>
  <si>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</si>
  <si>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</si>
  <si>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</si>
  <si>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</si>
  <si>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</si>
  <si>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</si>
  <si>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</si>
  <si>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</si>
  <si>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</si>
  <si>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</si>
  <si>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от размещения средств бюджетов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</si>
  <si>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</si>
  <si>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иущества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</si>
  <si>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государственной и муниципальной собственности 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</si>
  <si>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</si>
  <si>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 xml:space="preserve">Доходы от сдачи в аренду имущества, находящегося в оперативном управлении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</si>
  <si>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</si>
  <si>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</si>
  <si>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</si>
  <si>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</si>
  <si>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Платежи от государственных и муниципальных унитарных предприятий</t>
  </si>
  <si>
    <t>Прочие поступления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</si>
  <si>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</si>
  <si>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</si>
  <si>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</si>
  <si>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</si>
  <si>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</si>
  <si>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</si>
  <si>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</si>
  <si>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</si>
  <si>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</si>
  <si>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</si>
  <si>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</si>
  <si>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</si>
  <si>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</si>
  <si>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</si>
  <si>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</si>
  <si>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Оценка 2022 года</t>
  </si>
  <si>
    <t>2025 год</t>
  </si>
  <si>
    <t>Средства от распоряжения и реализации выморочного имущества, обращенного в собственность государства (в части реализации основных средств по указанному имуществу)</t>
  </si>
  <si>
    <t>тыс.руб.</t>
  </si>
  <si>
    <t>Прогноз поступления доходов в консолидированный бюджет Ленинградской области</t>
  </si>
  <si>
    <t>Фактические поступления за 2021 год</t>
  </si>
  <si>
    <t>Прогноз поступлений</t>
  </si>
  <si>
    <t>ВСЕГО ДОХОДОВ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</si>
  <si>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</si>
  <si>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</si>
  <si>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</si>
  <si>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</si>
  <si>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</si>
  <si>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</si>
  <si>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Дотации бюджетам бюджетной системы Российской Федерации</t>
  </si>
  <si>
    <t>БЕЗВОЗМЕЗДНЫЕ ПОСТУПЛЕНИЯ ОТ НЕРЕЗИДЕНТОВ</t>
  </si>
  <si>
    <t>БЕЗВОЗМЕЗДНЫЕ ПОСТУПЛЕНИЯ ОТ НЕГОСУДАРСТВЕННЫХ ОРГАНИЗАЦИЙ</t>
  </si>
  <si>
    <t>ПРОЧИЕ БЕЗВОЗМЕЗДНЫЕ ПОСТУПЛЕНИЯ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</si>
  <si>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</si>
  <si>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</si>
  <si>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Приложение 2  к пояснительной записке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</si>
</sst>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2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0" fontId="0" fillId="0" borderId="0" xfId="0" applyFill="1" applyBorder="1"/>
    <xf numFmtId="4" fontId="6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12" fillId="0" borderId="0" xfId="0" applyFont="1" applyFill="1"/>
    <xf numFmtId="0" fontId="12" fillId="0" borderId="0" xfId="0" applyFont="1" applyFill="1" applyBorder="1"/>
    <xf numFmtId="0" fontId="7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0" fontId="6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20" fontId="13" fillId="0" borderId="1" xfId="0" quotePrefix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/>
    <xf numFmtId="14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66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F74"/>
  <sheetViews>
    <sheetView tabSelected="1" view="pageBreakPreview" zoomScale="90" zoomScaleNormal="100" zoomScaleSheetLayoutView="90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B5" sqref="B5:B6"/>
    </sheetView>
  </sheetViews>
  <sheetFormatPr defaultColWidth="8.85546875" defaultRowHeight="15.75" x14ac:dyDescent="0.25"/>
  <cols>
    <col min="1" max="1" width="61.85546875" style="15" customWidth="1"/>
    <col min="2" max="6" width="17.7109375" style="10" customWidth="1"/>
    <col min="7" max="16384" width="8.85546875" style="10"/>
  </cols>
  <sheetData>
    <row r="1" spans="1:6" ht="20.25" x14ac:dyDescent="0.25">
      <c r="A1" s="2"/>
      <c r="D1" s="12"/>
      <c r="E1" s="12"/>
      <c r="F1" s="8" t="s">
        <v>76</v>
      </c>
    </row>
    <row r="2" spans="1:6" ht="20.25" x14ac:dyDescent="0.25">
      <c r="A2" s="2"/>
    </row>
    <row r="3" spans="1:6" ht="18.75" x14ac:dyDescent="0.25">
      <c r="A3" s="30" t="s">
        <v>60</v>
      </c>
      <c r="B3" s="31"/>
      <c r="C3" s="31"/>
      <c r="D3" s="31"/>
      <c r="E3" s="31"/>
      <c r="F3" s="31"/>
    </row>
    <row r="4" spans="1:6" ht="20.25" x14ac:dyDescent="0.3">
      <c r="A4" s="1"/>
      <c r="F4" s="9" t="s">
        <v>59</v>
      </c>
    </row>
    <row r="5" spans="1:6" ht="15" x14ac:dyDescent="0.25">
      <c r="A5" s="28"/>
      <c r="B5" s="32" t="s">
        <v>61</v>
      </c>
      <c r="C5" s="32" t="s">
        <v>56</v>
      </c>
      <c r="D5" s="34" t="s">
        <v>62</v>
      </c>
      <c r="E5" s="35"/>
      <c r="F5" s="35"/>
    </row>
    <row r="6" spans="1:6" ht="39" customHeight="1" x14ac:dyDescent="0.25">
      <c r="A6" s="29"/>
      <c r="B6" s="33"/>
      <c r="C6" s="33"/>
      <c r="D6" s="13" t="s">
        <v>0</v>
      </c>
      <c r="E6" s="13" t="s">
        <v>1</v>
      </c>
      <c r="F6" s="13" t="s">
        <v>57</v>
      </c>
    </row>
    <row r="7" spans="1:6" ht="18.75" x14ac:dyDescent="0.25">
      <c r="A7" s="16" t="s">
        <v>63</v>
      </c>
      <c r="B7" s="20">
        <f>B8+B63</f>
        <v>208061426.20000002</v>
      </c>
      <c r="C7" s="20">
        <f t="shared" ref="C7:F7" si="0">C8+C63</f>
        <v>222742920.20000002</v>
      </c>
      <c r="D7" s="20">
        <f t="shared" si="0"/>
        <v>213981709.40000001</v>
      </c>
      <c r="E7" s="20">
        <f t="shared" si="0"/>
        <v>222718590.29999998</v>
      </c>
      <c r="F7" s="20">
        <f t="shared" si="0"/>
        <v>208043840.70000002</v>
      </c>
    </row>
    <row r="8" spans="1:6" ht="18.75" x14ac:dyDescent="0.25">
      <c r="A8" s="16" t="s">
        <v>2</v>
      </c>
      <c r="B8" s="20">
        <v>182197297.80000001</v>
      </c>
      <c r="C8" s="20">
        <v>196232028.90000001</v>
      </c>
      <c r="D8" s="20">
        <v>195756852</v>
      </c>
      <c r="E8" s="20">
        <v>202605214.59999999</v>
      </c>
      <c r="F8" s="20">
        <v>208024976.40000001</v>
      </c>
    </row>
    <row r="9" spans="1:6" ht="16.5" x14ac:dyDescent="0.25">
      <c r="A9" s="21" t="s">
        <v>3</v>
      </c>
      <c r="B9" s="14">
        <v>173154088.40000001</v>
      </c>
      <c r="C9" s="14">
        <v>184980303.40000001</v>
      </c>
      <c r="D9" s="14">
        <v>188955481.30000001</v>
      </c>
      <c r="E9" s="14">
        <v>195705970.19999999</v>
      </c>
      <c r="F9" s="14">
        <v>201099881.90000001</v>
      </c>
    </row>
    <row r="10" spans="1:6" x14ac:dyDescent="0.25">
      <c r="A10" s="22" t="s">
        <v>4</v>
      </c>
      <c r="B10" s="4">
        <v>121858902.8</v>
      </c>
      <c r="C10" s="4">
        <v>127308166.3</v>
      </c>
      <c r="D10" s="4">
        <v>129317128.8</v>
      </c>
      <c r="E10" s="4">
        <v>134630336.09999999</v>
      </c>
      <c r="F10" s="4">
        <v>139035884.09999999</v>
      </c>
    </row>
    <row r="11" spans="1:6" x14ac:dyDescent="0.25">
      <c r="A11" s="22" t="s">
        <v>5</v>
      </c>
      <c r="B11" s="3">
        <v>69018271.900000006</v>
      </c>
      <c r="C11" s="3">
        <v>71176852.400000006</v>
      </c>
      <c r="D11" s="3">
        <v>69068456.799999997</v>
      </c>
      <c r="E11" s="3">
        <v>70105008.099999994</v>
      </c>
      <c r="F11" s="3">
        <v>70250818.099999994</v>
      </c>
    </row>
    <row r="12" spans="1:6" x14ac:dyDescent="0.25">
      <c r="A12" s="22" t="s">
        <v>6</v>
      </c>
      <c r="B12" s="3">
        <v>52840630.899999999</v>
      </c>
      <c r="C12" s="3">
        <v>56131313.899999999</v>
      </c>
      <c r="D12" s="3">
        <v>60248672</v>
      </c>
      <c r="E12" s="3">
        <v>64525328</v>
      </c>
      <c r="F12" s="3">
        <v>68785066</v>
      </c>
    </row>
    <row r="13" spans="1:6" ht="47.25" x14ac:dyDescent="0.25">
      <c r="A13" s="22" t="s">
        <v>7</v>
      </c>
      <c r="B13" s="4">
        <v>11542096.199999999</v>
      </c>
      <c r="C13" s="4">
        <v>12755259</v>
      </c>
      <c r="D13" s="4">
        <v>13454583.1</v>
      </c>
      <c r="E13" s="4">
        <v>14041122.1</v>
      </c>
      <c r="F13" s="4">
        <v>14161370</v>
      </c>
    </row>
    <row r="14" spans="1:6" ht="31.5" x14ac:dyDescent="0.25">
      <c r="A14" s="22" t="s">
        <v>8</v>
      </c>
      <c r="B14" s="3">
        <v>11542096.199999999</v>
      </c>
      <c r="C14" s="3">
        <v>12755259</v>
      </c>
      <c r="D14" s="3">
        <v>13454583.1</v>
      </c>
      <c r="E14" s="3">
        <v>14041122.1</v>
      </c>
      <c r="F14" s="3">
        <v>14161370</v>
      </c>
    </row>
    <row r="15" spans="1:6" x14ac:dyDescent="0.25">
      <c r="A15" s="22" t="s">
        <v>9</v>
      </c>
      <c r="B15" s="4">
        <v>8179772.7000000002</v>
      </c>
      <c r="C15" s="4">
        <v>9427028</v>
      </c>
      <c r="D15" s="4">
        <v>10019277</v>
      </c>
      <c r="E15" s="4">
        <v>10450434.199999999</v>
      </c>
      <c r="F15" s="4">
        <v>10894300</v>
      </c>
    </row>
    <row r="16" spans="1:6" ht="31.5" x14ac:dyDescent="0.25">
      <c r="A16" s="22" t="s">
        <v>10</v>
      </c>
      <c r="B16" s="4">
        <v>7537946.9000000004</v>
      </c>
      <c r="C16" s="4">
        <v>8852965</v>
      </c>
      <c r="D16" s="4">
        <v>9428407</v>
      </c>
      <c r="E16" s="4">
        <v>9833829</v>
      </c>
      <c r="F16" s="4">
        <v>10256683</v>
      </c>
    </row>
    <row r="17" spans="1:6" ht="31.5" x14ac:dyDescent="0.25">
      <c r="A17" s="22" t="s">
        <v>11</v>
      </c>
      <c r="B17" s="4">
        <v>148057.79999999999</v>
      </c>
      <c r="C17" s="4">
        <v>2062</v>
      </c>
      <c r="D17" s="4">
        <v>0</v>
      </c>
      <c r="E17" s="4">
        <v>0</v>
      </c>
      <c r="F17" s="4">
        <v>0</v>
      </c>
    </row>
    <row r="18" spans="1:6" x14ac:dyDescent="0.25">
      <c r="A18" s="22" t="s">
        <v>12</v>
      </c>
      <c r="B18" s="4">
        <v>21817.5</v>
      </c>
      <c r="C18" s="4">
        <v>32684</v>
      </c>
      <c r="D18" s="4">
        <v>24587</v>
      </c>
      <c r="E18" s="4">
        <v>25718</v>
      </c>
      <c r="F18" s="4">
        <v>26953</v>
      </c>
    </row>
    <row r="19" spans="1:6" ht="31.5" x14ac:dyDescent="0.25">
      <c r="A19" s="22" t="s">
        <v>13</v>
      </c>
      <c r="B19" s="4">
        <v>308086.5</v>
      </c>
      <c r="C19" s="4">
        <v>353317</v>
      </c>
      <c r="D19" s="4">
        <v>370983</v>
      </c>
      <c r="E19" s="4">
        <v>385822.2</v>
      </c>
      <c r="F19" s="4">
        <v>397397</v>
      </c>
    </row>
    <row r="20" spans="1:6" x14ac:dyDescent="0.25">
      <c r="A20" s="22" t="s">
        <v>14</v>
      </c>
      <c r="B20" s="4">
        <v>163864</v>
      </c>
      <c r="C20" s="4">
        <v>186000</v>
      </c>
      <c r="D20" s="4">
        <v>195300</v>
      </c>
      <c r="E20" s="4">
        <v>205065</v>
      </c>
      <c r="F20" s="4">
        <v>213267</v>
      </c>
    </row>
    <row r="21" spans="1:6" x14ac:dyDescent="0.25">
      <c r="A21" s="22" t="s">
        <v>15</v>
      </c>
      <c r="B21" s="4">
        <v>30432914.800000001</v>
      </c>
      <c r="C21" s="4">
        <v>34360330</v>
      </c>
      <c r="D21" s="4">
        <v>34967188</v>
      </c>
      <c r="E21" s="4">
        <v>35378699</v>
      </c>
      <c r="F21" s="4">
        <v>35813091</v>
      </c>
    </row>
    <row r="22" spans="1:6" x14ac:dyDescent="0.25">
      <c r="A22" s="22" t="s">
        <v>16</v>
      </c>
      <c r="B22" s="3">
        <v>535438.1</v>
      </c>
      <c r="C22" s="3">
        <v>558316</v>
      </c>
      <c r="D22" s="4">
        <v>617474</v>
      </c>
      <c r="E22" s="4">
        <v>630023</v>
      </c>
      <c r="F22" s="4">
        <v>642823</v>
      </c>
    </row>
    <row r="23" spans="1:6" x14ac:dyDescent="0.25">
      <c r="A23" s="22" t="s">
        <v>17</v>
      </c>
      <c r="B23" s="3">
        <v>21898243.600000001</v>
      </c>
      <c r="C23" s="3">
        <v>25627807</v>
      </c>
      <c r="D23" s="3">
        <v>25900000</v>
      </c>
      <c r="E23" s="4">
        <v>26184900</v>
      </c>
      <c r="F23" s="4">
        <v>26473000</v>
      </c>
    </row>
    <row r="24" spans="1:6" x14ac:dyDescent="0.25">
      <c r="A24" s="22" t="s">
        <v>18</v>
      </c>
      <c r="B24" s="4">
        <v>3148511.1</v>
      </c>
      <c r="C24" s="4">
        <v>3162924</v>
      </c>
      <c r="D24" s="4">
        <v>3216693</v>
      </c>
      <c r="E24" s="4">
        <v>3271377</v>
      </c>
      <c r="F24" s="4">
        <v>3326991</v>
      </c>
    </row>
    <row r="25" spans="1:6" x14ac:dyDescent="0.25">
      <c r="A25" s="22" t="s">
        <v>19</v>
      </c>
      <c r="B25" s="4">
        <v>33439.800000000003</v>
      </c>
      <c r="C25" s="4">
        <v>33375</v>
      </c>
      <c r="D25" s="4">
        <v>33375</v>
      </c>
      <c r="E25" s="4">
        <v>33375</v>
      </c>
      <c r="F25" s="4">
        <v>33375</v>
      </c>
    </row>
    <row r="26" spans="1:6" x14ac:dyDescent="0.25">
      <c r="A26" s="22" t="s">
        <v>20</v>
      </c>
      <c r="B26" s="4">
        <v>4817282.2</v>
      </c>
      <c r="C26" s="4">
        <v>4977908</v>
      </c>
      <c r="D26" s="4">
        <v>5199646</v>
      </c>
      <c r="E26" s="4">
        <v>5259024</v>
      </c>
      <c r="F26" s="4">
        <v>5336902</v>
      </c>
    </row>
    <row r="27" spans="1:6" ht="31.5" x14ac:dyDescent="0.25">
      <c r="A27" s="22" t="s">
        <v>21</v>
      </c>
      <c r="B27" s="4">
        <v>447726</v>
      </c>
      <c r="C27" s="4">
        <v>499142</v>
      </c>
      <c r="D27" s="4">
        <v>490162</v>
      </c>
      <c r="E27" s="4">
        <v>480365</v>
      </c>
      <c r="F27" s="4">
        <v>465963</v>
      </c>
    </row>
    <row r="28" spans="1:6" x14ac:dyDescent="0.25">
      <c r="A28" s="22" t="s">
        <v>22</v>
      </c>
      <c r="B28" s="4">
        <v>447396.4</v>
      </c>
      <c r="C28" s="4">
        <v>498842</v>
      </c>
      <c r="D28" s="4">
        <v>489862</v>
      </c>
      <c r="E28" s="4">
        <v>480065</v>
      </c>
      <c r="F28" s="4">
        <v>465663</v>
      </c>
    </row>
    <row r="29" spans="1:6" ht="31.5" x14ac:dyDescent="0.25">
      <c r="A29" s="22" t="s">
        <v>23</v>
      </c>
      <c r="B29" s="4">
        <v>329.6</v>
      </c>
      <c r="C29" s="4">
        <v>300</v>
      </c>
      <c r="D29" s="4">
        <v>300</v>
      </c>
      <c r="E29" s="4">
        <v>300</v>
      </c>
      <c r="F29" s="4">
        <v>300</v>
      </c>
    </row>
    <row r="30" spans="1:6" x14ac:dyDescent="0.25">
      <c r="A30" s="22" t="s">
        <v>24</v>
      </c>
      <c r="B30" s="4">
        <v>692975.8</v>
      </c>
      <c r="C30" s="4">
        <v>630378.1</v>
      </c>
      <c r="D30" s="4">
        <v>707142.4</v>
      </c>
      <c r="E30" s="4">
        <v>725013.8</v>
      </c>
      <c r="F30" s="4">
        <v>729273.8</v>
      </c>
    </row>
    <row r="31" spans="1:6" ht="47.25" x14ac:dyDescent="0.25">
      <c r="A31" s="22" t="s">
        <v>25</v>
      </c>
      <c r="B31" s="4">
        <v>-300</v>
      </c>
      <c r="C31" s="4">
        <v>0</v>
      </c>
      <c r="D31" s="4">
        <v>0</v>
      </c>
      <c r="E31" s="4">
        <v>0</v>
      </c>
      <c r="F31" s="4">
        <v>0</v>
      </c>
    </row>
    <row r="32" spans="1:6" ht="16.5" x14ac:dyDescent="0.25">
      <c r="A32" s="21" t="s">
        <v>26</v>
      </c>
      <c r="B32" s="14">
        <v>9043209.4000000004</v>
      </c>
      <c r="C32" s="14">
        <v>11251725.5</v>
      </c>
      <c r="D32" s="14">
        <v>6801370.7000000002</v>
      </c>
      <c r="E32" s="14">
        <v>6899244.4000000004</v>
      </c>
      <c r="F32" s="14">
        <v>6925094.5</v>
      </c>
    </row>
    <row r="33" spans="1:6" ht="47.25" x14ac:dyDescent="0.25">
      <c r="A33" s="22" t="s">
        <v>27</v>
      </c>
      <c r="B33" s="4">
        <v>4151283</v>
      </c>
      <c r="C33" s="4">
        <v>5807546.7999999998</v>
      </c>
      <c r="D33" s="4">
        <v>3051980.2</v>
      </c>
      <c r="E33" s="4">
        <v>3045562.1</v>
      </c>
      <c r="F33" s="4">
        <v>3086133.5</v>
      </c>
    </row>
    <row r="34" spans="1:6" ht="78.75" x14ac:dyDescent="0.25">
      <c r="A34" s="22" t="s">
        <v>28</v>
      </c>
      <c r="B34" s="4">
        <v>24130.799999999999</v>
      </c>
      <c r="C34" s="4">
        <v>17161.3</v>
      </c>
      <c r="D34" s="4">
        <v>32377</v>
      </c>
      <c r="E34" s="4">
        <v>25135</v>
      </c>
      <c r="F34" s="4">
        <v>26687</v>
      </c>
    </row>
    <row r="35" spans="1:6" x14ac:dyDescent="0.25">
      <c r="A35" s="22" t="s">
        <v>29</v>
      </c>
      <c r="B35" s="4">
        <v>852245.5</v>
      </c>
      <c r="C35" s="4">
        <v>2665295.7000000002</v>
      </c>
      <c r="D35" s="4">
        <v>0</v>
      </c>
      <c r="E35" s="4">
        <v>0</v>
      </c>
      <c r="F35" s="4">
        <v>0</v>
      </c>
    </row>
    <row r="36" spans="1:6" ht="31.5" x14ac:dyDescent="0.25">
      <c r="A36" s="22" t="s">
        <v>30</v>
      </c>
      <c r="B36" s="4">
        <v>0</v>
      </c>
      <c r="C36" s="7">
        <v>251.2</v>
      </c>
      <c r="D36" s="7">
        <v>191</v>
      </c>
      <c r="E36" s="7">
        <v>131</v>
      </c>
      <c r="F36" s="7">
        <v>80.400000000000006</v>
      </c>
    </row>
    <row r="37" spans="1:6" ht="47.25" x14ac:dyDescent="0.25">
      <c r="A37" s="22" t="s">
        <v>31</v>
      </c>
      <c r="B37" s="4">
        <v>2969989.8</v>
      </c>
      <c r="C37" s="4">
        <v>2817329.7</v>
      </c>
      <c r="D37" s="4">
        <v>2724118.6</v>
      </c>
      <c r="E37" s="4">
        <v>2724865.5</v>
      </c>
      <c r="F37" s="4">
        <v>2762560.6</v>
      </c>
    </row>
    <row r="38" spans="1:6" ht="38.25" x14ac:dyDescent="0.25">
      <c r="A38" s="23" t="s">
        <v>32</v>
      </c>
      <c r="B38" s="5">
        <v>2361116.5</v>
      </c>
      <c r="C38" s="5">
        <v>2242398.2000000002</v>
      </c>
      <c r="D38" s="5">
        <v>2171798.6</v>
      </c>
      <c r="E38" s="5">
        <v>2173555.7999999998</v>
      </c>
      <c r="F38" s="5">
        <v>2206513.7999999998</v>
      </c>
    </row>
    <row r="39" spans="1:6" ht="38.25" x14ac:dyDescent="0.25">
      <c r="A39" s="24" t="s">
        <v>33</v>
      </c>
      <c r="B39" s="5">
        <v>161.80000000000001</v>
      </c>
      <c r="C39" s="5">
        <v>162.6</v>
      </c>
      <c r="D39" s="5">
        <v>163</v>
      </c>
      <c r="E39" s="5">
        <v>164</v>
      </c>
      <c r="F39" s="5">
        <v>165</v>
      </c>
    </row>
    <row r="40" spans="1:6" ht="25.5" x14ac:dyDescent="0.25">
      <c r="A40" s="24" t="s">
        <v>34</v>
      </c>
      <c r="B40" s="5">
        <v>49357.5</v>
      </c>
      <c r="C40" s="5">
        <v>45195.5</v>
      </c>
      <c r="D40" s="5">
        <v>42242.253580000004</v>
      </c>
      <c r="E40" s="5">
        <v>42252.2</v>
      </c>
      <c r="F40" s="5">
        <v>42820.9</v>
      </c>
    </row>
    <row r="41" spans="1:6" ht="25.5" x14ac:dyDescent="0.25">
      <c r="A41" s="24" t="s">
        <v>35</v>
      </c>
      <c r="B41" s="5">
        <v>559351.4</v>
      </c>
      <c r="C41" s="5">
        <v>529572.4</v>
      </c>
      <c r="D41" s="5">
        <v>509914.76668000006</v>
      </c>
      <c r="E41" s="5">
        <v>508893.5</v>
      </c>
      <c r="F41" s="5">
        <v>513060.9</v>
      </c>
    </row>
    <row r="42" spans="1:6" ht="89.25" x14ac:dyDescent="0.25">
      <c r="A42" s="25" t="s">
        <v>36</v>
      </c>
      <c r="B42" s="5">
        <v>2.6</v>
      </c>
      <c r="C42" s="5">
        <v>1</v>
      </c>
      <c r="D42" s="5">
        <v>0</v>
      </c>
      <c r="E42" s="5">
        <v>0</v>
      </c>
      <c r="F42" s="5">
        <v>0</v>
      </c>
    </row>
    <row r="43" spans="1:6" ht="47.25" x14ac:dyDescent="0.25">
      <c r="A43" s="22" t="s">
        <v>37</v>
      </c>
      <c r="B43" s="4">
        <v>237.1</v>
      </c>
      <c r="C43" s="4">
        <v>209.29999999999998</v>
      </c>
      <c r="D43" s="4">
        <v>82.596660000000014</v>
      </c>
      <c r="E43" s="4">
        <v>82.618130000000036</v>
      </c>
      <c r="F43" s="4">
        <v>83.8</v>
      </c>
    </row>
    <row r="44" spans="1:6" ht="63" x14ac:dyDescent="0.25">
      <c r="A44" s="22" t="s">
        <v>38</v>
      </c>
      <c r="B44" s="4">
        <v>0.02</v>
      </c>
      <c r="C44" s="4">
        <v>3.5</v>
      </c>
      <c r="D44" s="4">
        <v>0</v>
      </c>
      <c r="E44" s="4">
        <v>0</v>
      </c>
      <c r="F44" s="4">
        <v>0</v>
      </c>
    </row>
    <row r="45" spans="1:6" ht="31.5" x14ac:dyDescent="0.25">
      <c r="A45" s="22" t="s">
        <v>39</v>
      </c>
      <c r="B45" s="4">
        <v>20431.8</v>
      </c>
      <c r="C45" s="4">
        <v>13680.199999999999</v>
      </c>
      <c r="D45" s="4">
        <v>13056.40588</v>
      </c>
      <c r="E45" s="4">
        <v>13122</v>
      </c>
      <c r="F45" s="4">
        <v>10296.9</v>
      </c>
    </row>
    <row r="46" spans="1:6" ht="47.25" x14ac:dyDescent="0.25">
      <c r="A46" s="26" t="s">
        <v>40</v>
      </c>
      <c r="B46" s="4">
        <v>284248</v>
      </c>
      <c r="C46" s="4">
        <v>293615.90000000002</v>
      </c>
      <c r="D46" s="4">
        <v>282154.59999999998</v>
      </c>
      <c r="E46" s="4">
        <v>282226</v>
      </c>
      <c r="F46" s="4">
        <v>286424.8</v>
      </c>
    </row>
    <row r="47" spans="1:6" ht="31.5" x14ac:dyDescent="0.25">
      <c r="A47" s="22" t="s">
        <v>41</v>
      </c>
      <c r="B47" s="4">
        <v>748258.6</v>
      </c>
      <c r="C47" s="4">
        <v>659143.5</v>
      </c>
      <c r="D47" s="4">
        <v>598632.80000000005</v>
      </c>
      <c r="E47" s="4">
        <v>637390.80000000005</v>
      </c>
      <c r="F47" s="4">
        <v>648498.80000000005</v>
      </c>
    </row>
    <row r="48" spans="1:6" x14ac:dyDescent="0.25">
      <c r="A48" s="22" t="s">
        <v>42</v>
      </c>
      <c r="B48" s="4">
        <v>349253.5</v>
      </c>
      <c r="C48" s="4">
        <v>414788.8</v>
      </c>
      <c r="D48" s="4">
        <v>344527.80000000005</v>
      </c>
      <c r="E48" s="4">
        <v>344527.80000000005</v>
      </c>
      <c r="F48" s="4">
        <v>344527.80000000005</v>
      </c>
    </row>
    <row r="49" spans="1:6" x14ac:dyDescent="0.25">
      <c r="A49" s="22" t="s">
        <v>43</v>
      </c>
      <c r="B49" s="4">
        <v>35259.5</v>
      </c>
      <c r="C49" s="4">
        <v>7953</v>
      </c>
      <c r="D49" s="4">
        <v>7954</v>
      </c>
      <c r="E49" s="4">
        <v>7957</v>
      </c>
      <c r="F49" s="4">
        <v>7960</v>
      </c>
    </row>
    <row r="50" spans="1:6" x14ac:dyDescent="0.25">
      <c r="A50" s="22" t="s">
        <v>44</v>
      </c>
      <c r="B50" s="4">
        <v>363745.6</v>
      </c>
      <c r="C50" s="4">
        <v>236401.7</v>
      </c>
      <c r="D50" s="4">
        <v>246151</v>
      </c>
      <c r="E50" s="4">
        <v>284906</v>
      </c>
      <c r="F50" s="4">
        <v>296011</v>
      </c>
    </row>
    <row r="51" spans="1:6" ht="31.5" x14ac:dyDescent="0.25">
      <c r="A51" s="22" t="s">
        <v>45</v>
      </c>
      <c r="B51" s="4">
        <v>1106279.6000000001</v>
      </c>
      <c r="C51" s="4">
        <v>893896.2</v>
      </c>
      <c r="D51" s="4">
        <v>721708.4</v>
      </c>
      <c r="E51" s="4">
        <v>728198.4</v>
      </c>
      <c r="F51" s="4">
        <v>741793.8</v>
      </c>
    </row>
    <row r="52" spans="1:6" x14ac:dyDescent="0.25">
      <c r="A52" s="22" t="s">
        <v>46</v>
      </c>
      <c r="B52" s="4">
        <v>492177.1</v>
      </c>
      <c r="C52" s="4">
        <v>545576.30000000005</v>
      </c>
      <c r="D52" s="4">
        <v>563509.80000000005</v>
      </c>
      <c r="E52" s="4">
        <v>567282.69999999995</v>
      </c>
      <c r="F52" s="4">
        <v>565195.9</v>
      </c>
    </row>
    <row r="53" spans="1:6" x14ac:dyDescent="0.25">
      <c r="A53" s="22" t="s">
        <v>47</v>
      </c>
      <c r="B53" s="4">
        <v>614102.5</v>
      </c>
      <c r="C53" s="4">
        <v>348319.9</v>
      </c>
      <c r="D53" s="4">
        <v>158198.6</v>
      </c>
      <c r="E53" s="4">
        <v>160915.70000000001</v>
      </c>
      <c r="F53" s="4">
        <v>176597.9</v>
      </c>
    </row>
    <row r="54" spans="1:6" ht="31.5" x14ac:dyDescent="0.25">
      <c r="A54" s="22" t="s">
        <v>48</v>
      </c>
      <c r="B54" s="4">
        <v>2440468.7000000002</v>
      </c>
      <c r="C54" s="4">
        <v>1909736.4</v>
      </c>
      <c r="D54" s="4">
        <v>1006341.6</v>
      </c>
      <c r="E54" s="4">
        <v>1067097.1000000001</v>
      </c>
      <c r="F54" s="4">
        <v>1034545.8</v>
      </c>
    </row>
    <row r="55" spans="1:6" x14ac:dyDescent="0.25">
      <c r="A55" s="27" t="s">
        <v>49</v>
      </c>
      <c r="B55" s="4">
        <v>21821</v>
      </c>
      <c r="C55" s="4">
        <v>11166.8</v>
      </c>
      <c r="D55" s="4">
        <v>12000</v>
      </c>
      <c r="E55" s="4">
        <v>10000</v>
      </c>
      <c r="F55" s="4">
        <v>7000</v>
      </c>
    </row>
    <row r="56" spans="1:6" ht="31.5" x14ac:dyDescent="0.25">
      <c r="A56" s="22" t="s">
        <v>50</v>
      </c>
      <c r="B56" s="4">
        <v>579626.6</v>
      </c>
      <c r="C56" s="4">
        <v>583271.80000000005</v>
      </c>
      <c r="D56" s="4">
        <v>350339</v>
      </c>
      <c r="E56" s="4">
        <v>355000</v>
      </c>
      <c r="F56" s="4">
        <v>425000</v>
      </c>
    </row>
    <row r="57" spans="1:6" ht="63" x14ac:dyDescent="0.25">
      <c r="A57" s="22" t="s">
        <v>58</v>
      </c>
      <c r="B57" s="4">
        <v>0</v>
      </c>
      <c r="C57" s="4">
        <v>592</v>
      </c>
      <c r="D57" s="4">
        <v>600</v>
      </c>
      <c r="E57" s="4">
        <v>600</v>
      </c>
      <c r="F57" s="4">
        <v>600</v>
      </c>
    </row>
    <row r="58" spans="1:6" ht="31.5" x14ac:dyDescent="0.25">
      <c r="A58" s="22" t="s">
        <v>51</v>
      </c>
      <c r="B58" s="4">
        <v>1608616.6</v>
      </c>
      <c r="C58" s="4">
        <v>1165414</v>
      </c>
      <c r="D58" s="4">
        <v>493402.6</v>
      </c>
      <c r="E58" s="4">
        <v>551497.1</v>
      </c>
      <c r="F58" s="4">
        <v>451945.8</v>
      </c>
    </row>
    <row r="59" spans="1:6" ht="78.75" x14ac:dyDescent="0.25">
      <c r="A59" s="22" t="s">
        <v>52</v>
      </c>
      <c r="B59" s="4">
        <v>230404.5</v>
      </c>
      <c r="C59" s="4">
        <v>149291.79999999999</v>
      </c>
      <c r="D59" s="4">
        <v>150000</v>
      </c>
      <c r="E59" s="4">
        <v>150000</v>
      </c>
      <c r="F59" s="4">
        <v>150000</v>
      </c>
    </row>
    <row r="60" spans="1:6" x14ac:dyDescent="0.25">
      <c r="A60" s="22" t="s">
        <v>53</v>
      </c>
      <c r="B60" s="4">
        <v>9964.5</v>
      </c>
      <c r="C60" s="4">
        <v>7541.6</v>
      </c>
      <c r="D60" s="4">
        <v>6922.9</v>
      </c>
      <c r="E60" s="4">
        <v>6272.3</v>
      </c>
      <c r="F60" s="4">
        <v>5697.8</v>
      </c>
    </row>
    <row r="61" spans="1:6" x14ac:dyDescent="0.25">
      <c r="A61" s="22" t="s">
        <v>54</v>
      </c>
      <c r="B61" s="3">
        <v>1373980.5</v>
      </c>
      <c r="C61" s="3">
        <v>1238965.7</v>
      </c>
      <c r="D61" s="3">
        <v>776176.2</v>
      </c>
      <c r="E61" s="3">
        <v>779637.8</v>
      </c>
      <c r="F61" s="3">
        <v>782998.9</v>
      </c>
    </row>
    <row r="62" spans="1:6" x14ac:dyDescent="0.25">
      <c r="A62" s="22" t="s">
        <v>55</v>
      </c>
      <c r="B62" s="4">
        <v>-787025.5</v>
      </c>
      <c r="C62" s="4">
        <v>734895.3</v>
      </c>
      <c r="D62" s="4">
        <v>639608.6</v>
      </c>
      <c r="E62" s="4">
        <v>635085.9</v>
      </c>
      <c r="F62" s="4">
        <v>625425.9</v>
      </c>
    </row>
    <row r="63" spans="1:6" s="6" customFormat="1" x14ac:dyDescent="0.25">
      <c r="A63" s="17" t="s">
        <v>64</v>
      </c>
      <c r="B63" s="18">
        <f>B64+B65+B70+B71+B72+B73+B74</f>
        <v>25864128.399999999</v>
      </c>
      <c r="C63" s="18">
        <f>C64+C65+C70+C71+C72+C73+C74</f>
        <v>26510891.300000001</v>
      </c>
      <c r="D63" s="18">
        <f t="shared" ref="D63:F63" si="1">D64+D65+D70+D71+D72+D73+D74</f>
        <v>18224857.399999999</v>
      </c>
      <c r="E63" s="18">
        <f t="shared" si="1"/>
        <v>20113375.699999999</v>
      </c>
      <c r="F63" s="18">
        <f t="shared" si="1"/>
        <v>18864.3</v>
      </c>
    </row>
    <row r="64" spans="1:6" s="11" customFormat="1" x14ac:dyDescent="0.25">
      <c r="A64" s="19" t="s">
        <v>71</v>
      </c>
      <c r="B64" s="4">
        <v>27861.3</v>
      </c>
      <c r="C64" s="4">
        <v>0</v>
      </c>
      <c r="D64" s="4">
        <v>0</v>
      </c>
      <c r="E64" s="4">
        <v>0</v>
      </c>
      <c r="F64" s="4">
        <v>0</v>
      </c>
    </row>
    <row r="65" spans="1:6" s="11" customFormat="1" ht="47.25" x14ac:dyDescent="0.25">
      <c r="A65" s="19" t="s">
        <v>65</v>
      </c>
      <c r="B65" s="4">
        <f>B66+B67+B68+B69</f>
        <v>22603498.299999997</v>
      </c>
      <c r="C65" s="4">
        <v>21537061.899999999</v>
      </c>
      <c r="D65" s="4">
        <f t="shared" ref="D65:F65" si="2">D66+D67+D68+D69</f>
        <v>17725856.799999997</v>
      </c>
      <c r="E65" s="4">
        <f t="shared" si="2"/>
        <v>19142835</v>
      </c>
      <c r="F65" s="4">
        <f t="shared" si="2"/>
        <v>18864.3</v>
      </c>
    </row>
    <row r="66" spans="1:6" s="11" customFormat="1" ht="31.5" x14ac:dyDescent="0.25">
      <c r="A66" s="19" t="s">
        <v>70</v>
      </c>
      <c r="B66" s="4">
        <v>726906.1</v>
      </c>
      <c r="C66" s="4">
        <v>832119.6</v>
      </c>
      <c r="D66" s="4">
        <v>0</v>
      </c>
      <c r="E66" s="4">
        <v>0</v>
      </c>
      <c r="F66" s="4">
        <v>0</v>
      </c>
    </row>
    <row r="67" spans="1:6" s="11" customFormat="1" ht="31.5" x14ac:dyDescent="0.25">
      <c r="A67" s="19" t="s">
        <v>66</v>
      </c>
      <c r="B67" s="4">
        <v>8215729.2999999998</v>
      </c>
      <c r="C67" s="4">
        <v>8694954</v>
      </c>
      <c r="D67" s="4">
        <v>8201306.0999999996</v>
      </c>
      <c r="E67" s="4">
        <v>11373209.5</v>
      </c>
      <c r="F67" s="4">
        <v>0</v>
      </c>
    </row>
    <row r="68" spans="1:6" s="11" customFormat="1" ht="31.5" x14ac:dyDescent="0.25">
      <c r="A68" s="19" t="s">
        <v>67</v>
      </c>
      <c r="B68" s="4">
        <v>5250821.8</v>
      </c>
      <c r="C68" s="4">
        <v>4426461.3</v>
      </c>
      <c r="D68" s="4">
        <v>4716162.3</v>
      </c>
      <c r="E68" s="4">
        <v>4979506.0999999996</v>
      </c>
      <c r="F68" s="4">
        <v>0</v>
      </c>
    </row>
    <row r="69" spans="1:6" s="11" customFormat="1" x14ac:dyDescent="0.25">
      <c r="A69" s="19" t="s">
        <v>68</v>
      </c>
      <c r="B69" s="4">
        <v>8410041.0999999996</v>
      </c>
      <c r="C69" s="4">
        <v>7583527</v>
      </c>
      <c r="D69" s="4">
        <v>4808388.4000000004</v>
      </c>
      <c r="E69" s="4">
        <v>2790119.4</v>
      </c>
      <c r="F69" s="4">
        <v>18864.3</v>
      </c>
    </row>
    <row r="70" spans="1:6" s="11" customFormat="1" ht="47.25" x14ac:dyDescent="0.25">
      <c r="A70" s="19" t="s">
        <v>69</v>
      </c>
      <c r="B70" s="4">
        <v>1164859.6000000001</v>
      </c>
      <c r="C70" s="4">
        <v>3687547.5999999996</v>
      </c>
      <c r="D70" s="4">
        <v>499000.6</v>
      </c>
      <c r="E70" s="4">
        <v>970540.7</v>
      </c>
      <c r="F70" s="4">
        <v>0</v>
      </c>
    </row>
    <row r="71" spans="1:6" s="11" customFormat="1" ht="31.5" x14ac:dyDescent="0.25">
      <c r="A71" s="19" t="s">
        <v>72</v>
      </c>
      <c r="B71" s="4">
        <v>52738.7</v>
      </c>
      <c r="C71" s="4">
        <v>46226.5</v>
      </c>
      <c r="D71" s="4">
        <v>0</v>
      </c>
      <c r="E71" s="4">
        <v>0</v>
      </c>
      <c r="F71" s="4">
        <v>0</v>
      </c>
    </row>
    <row r="72" spans="1:6" x14ac:dyDescent="0.25">
      <c r="A72" s="19" t="s">
        <v>73</v>
      </c>
      <c r="B72" s="4">
        <v>1618890.2</v>
      </c>
      <c r="C72" s="4">
        <v>756000</v>
      </c>
      <c r="D72" s="4">
        <v>0</v>
      </c>
      <c r="E72" s="4">
        <v>0</v>
      </c>
      <c r="F72" s="4">
        <v>0</v>
      </c>
    </row>
    <row r="73" spans="1:6" ht="78.75" x14ac:dyDescent="0.25">
      <c r="A73" s="19" t="s">
        <v>74</v>
      </c>
      <c r="B73" s="4">
        <v>462544.7</v>
      </c>
      <c r="C73" s="4">
        <v>640233.20000000007</v>
      </c>
      <c r="D73" s="4">
        <v>0</v>
      </c>
      <c r="E73" s="4">
        <v>0</v>
      </c>
      <c r="F73" s="4">
        <v>0</v>
      </c>
    </row>
    <row r="74" spans="1:6" ht="47.25" x14ac:dyDescent="0.25">
      <c r="A74" s="19" t="s">
        <v>75</v>
      </c>
      <c r="B74" s="4">
        <v>-66264.399999999994</v>
      </c>
      <c r="C74" s="4">
        <v>-156177.9</v>
      </c>
      <c r="D74" s="4">
        <v>0</v>
      </c>
      <c r="E74" s="4">
        <v>0</v>
      </c>
      <c r="F74" s="4">
        <v>0</v>
      </c>
    </row>
  </sheetData>
  <mergeCells count="5">
    <mergeCell ref="A5:A6"/>
    <mergeCell ref="A3:F3"/>
    <mergeCell ref="B5:B6"/>
    <mergeCell ref="C5:C6"/>
    <mergeCell ref="D5:F5"/>
  </mergeCells>
  <pageMargins left="0.78740157480314965" right="0.39370078740157483" top="0.78740157480314965" bottom="0.78740157480314965" header="0.31496062992125984" footer="0.31496062992125984"/>
  <pageSetup paperSize="9" scale="60" fitToHeight="0" orientation="portrait" r:id="rId1"/>
  <headerFooter scaleWithDoc="0"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КБ</vt:lpstr>
      <vt:lpstr>КБ!Заголовки_для_печати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Лапицкая Елена Викторовна</dc:creator>
  <cp:lastModifiedBy>Рыженкова Елена Николаевна</cp:lastModifiedBy>
  <cp:lastPrinted>2022-09-29T13:14:55Z</cp:lastPrinted>
  <dcterms:created xsi:type="dcterms:W3CDTF">2022-06-08T14:51:14Z</dcterms:created>
  <dcterms:modified xsi:type="dcterms:W3CDTF">2022-10-05T07:05:43Z</dcterms:modified>
</cp:coreProperties>
</file>