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J26" i="1" l="1"/>
  <c r="O9" i="1" l="1"/>
  <c r="L20" i="1"/>
  <c r="P26" i="1" l="1"/>
  <c r="N26" i="1" l="1"/>
  <c r="M26" i="1"/>
  <c r="K26" i="1"/>
  <c r="L26" i="1" s="1"/>
  <c r="O23" i="1" l="1"/>
  <c r="O19" i="1"/>
  <c r="O18" i="1"/>
  <c r="O17" i="1"/>
  <c r="L17" i="1"/>
  <c r="O16" i="1"/>
  <c r="O15" i="1"/>
  <c r="L10" i="1" l="1"/>
  <c r="L9" i="1"/>
  <c r="O11" i="1"/>
  <c r="L18" i="1"/>
  <c r="O25" i="1"/>
  <c r="O24" i="1"/>
  <c r="O10" i="1"/>
  <c r="O13" i="1"/>
  <c r="O14" i="1"/>
  <c r="O20" i="1"/>
  <c r="L21" i="1"/>
  <c r="L22" i="1"/>
  <c r="L23" i="1"/>
  <c r="O26" i="1"/>
  <c r="O12" i="1"/>
  <c r="L13" i="1"/>
  <c r="L14" i="1"/>
  <c r="O21" i="1"/>
  <c r="O22" i="1"/>
  <c r="L24" i="1"/>
  <c r="O8" i="1"/>
  <c r="L11" i="1"/>
  <c r="L15" i="1"/>
  <c r="L19" i="1"/>
  <c r="L25" i="1"/>
  <c r="L8" i="1"/>
  <c r="L12" i="1"/>
  <c r="L16" i="1"/>
  <c r="Q26" i="1" l="1"/>
</calcChain>
</file>

<file path=xl/sharedStrings.xml><?xml version="1.0" encoding="utf-8"?>
<sst xmlns="http://schemas.openxmlformats.org/spreadsheetml/2006/main" count="99" uniqueCount="59">
  <si>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</si>
  <si>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</si>
  <si>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</si>
  <si>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</si>
  <si>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</si>
  <si>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</si>
  <si>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</si>
  <si>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</si>
  <si>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</si>
  <si>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</si>
  <si>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</si>
  <si>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</si>
  <si>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</si>
  <si>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</si>
  <si>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</si>
  <si>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</si>
  <si>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</si>
  <si>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</si>
  <si>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</si>
  <si>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</si>
  <si>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</si>
  <si>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</si>
  <si>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</si>
  <si>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</si>
  <si>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</si>
  <si>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</si>
  <si>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</si>
  <si>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</si>
  <si>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</si>
  <si>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</si>
  <si>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</si>
  <si>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</si>
  <si>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</si>
  <si>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</si>
  <si>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</si>
  <si>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</si>
  <si>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</si>
  <si>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</si>
  <si>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</si>
  <si>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</si>
  <si>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сентября 2022 года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</si>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</sst>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1.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8" applyNumberFormat="0" applyAlignment="0" applyProtection="0"/>
    <xf numFmtId="0" fontId="9" fillId="34" borderId="21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18" applyNumberFormat="0" applyAlignment="0" applyProtection="0"/>
    <xf numFmtId="0" fontId="16" fillId="0" borderId="20" applyNumberFormat="0" applyFill="0" applyAlignment="0" applyProtection="0"/>
    <xf numFmtId="0" fontId="17" fillId="37" borderId="0" applyNumberFormat="0" applyBorder="0" applyAlignment="0" applyProtection="0"/>
    <xf numFmtId="0" fontId="5" fillId="38" borderId="22" applyNumberFormat="0" applyFont="0" applyAlignment="0" applyProtection="0"/>
    <xf numFmtId="0" fontId="18" fillId="33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0" fontId="4" fillId="3" borderId="14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/>
    <xf numFmtId="4" fontId="0" fillId="0" borderId="0" xfId="0" applyNumberFormat="1" applyBorder="1"/>
    <xf numFmtId="4" fontId="0" fillId="7" borderId="0" xfId="0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tabSelected="1" view="pageBreakPreview" topLeftCell="I1" zoomScale="110" zoomScaleNormal="100" zoomScaleSheetLayoutView="110" workbookViewId="0">
      <selection activeCell="I8" sqref="I8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8" width="11.28515625" customWidth="1"/>
  </cols>
  <sheetData>
    <row r="2" spans="1:19" ht="20.25" customHeight="1" x14ac:dyDescent="0.2">
      <c r="B2" s="17" t="s">
        <v>15</v>
      </c>
      <c r="C2" s="18" t="s">
        <v>15</v>
      </c>
      <c r="D2" s="18" t="s">
        <v>15</v>
      </c>
      <c r="E2" s="18" t="s">
        <v>15</v>
      </c>
      <c r="F2" s="19" t="s">
        <v>15</v>
      </c>
      <c r="I2" s="28" t="s">
        <v>37</v>
      </c>
      <c r="J2" s="28" t="s">
        <v>38</v>
      </c>
      <c r="K2" s="28" t="s">
        <v>38</v>
      </c>
      <c r="L2" s="28" t="s">
        <v>38</v>
      </c>
      <c r="M2" s="28" t="s">
        <v>39</v>
      </c>
      <c r="N2" s="28" t="s">
        <v>39</v>
      </c>
      <c r="O2" s="28" t="s">
        <v>39</v>
      </c>
      <c r="P2" s="28" t="s">
        <v>39</v>
      </c>
      <c r="Q2" s="28" t="s">
        <v>39</v>
      </c>
    </row>
    <row r="3" spans="1:19" ht="15.75" x14ac:dyDescent="0.2">
      <c r="I3" s="29" t="s">
        <v>40</v>
      </c>
      <c r="J3" s="28"/>
      <c r="K3" s="28"/>
      <c r="L3" s="28"/>
      <c r="M3" s="28"/>
      <c r="N3" s="28"/>
      <c r="O3" s="28"/>
      <c r="P3" s="28"/>
      <c r="Q3" s="28"/>
    </row>
    <row r="4" spans="1:19" ht="25.35" customHeight="1" x14ac:dyDescent="0.2">
      <c r="A4" s="23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9" t="s">
        <v>26</v>
      </c>
    </row>
    <row r="5" spans="1:19" ht="13.9" customHeight="1" x14ac:dyDescent="0.2">
      <c r="A5" s="24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6" t="s">
        <v>18</v>
      </c>
      <c r="J5" s="20" t="s">
        <v>20</v>
      </c>
      <c r="K5" s="21" t="s">
        <v>20</v>
      </c>
      <c r="L5" s="22" t="s">
        <v>20</v>
      </c>
      <c r="M5" s="20" t="s">
        <v>16</v>
      </c>
      <c r="N5" s="21" t="s">
        <v>16</v>
      </c>
      <c r="O5" s="22" t="s">
        <v>16</v>
      </c>
      <c r="P5" s="20" t="s">
        <v>21</v>
      </c>
      <c r="Q5" s="22" t="s">
        <v>21</v>
      </c>
    </row>
    <row r="6" spans="1:19" ht="73.349999999999994" customHeight="1" x14ac:dyDescent="0.2">
      <c r="A6" s="24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27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</row>
    <row r="7" spans="1:19" ht="13.9" customHeight="1" x14ac:dyDescent="0.2">
      <c r="A7" s="25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</row>
    <row r="8" spans="1:19" ht="13.9" customHeight="1" x14ac:dyDescent="0.2">
      <c r="A8" s="7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8" t="s">
        <v>41</v>
      </c>
      <c r="J8" s="10">
        <v>2649580.5</v>
      </c>
      <c r="K8" s="10">
        <v>1614009.8</v>
      </c>
      <c r="L8" s="10">
        <f t="shared" ref="L8:L25" si="0">K8/J8*100</f>
        <v>60.915673254690695</v>
      </c>
      <c r="M8" s="10">
        <v>2816153.3</v>
      </c>
      <c r="N8" s="10">
        <v>1333094.7</v>
      </c>
      <c r="O8" s="10">
        <f t="shared" ref="O8:O26" si="1">N8/M8*100</f>
        <v>47.337433654623844</v>
      </c>
      <c r="P8" s="10">
        <v>-136838.79999999999</v>
      </c>
      <c r="Q8" s="10">
        <v>280915.09999999998</v>
      </c>
      <c r="R8" s="16"/>
      <c r="S8" s="16"/>
    </row>
    <row r="9" spans="1:19" ht="13.9" customHeight="1" x14ac:dyDescent="0.2">
      <c r="A9" s="7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8" t="s">
        <v>42</v>
      </c>
      <c r="J9" s="10">
        <v>2508729</v>
      </c>
      <c r="K9" s="10">
        <v>1747219.6</v>
      </c>
      <c r="L9" s="10">
        <f t="shared" si="0"/>
        <v>69.645609390253</v>
      </c>
      <c r="M9" s="10">
        <v>2669148.2000000002</v>
      </c>
      <c r="N9" s="10">
        <v>1533331</v>
      </c>
      <c r="O9" s="10">
        <f>N9/M9*100</f>
        <v>57.446454265821579</v>
      </c>
      <c r="P9" s="10">
        <v>-130407.2</v>
      </c>
      <c r="Q9" s="10">
        <v>213888.6</v>
      </c>
      <c r="R9" s="16"/>
      <c r="S9" s="16"/>
    </row>
    <row r="10" spans="1:19" ht="13.9" customHeight="1" x14ac:dyDescent="0.2">
      <c r="A10" s="7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8" t="s">
        <v>43</v>
      </c>
      <c r="J10" s="10">
        <v>5285744.0999999996</v>
      </c>
      <c r="K10" s="10">
        <v>3307249.2</v>
      </c>
      <c r="L10" s="10">
        <f t="shared" si="0"/>
        <v>62.569226535200606</v>
      </c>
      <c r="M10" s="10">
        <v>5727237.7000000002</v>
      </c>
      <c r="N10" s="10">
        <v>2997289.5</v>
      </c>
      <c r="O10" s="10">
        <f t="shared" si="1"/>
        <v>52.333946258245923</v>
      </c>
      <c r="P10" s="10">
        <v>-171622.7</v>
      </c>
      <c r="Q10" s="10">
        <v>309959.7</v>
      </c>
      <c r="R10" s="16"/>
      <c r="S10" s="16"/>
    </row>
    <row r="11" spans="1:19" ht="13.9" customHeight="1" x14ac:dyDescent="0.2">
      <c r="A11" s="7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8" t="s">
        <v>44</v>
      </c>
      <c r="J11" s="10">
        <v>22962242.199999999</v>
      </c>
      <c r="K11" s="10">
        <v>16211021</v>
      </c>
      <c r="L11" s="10">
        <f t="shared" si="0"/>
        <v>70.598597727533772</v>
      </c>
      <c r="M11" s="10">
        <v>26083464.100000001</v>
      </c>
      <c r="N11" s="10">
        <v>13723948.300000001</v>
      </c>
      <c r="O11" s="10">
        <f t="shared" si="1"/>
        <v>52.615512446446864</v>
      </c>
      <c r="P11" s="10">
        <v>-3007080.5</v>
      </c>
      <c r="Q11" s="10">
        <v>2487072.7000000002</v>
      </c>
      <c r="R11" s="16"/>
      <c r="S11" s="16"/>
    </row>
    <row r="12" spans="1:19" ht="13.9" customHeight="1" x14ac:dyDescent="0.2">
      <c r="A12" s="7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8" t="s">
        <v>45</v>
      </c>
      <c r="J12" s="10">
        <v>9143776.8000000007</v>
      </c>
      <c r="K12" s="10">
        <v>6261569.2000000002</v>
      </c>
      <c r="L12" s="10">
        <f t="shared" si="0"/>
        <v>68.479024991073715</v>
      </c>
      <c r="M12" s="10">
        <v>9940084.1999999993</v>
      </c>
      <c r="N12" s="10">
        <v>5375041.0999999996</v>
      </c>
      <c r="O12" s="10">
        <f t="shared" si="1"/>
        <v>54.074402106171291</v>
      </c>
      <c r="P12" s="10">
        <v>-803513.2</v>
      </c>
      <c r="Q12" s="10">
        <v>886528.1</v>
      </c>
      <c r="R12" s="16"/>
      <c r="S12" s="16"/>
    </row>
    <row r="13" spans="1:19" ht="13.9" customHeight="1" x14ac:dyDescent="0.2">
      <c r="A13" s="7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8" t="s">
        <v>46</v>
      </c>
      <c r="J13" s="10">
        <v>11197961.5</v>
      </c>
      <c r="K13" s="10">
        <v>6846908.5</v>
      </c>
      <c r="L13" s="10">
        <f t="shared" si="0"/>
        <v>61.144240404827258</v>
      </c>
      <c r="M13" s="10">
        <v>11786166.300000001</v>
      </c>
      <c r="N13" s="10">
        <v>6523924.2999999998</v>
      </c>
      <c r="O13" s="10">
        <f t="shared" si="1"/>
        <v>55.352386297145664</v>
      </c>
      <c r="P13" s="10">
        <v>-557154.19999999995</v>
      </c>
      <c r="Q13" s="10">
        <v>322984.2</v>
      </c>
      <c r="R13" s="16"/>
      <c r="S13" s="16"/>
    </row>
    <row r="14" spans="1:19" ht="13.9" customHeight="1" x14ac:dyDescent="0.2">
      <c r="A14" s="7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8" t="s">
        <v>47</v>
      </c>
      <c r="J14" s="10">
        <v>4296556.8</v>
      </c>
      <c r="K14" s="10">
        <v>3136773.8</v>
      </c>
      <c r="L14" s="10">
        <f t="shared" si="0"/>
        <v>73.006687587605029</v>
      </c>
      <c r="M14" s="10">
        <v>5246142</v>
      </c>
      <c r="N14" s="10">
        <v>2796974.1</v>
      </c>
      <c r="O14" s="10">
        <f t="shared" si="1"/>
        <v>53.314875960277099</v>
      </c>
      <c r="P14" s="10">
        <v>-728952.6</v>
      </c>
      <c r="Q14" s="10">
        <v>339799.7</v>
      </c>
      <c r="R14" s="16"/>
      <c r="S14" s="16"/>
    </row>
    <row r="15" spans="1:19" ht="13.9" customHeight="1" x14ac:dyDescent="0.2">
      <c r="A15" s="7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8" t="s">
        <v>48</v>
      </c>
      <c r="J15" s="10">
        <v>3247795.9</v>
      </c>
      <c r="K15" s="10">
        <v>2313726.6</v>
      </c>
      <c r="L15" s="10">
        <f t="shared" si="0"/>
        <v>71.239901497504817</v>
      </c>
      <c r="M15" s="10">
        <v>3298891.8</v>
      </c>
      <c r="N15" s="10">
        <v>2126447.4</v>
      </c>
      <c r="O15" s="10">
        <f t="shared" si="1"/>
        <v>64.459446654176418</v>
      </c>
      <c r="P15" s="10">
        <v>-86620.3</v>
      </c>
      <c r="Q15" s="10">
        <v>187279.1</v>
      </c>
      <c r="R15" s="16"/>
      <c r="S15" s="16"/>
    </row>
    <row r="16" spans="1:19" ht="13.9" customHeight="1" x14ac:dyDescent="0.2">
      <c r="A16" s="7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8" t="s">
        <v>49</v>
      </c>
      <c r="J16" s="10">
        <v>5399352.5999999996</v>
      </c>
      <c r="K16" s="10">
        <v>3258570.6</v>
      </c>
      <c r="L16" s="10">
        <f t="shared" si="0"/>
        <v>60.351135430569954</v>
      </c>
      <c r="M16" s="10">
        <v>5814074.7999999998</v>
      </c>
      <c r="N16" s="10">
        <v>2913135.5</v>
      </c>
      <c r="O16" s="10">
        <f t="shared" si="1"/>
        <v>50.104885131508802</v>
      </c>
      <c r="P16" s="10">
        <v>-352270.4</v>
      </c>
      <c r="Q16" s="10">
        <v>345435.1</v>
      </c>
      <c r="R16" s="16"/>
      <c r="S16" s="16"/>
    </row>
    <row r="17" spans="1:19" ht="13.9" customHeight="1" x14ac:dyDescent="0.2">
      <c r="A17" s="7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1" t="s">
        <v>50</v>
      </c>
      <c r="J17" s="10">
        <v>1983950.6</v>
      </c>
      <c r="K17" s="10">
        <v>1483541.3</v>
      </c>
      <c r="L17" s="10">
        <f t="shared" si="0"/>
        <v>74.777129027305406</v>
      </c>
      <c r="M17" s="10">
        <v>2373640.6</v>
      </c>
      <c r="N17" s="10">
        <v>1426209.1</v>
      </c>
      <c r="O17" s="10">
        <f t="shared" si="1"/>
        <v>60.08530103504296</v>
      </c>
      <c r="P17" s="10">
        <v>-47225.7</v>
      </c>
      <c r="Q17" s="10">
        <v>57332.2</v>
      </c>
      <c r="R17" s="16"/>
      <c r="S17" s="16"/>
    </row>
    <row r="18" spans="1:19" ht="13.9" customHeight="1" x14ac:dyDescent="0.2">
      <c r="A18" s="7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1" t="s">
        <v>51</v>
      </c>
      <c r="J18" s="10">
        <v>4711014.3</v>
      </c>
      <c r="K18" s="10">
        <v>3039022.1</v>
      </c>
      <c r="L18" s="10">
        <f t="shared" si="0"/>
        <v>64.508870202325653</v>
      </c>
      <c r="M18" s="10">
        <v>5309543.5999999996</v>
      </c>
      <c r="N18" s="10">
        <v>2515279.9</v>
      </c>
      <c r="O18" s="10">
        <f t="shared" si="1"/>
        <v>47.372808088439086</v>
      </c>
      <c r="P18" s="10">
        <v>-597342.6</v>
      </c>
      <c r="Q18" s="10">
        <v>523742.2</v>
      </c>
      <c r="R18" s="16"/>
      <c r="S18" s="16"/>
    </row>
    <row r="19" spans="1:19" ht="13.9" customHeight="1" x14ac:dyDescent="0.2">
      <c r="A19" s="7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1" t="s">
        <v>52</v>
      </c>
      <c r="J19" s="10">
        <v>4584372.4000000004</v>
      </c>
      <c r="K19" s="10">
        <v>3292421.1</v>
      </c>
      <c r="L19" s="10">
        <f t="shared" si="0"/>
        <v>71.818360567740953</v>
      </c>
      <c r="M19" s="10">
        <v>5617252.2000000002</v>
      </c>
      <c r="N19" s="10">
        <v>3072875.7</v>
      </c>
      <c r="O19" s="10">
        <f t="shared" si="1"/>
        <v>54.704250238221455</v>
      </c>
      <c r="P19" s="10">
        <v>-424638.6</v>
      </c>
      <c r="Q19" s="10">
        <v>219545.5</v>
      </c>
      <c r="R19" s="16"/>
      <c r="S19" s="16"/>
    </row>
    <row r="20" spans="1:19" ht="13.9" customHeight="1" x14ac:dyDescent="0.2">
      <c r="A20" s="7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1" t="s">
        <v>53</v>
      </c>
      <c r="J20" s="10">
        <v>1982113.8</v>
      </c>
      <c r="K20" s="10">
        <v>1799216.1</v>
      </c>
      <c r="L20" s="10">
        <f>K20/J20*100</f>
        <v>90.77259337985538</v>
      </c>
      <c r="M20" s="10">
        <v>2394662.2000000002</v>
      </c>
      <c r="N20" s="10">
        <v>1654743.6</v>
      </c>
      <c r="O20" s="10">
        <f t="shared" si="1"/>
        <v>69.101337132226831</v>
      </c>
      <c r="P20" s="10">
        <v>-59262.5</v>
      </c>
      <c r="Q20" s="10">
        <v>144472.5</v>
      </c>
      <c r="R20" s="16"/>
      <c r="S20" s="16"/>
    </row>
    <row r="21" spans="1:19" ht="13.9" customHeight="1" x14ac:dyDescent="0.2">
      <c r="A21" s="7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1" t="s">
        <v>54</v>
      </c>
      <c r="J21" s="10">
        <v>3418411.3</v>
      </c>
      <c r="K21" s="10">
        <v>2230264.7000000002</v>
      </c>
      <c r="L21" s="10">
        <f t="shared" si="0"/>
        <v>65.242725473087461</v>
      </c>
      <c r="M21" s="10">
        <v>3696027.3</v>
      </c>
      <c r="N21" s="10">
        <v>1982628.3</v>
      </c>
      <c r="O21" s="10">
        <f t="shared" si="1"/>
        <v>53.642144364031083</v>
      </c>
      <c r="P21" s="10">
        <v>-198590.4</v>
      </c>
      <c r="Q21" s="10">
        <v>247636.4</v>
      </c>
      <c r="R21" s="16"/>
      <c r="S21" s="16"/>
    </row>
    <row r="22" spans="1:19" ht="13.9" customHeight="1" x14ac:dyDescent="0.2">
      <c r="A22" s="7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1" t="s">
        <v>55</v>
      </c>
      <c r="J22" s="10">
        <v>1908231.7</v>
      </c>
      <c r="K22" s="10">
        <v>1314965.6000000001</v>
      </c>
      <c r="L22" s="10">
        <f t="shared" si="0"/>
        <v>68.910164316000007</v>
      </c>
      <c r="M22" s="10">
        <v>2082250.2</v>
      </c>
      <c r="N22" s="10">
        <v>1149037.7</v>
      </c>
      <c r="O22" s="10">
        <f t="shared" si="1"/>
        <v>55.182499202065152</v>
      </c>
      <c r="P22" s="10">
        <v>-174018.5</v>
      </c>
      <c r="Q22" s="10">
        <v>165927.9</v>
      </c>
      <c r="R22" s="16"/>
      <c r="S22" s="16"/>
    </row>
    <row r="23" spans="1:19" ht="13.9" customHeight="1" x14ac:dyDescent="0.2">
      <c r="A23" s="7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1" t="s">
        <v>56</v>
      </c>
      <c r="J23" s="10">
        <v>3526106.1</v>
      </c>
      <c r="K23" s="10">
        <v>2186295.1</v>
      </c>
      <c r="L23" s="10">
        <f t="shared" si="0"/>
        <v>62.003100247040209</v>
      </c>
      <c r="M23" s="10">
        <v>3773473</v>
      </c>
      <c r="N23" s="10">
        <v>2079758.9</v>
      </c>
      <c r="O23" s="10">
        <f t="shared" si="1"/>
        <v>55.115245292599148</v>
      </c>
      <c r="P23" s="10">
        <v>-244897.9</v>
      </c>
      <c r="Q23" s="10">
        <v>106536.2</v>
      </c>
      <c r="R23" s="16"/>
      <c r="S23" s="16"/>
    </row>
    <row r="24" spans="1:19" ht="13.9" customHeight="1" x14ac:dyDescent="0.2">
      <c r="A24" s="7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8" t="s">
        <v>57</v>
      </c>
      <c r="J24" s="10">
        <v>6155324</v>
      </c>
      <c r="K24" s="10">
        <v>3697194.9</v>
      </c>
      <c r="L24" s="10">
        <f t="shared" si="0"/>
        <v>60.064992517047031</v>
      </c>
      <c r="M24" s="10">
        <v>6762520</v>
      </c>
      <c r="N24" s="10">
        <v>3311065.5</v>
      </c>
      <c r="O24" s="10">
        <f t="shared" si="1"/>
        <v>48.962006766708264</v>
      </c>
      <c r="P24" s="10">
        <v>-451044.4</v>
      </c>
      <c r="Q24" s="10">
        <v>386129.4</v>
      </c>
      <c r="R24" s="16"/>
      <c r="S24" s="16"/>
    </row>
    <row r="25" spans="1:19" ht="13.9" customHeight="1" x14ac:dyDescent="0.2">
      <c r="A25" s="7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8" t="s">
        <v>58</v>
      </c>
      <c r="J25" s="10">
        <v>3492122.8</v>
      </c>
      <c r="K25" s="10">
        <v>2360361.6</v>
      </c>
      <c r="L25" s="10">
        <f t="shared" si="0"/>
        <v>67.591025149516511</v>
      </c>
      <c r="M25" s="10">
        <v>3687648</v>
      </c>
      <c r="N25" s="10">
        <v>2033056.7</v>
      </c>
      <c r="O25" s="10">
        <f t="shared" si="1"/>
        <v>55.131528280356477</v>
      </c>
      <c r="P25" s="10">
        <v>-174178.5</v>
      </c>
      <c r="Q25" s="10">
        <v>327304.90000000002</v>
      </c>
      <c r="R25" s="16"/>
      <c r="S25" s="16"/>
    </row>
    <row r="26" spans="1:19" ht="12.95" customHeight="1" x14ac:dyDescent="0.2">
      <c r="I26" s="4" t="s">
        <v>1</v>
      </c>
      <c r="J26" s="3">
        <f>SUM(J8:J25)</f>
        <v>98453386.399999976</v>
      </c>
      <c r="K26" s="3">
        <f>SUM(K8:K25)</f>
        <v>66100330.800000004</v>
      </c>
      <c r="L26" s="3">
        <f>K26/J26*100</f>
        <v>67.138707176048968</v>
      </c>
      <c r="M26" s="3">
        <f>SUM(M8:M25)</f>
        <v>109078379.49999999</v>
      </c>
      <c r="N26" s="3">
        <f>SUM(N8:N25)</f>
        <v>58547841.300000004</v>
      </c>
      <c r="O26" s="3">
        <f t="shared" si="1"/>
        <v>53.675019346982523</v>
      </c>
      <c r="P26" s="3">
        <f>SUM(P8:P25)</f>
        <v>-8345659.0000000009</v>
      </c>
      <c r="Q26" s="3">
        <f>SUM(Q8:Q25)</f>
        <v>7552489.5000000019</v>
      </c>
    </row>
    <row r="28" spans="1:19" x14ac:dyDescent="0.2">
      <c r="J28" s="12"/>
      <c r="K28" s="12"/>
      <c r="L28" s="12"/>
      <c r="M28" s="15"/>
      <c r="N28" s="15"/>
      <c r="O28" s="12"/>
      <c r="P28" s="13"/>
      <c r="Q28" s="12"/>
    </row>
    <row r="29" spans="1:19" x14ac:dyDescent="0.2">
      <c r="J29" s="12"/>
      <c r="K29" s="12"/>
      <c r="L29" s="14"/>
      <c r="M29" s="12"/>
      <c r="N29" s="12"/>
      <c r="O29" s="14"/>
      <c r="P29" s="12"/>
      <c r="Q29" s="12"/>
    </row>
    <row r="30" spans="1:19" x14ac:dyDescent="0.2">
      <c r="J30" s="14"/>
      <c r="K30" s="14"/>
      <c r="L30" s="14"/>
      <c r="M30" s="15"/>
      <c r="N30" s="15"/>
      <c r="O30" s="14"/>
      <c r="P30" s="14"/>
      <c r="Q30" s="14"/>
    </row>
    <row r="32" spans="1:19" x14ac:dyDescent="0.2">
      <c r="M32" s="16"/>
      <c r="N32" s="16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2021-12-17T06:57:11Z</cp:lastPrinted>
  <dcterms:created xsi:type="dcterms:W3CDTF">2021-02-17T06:59:43Z</dcterms:created>
  <dcterms:modified xsi:type="dcterms:W3CDTF">2022-09-19T07:05:32Z</dcterms:modified>
</cp:coreProperties>
</file>