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2021 год" sheetId="1" r:id="rId1"/>
  </sheets>
  <definedNames>
    <definedName name="APPT" localSheetId="0">'2021 год'!#REF!</definedName>
    <definedName name="FIO" localSheetId="0">'2021 год'!#REF!</definedName>
    <definedName name="LAST_CELL" localSheetId="0">'2021 год'!#REF!</definedName>
    <definedName name="SIGN" localSheetId="0">'2021 год'!$A$15:$C$16</definedName>
  </definedNames>
  <calcPr calcId="145621"/>
</workbook>
</file>

<file path=xl/calcChain.xml><?xml version="1.0" encoding="utf-8"?>
<calcChain xmlns="http://schemas.openxmlformats.org/spreadsheetml/2006/main">
  <c r="G7" i="1" l="1"/>
  <c r="G14" i="1"/>
  <c r="G13" i="1"/>
  <c r="D20" i="1" l="1"/>
  <c r="D19" i="1"/>
  <c r="D18" i="1"/>
  <c r="D17" i="1"/>
  <c r="D16" i="1"/>
  <c r="D15" i="1"/>
  <c r="D12" i="1"/>
  <c r="D11" i="1"/>
  <c r="D10" i="1"/>
  <c r="D9" i="1"/>
  <c r="D8" i="1"/>
  <c r="D6" i="1"/>
  <c r="G20" i="1" l="1"/>
  <c r="G19" i="1"/>
  <c r="G18" i="1"/>
  <c r="G17" i="1"/>
  <c r="G16" i="1"/>
  <c r="G15" i="1"/>
  <c r="G12" i="1"/>
  <c r="G11" i="1"/>
  <c r="G10" i="1"/>
  <c r="G9" i="1"/>
  <c r="G8" i="1"/>
  <c r="G6" i="1"/>
  <c r="H20" i="1"/>
  <c r="H17" i="1"/>
  <c r="H15" i="1"/>
  <c r="H12" i="1"/>
  <c r="H11" i="1"/>
  <c r="H10" i="1"/>
  <c r="H9" i="1"/>
  <c r="H8" i="1"/>
  <c r="H6" i="1"/>
</calcChain>
</file>

<file path=xl/sharedStrings.xml><?xml version="1.0" encoding="utf-8"?>
<sst xmlns="http://schemas.openxmlformats.org/spreadsheetml/2006/main" count="37" uniqueCount="31">
  <si>
    <t>тыс. руб.</t>
  </si>
  <si>
    <t>Итого</t>
  </si>
  <si>
    <t>Комитет общего и профессионального образования Ленинградской области</t>
  </si>
  <si>
    <t>Комитет по агропромышленному и рыбохозяйственному комплексу Ленинградской области</t>
  </si>
  <si>
    <t>Управление делами Правительства Ленинградской области</t>
  </si>
  <si>
    <t>комитет по физической культуре и спорту Ленинградской области</t>
  </si>
  <si>
    <t>комитет по культуре Ленинградской области</t>
  </si>
  <si>
    <t>комитет по строительству Ленинградской области</t>
  </si>
  <si>
    <t>Комитет государственного экологического надзора Ленинградской области</t>
  </si>
  <si>
    <t>Комитет по здравоохранению Ленинградской области</t>
  </si>
  <si>
    <t>комитет по социальной защите населения Ленинградской области</t>
  </si>
  <si>
    <t>комитет по молодежной политике Ленинградской области</t>
  </si>
  <si>
    <t>Управление ветеринарии Ленинградской области</t>
  </si>
  <si>
    <t>Информация об исполнении расходов областного бюджета Ленинградской области в 2021 году на исполнение публичных нормативных обязательств в сравнении с 2020 годом</t>
  </si>
  <si>
    <t>Главные распорядители бюджетных средств</t>
  </si>
  <si>
    <t>% исполнения</t>
  </si>
  <si>
    <t>План                        2020 год</t>
  </si>
  <si>
    <t>План                            2021 год</t>
  </si>
  <si>
    <t>Комитет по дорожному хозяйству Ленинградской области</t>
  </si>
  <si>
    <t>х</t>
  </si>
  <si>
    <t>Комитет по природным ресурсам Ленинградской области</t>
  </si>
  <si>
    <t>Комитет по топливно-энергетическому комплексу Ленинградской области</t>
  </si>
  <si>
    <t xml:space="preserve">% исполнения </t>
  </si>
  <si>
    <t>Факт                              по состоянию                 на 01.01.2021 г.</t>
  </si>
  <si>
    <t>Факт                        по состоянию                 на 01.01.2022 г.</t>
  </si>
  <si>
    <t>Темп                       роста</t>
  </si>
  <si>
    <t>126,9 **</t>
  </si>
  <si>
    <t>600,0 *</t>
  </si>
  <si>
    <t>* в связи с увеличением количества получателей мер социальной поддержки (выплаты молодым специалистам)</t>
  </si>
  <si>
    <t>** увеличение в связи с введением новых мер социальной поддержки (выплата региональных социальных доплат к пенсии, единовременные выплаты к 76-летию Победы в Великой Отечественной войне 1941 - 1945 годов, социальные выплаты медицинским работникам, оказывающим медицинскую помощь по диагностике и лечению новой коронавирусной инфекции (COVID-19)), а также в связи с увеличением количества получателей социальной поддержки (ежемесячные выплаты на детей в возрасте от трех до семи лет включительно, ежемесячные выплаты в связи с рождением (усыновлением) первого ребенка, ежемесячные денежные выплаты ветеранам труда Ленинградской области (в связи с отменой критерия нуждаемости), оказание государственной социальной помощи на основании социального контракта отдельным категориям граждан)</t>
  </si>
  <si>
    <t>Приложение 6.3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</si>
</sst>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right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right"/>
    </xf>
    <xf numFmtId="49" fontId="2" fillId="0" borderId="1" xfId="0" applyNumberFormat="1" applyFont="1" applyBorder="1" applyAlignment="1" applyProtection="1">
      <alignment horizontal="left" vertical="top" wrapText="1"/>
    </xf>
    <xf numFmtId="164" fontId="1" fillId="0" borderId="1" xfId="0" applyNumberFormat="1" applyFont="1" applyBorder="1" applyAlignment="1" applyProtection="1">
      <alignment horizontal="right" vertical="top"/>
    </xf>
    <xf numFmtId="164" fontId="1" fillId="0" borderId="1" xfId="0" applyNumberFormat="1" applyFont="1" applyBorder="1" applyAlignment="1" applyProtection="1">
      <alignment horizontal="right" vertical="top" wrapText="1"/>
    </xf>
    <xf numFmtId="0" fontId="1" fillId="0" borderId="1" xfId="0" applyNumberFormat="1" applyFont="1" applyBorder="1" applyAlignment="1" applyProtection="1">
      <alignment horizontal="right" vertical="top" wrapText="1"/>
    </xf>
    <xf numFmtId="0" fontId="3" fillId="0" borderId="0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23"/>
  <sheetViews>
    <sheetView showGridLines="0" tabSelected="1" workbookViewId="0">
      <selection activeCell="A2" sqref="A2:H3"/>
    </sheetView>
  </sheetViews>
  <sheetFormatPr defaultRowHeight="12.75" customHeight="1" x14ac:dyDescent="0.25"/>
  <cols>
    <col min="1" max="1" width="44" style="1" customWidth="1"/>
    <col min="2" max="2" width="15.42578125" style="1" customWidth="1"/>
    <col min="3" max="3" width="17.5703125" style="1" customWidth="1"/>
    <col min="4" max="4" width="15.7109375" style="1" customWidth="1"/>
    <col min="5" max="5" width="15.42578125" style="1" customWidth="1"/>
    <col min="6" max="6" width="17.42578125" style="1" customWidth="1"/>
    <col min="7" max="7" width="13.28515625" style="1" customWidth="1"/>
    <col min="8" max="8" width="13.7109375" style="1" customWidth="1"/>
    <col min="9" max="16384" width="9.140625" style="1"/>
  </cols>
  <sheetData>
    <row r="1" spans="1:8" ht="18" customHeight="1" x14ac:dyDescent="0.25">
      <c r="A1" s="12"/>
      <c r="B1" s="12"/>
      <c r="C1" s="12"/>
      <c r="G1" s="14" t="s">
        <v>30</v>
      </c>
      <c r="H1" s="14"/>
    </row>
    <row r="2" spans="1:8" ht="14.25" customHeight="1" x14ac:dyDescent="0.25">
      <c r="A2" s="11" t="s">
        <v>13</v>
      </c>
      <c r="B2" s="11"/>
      <c r="C2" s="11"/>
      <c r="D2" s="11"/>
      <c r="E2" s="11"/>
      <c r="F2" s="11"/>
      <c r="G2" s="11"/>
      <c r="H2" s="11"/>
    </row>
    <row r="3" spans="1:8" ht="27" customHeight="1" x14ac:dyDescent="0.25">
      <c r="A3" s="11"/>
      <c r="B3" s="11"/>
      <c r="C3" s="11"/>
      <c r="D3" s="11"/>
      <c r="E3" s="11"/>
      <c r="F3" s="11"/>
      <c r="G3" s="11"/>
      <c r="H3" s="11"/>
    </row>
    <row r="4" spans="1:8" ht="30.75" customHeight="1" x14ac:dyDescent="0.25">
      <c r="A4" s="2"/>
      <c r="B4" s="2"/>
      <c r="C4" s="2"/>
      <c r="D4" s="2"/>
      <c r="E4" s="2"/>
      <c r="F4" s="2"/>
      <c r="G4" s="2"/>
      <c r="H4" s="3" t="s">
        <v>0</v>
      </c>
    </row>
    <row r="5" spans="1:8" ht="54.75" customHeight="1" x14ac:dyDescent="0.25">
      <c r="A5" s="4" t="s">
        <v>14</v>
      </c>
      <c r="B5" s="4" t="s">
        <v>16</v>
      </c>
      <c r="C5" s="4" t="s">
        <v>23</v>
      </c>
      <c r="D5" s="4" t="s">
        <v>22</v>
      </c>
      <c r="E5" s="4" t="s">
        <v>17</v>
      </c>
      <c r="F5" s="4" t="s">
        <v>24</v>
      </c>
      <c r="G5" s="4" t="s">
        <v>15</v>
      </c>
      <c r="H5" s="4" t="s">
        <v>25</v>
      </c>
    </row>
    <row r="6" spans="1:8" ht="26.25" customHeight="1" x14ac:dyDescent="0.25">
      <c r="A6" s="5" t="s">
        <v>1</v>
      </c>
      <c r="B6" s="6">
        <v>13598020.1</v>
      </c>
      <c r="C6" s="6">
        <v>13440553.800000001</v>
      </c>
      <c r="D6" s="6">
        <f>C6/B6*100</f>
        <v>98.841990974847889</v>
      </c>
      <c r="E6" s="6">
        <v>17206444.800000001</v>
      </c>
      <c r="F6" s="6">
        <v>16939408.600000001</v>
      </c>
      <c r="G6" s="6">
        <f>F6/E6*100</f>
        <v>98.448045467242608</v>
      </c>
      <c r="H6" s="6">
        <f>F6/C6*100</f>
        <v>126.0320731724611</v>
      </c>
    </row>
    <row r="7" spans="1:8" ht="45" customHeight="1" x14ac:dyDescent="0.25">
      <c r="A7" s="7" t="s">
        <v>18</v>
      </c>
      <c r="B7" s="8">
        <v>0</v>
      </c>
      <c r="C7" s="8">
        <v>0</v>
      </c>
      <c r="D7" s="8" t="s">
        <v>19</v>
      </c>
      <c r="E7" s="9">
        <v>1808</v>
      </c>
      <c r="F7" s="9">
        <v>1582</v>
      </c>
      <c r="G7" s="8">
        <f t="shared" ref="G7:G20" si="0">F7/E7*100</f>
        <v>87.5</v>
      </c>
      <c r="H7" s="8" t="s">
        <v>19</v>
      </c>
    </row>
    <row r="8" spans="1:8" ht="54" customHeight="1" x14ac:dyDescent="0.25">
      <c r="A8" s="7" t="s">
        <v>2</v>
      </c>
      <c r="B8" s="9">
        <v>115257.8</v>
      </c>
      <c r="C8" s="9">
        <v>96834.6</v>
      </c>
      <c r="D8" s="9">
        <f t="shared" ref="D8:D12" si="1">C8/B8*100</f>
        <v>84.015658810076204</v>
      </c>
      <c r="E8" s="9">
        <v>105952.6</v>
      </c>
      <c r="F8" s="9">
        <v>105463.5</v>
      </c>
      <c r="G8" s="9">
        <f t="shared" si="0"/>
        <v>99.538378482453467</v>
      </c>
      <c r="H8" s="9">
        <f t="shared" ref="H8:H20" si="2">F8/C8*100</f>
        <v>108.91096777391552</v>
      </c>
    </row>
    <row r="9" spans="1:8" ht="54" customHeight="1" x14ac:dyDescent="0.25">
      <c r="A9" s="7" t="s">
        <v>3</v>
      </c>
      <c r="B9" s="9">
        <v>5057.5</v>
      </c>
      <c r="C9" s="9">
        <v>5057.5</v>
      </c>
      <c r="D9" s="9">
        <f t="shared" si="1"/>
        <v>100</v>
      </c>
      <c r="E9" s="9">
        <v>5057.5</v>
      </c>
      <c r="F9" s="9">
        <v>4413.8</v>
      </c>
      <c r="G9" s="9">
        <f t="shared" si="0"/>
        <v>87.272367770637672</v>
      </c>
      <c r="H9" s="9">
        <f t="shared" si="2"/>
        <v>87.272367770637672</v>
      </c>
    </row>
    <row r="10" spans="1:8" ht="39" customHeight="1" x14ac:dyDescent="0.25">
      <c r="A10" s="7" t="s">
        <v>4</v>
      </c>
      <c r="B10" s="9">
        <v>2400</v>
      </c>
      <c r="C10" s="9">
        <v>2400</v>
      </c>
      <c r="D10" s="9">
        <f t="shared" si="1"/>
        <v>100</v>
      </c>
      <c r="E10" s="9">
        <v>2400</v>
      </c>
      <c r="F10" s="9">
        <v>2400</v>
      </c>
      <c r="G10" s="9">
        <f t="shared" si="0"/>
        <v>100</v>
      </c>
      <c r="H10" s="9">
        <f t="shared" si="2"/>
        <v>100</v>
      </c>
    </row>
    <row r="11" spans="1:8" ht="39" customHeight="1" x14ac:dyDescent="0.25">
      <c r="A11" s="7" t="s">
        <v>5</v>
      </c>
      <c r="B11" s="9">
        <v>395.5</v>
      </c>
      <c r="C11" s="9">
        <v>395.5</v>
      </c>
      <c r="D11" s="9">
        <f t="shared" si="1"/>
        <v>100</v>
      </c>
      <c r="E11" s="9">
        <v>452</v>
      </c>
      <c r="F11" s="9">
        <v>452</v>
      </c>
      <c r="G11" s="9">
        <f t="shared" si="0"/>
        <v>100</v>
      </c>
      <c r="H11" s="9">
        <f t="shared" si="2"/>
        <v>114.28571428571428</v>
      </c>
    </row>
    <row r="12" spans="1:8" ht="39" customHeight="1" x14ac:dyDescent="0.25">
      <c r="A12" s="7" t="s">
        <v>6</v>
      </c>
      <c r="B12" s="9">
        <v>4213.5</v>
      </c>
      <c r="C12" s="9">
        <v>4206.5</v>
      </c>
      <c r="D12" s="9">
        <f t="shared" si="1"/>
        <v>99.833867331197339</v>
      </c>
      <c r="E12" s="9">
        <v>4643.5</v>
      </c>
      <c r="F12" s="9">
        <v>4504</v>
      </c>
      <c r="G12" s="9">
        <f t="shared" si="0"/>
        <v>96.995800581457942</v>
      </c>
      <c r="H12" s="9">
        <f t="shared" si="2"/>
        <v>107.07238797099727</v>
      </c>
    </row>
    <row r="13" spans="1:8" ht="39" customHeight="1" x14ac:dyDescent="0.25">
      <c r="A13" s="7" t="s">
        <v>20</v>
      </c>
      <c r="B13" s="9">
        <v>0</v>
      </c>
      <c r="C13" s="9">
        <v>0</v>
      </c>
      <c r="D13" s="9" t="s">
        <v>19</v>
      </c>
      <c r="E13" s="9">
        <v>1921</v>
      </c>
      <c r="F13" s="9">
        <v>1921</v>
      </c>
      <c r="G13" s="9">
        <f t="shared" si="0"/>
        <v>100</v>
      </c>
      <c r="H13" s="9" t="s">
        <v>19</v>
      </c>
    </row>
    <row r="14" spans="1:8" ht="39" customHeight="1" x14ac:dyDescent="0.25">
      <c r="A14" s="7" t="s">
        <v>21</v>
      </c>
      <c r="B14" s="9">
        <v>0</v>
      </c>
      <c r="C14" s="9">
        <v>0</v>
      </c>
      <c r="D14" s="9" t="s">
        <v>19</v>
      </c>
      <c r="E14" s="9">
        <v>169.5</v>
      </c>
      <c r="F14" s="9">
        <v>169.5</v>
      </c>
      <c r="G14" s="9">
        <f t="shared" si="0"/>
        <v>100</v>
      </c>
      <c r="H14" s="9" t="s">
        <v>19</v>
      </c>
    </row>
    <row r="15" spans="1:8" ht="39" customHeight="1" x14ac:dyDescent="0.25">
      <c r="A15" s="7" t="s">
        <v>7</v>
      </c>
      <c r="B15" s="9">
        <v>508.5</v>
      </c>
      <c r="C15" s="9">
        <v>508.5</v>
      </c>
      <c r="D15" s="9">
        <f t="shared" ref="D15:D20" si="3">C15/B15*100</f>
        <v>100</v>
      </c>
      <c r="E15" s="9">
        <v>734.5</v>
      </c>
      <c r="F15" s="9">
        <v>678</v>
      </c>
      <c r="G15" s="9">
        <f t="shared" si="0"/>
        <v>92.307692307692307</v>
      </c>
      <c r="H15" s="9">
        <f t="shared" si="2"/>
        <v>133.33333333333331</v>
      </c>
    </row>
    <row r="16" spans="1:8" ht="39" customHeight="1" x14ac:dyDescent="0.25">
      <c r="A16" s="7" t="s">
        <v>8</v>
      </c>
      <c r="B16" s="9">
        <v>113</v>
      </c>
      <c r="C16" s="9">
        <v>113</v>
      </c>
      <c r="D16" s="9">
        <f t="shared" si="3"/>
        <v>100</v>
      </c>
      <c r="E16" s="9">
        <v>678</v>
      </c>
      <c r="F16" s="9">
        <v>678</v>
      </c>
      <c r="G16" s="9">
        <f t="shared" si="0"/>
        <v>100</v>
      </c>
      <c r="H16" s="10" t="s">
        <v>27</v>
      </c>
    </row>
    <row r="17" spans="1:8" ht="39" customHeight="1" x14ac:dyDescent="0.25">
      <c r="A17" s="7" t="s">
        <v>9</v>
      </c>
      <c r="B17" s="9">
        <v>444502.6</v>
      </c>
      <c r="C17" s="9">
        <v>394635.7</v>
      </c>
      <c r="D17" s="9">
        <f t="shared" si="3"/>
        <v>88.781415451788135</v>
      </c>
      <c r="E17" s="9">
        <v>434909.2</v>
      </c>
      <c r="F17" s="9">
        <v>397706.9</v>
      </c>
      <c r="G17" s="9">
        <f t="shared" si="0"/>
        <v>91.445961593822346</v>
      </c>
      <c r="H17" s="9">
        <f t="shared" si="2"/>
        <v>100.77823673833868</v>
      </c>
    </row>
    <row r="18" spans="1:8" ht="39" customHeight="1" x14ac:dyDescent="0.25">
      <c r="A18" s="7" t="s">
        <v>10</v>
      </c>
      <c r="B18" s="9">
        <v>13024385.300000001</v>
      </c>
      <c r="C18" s="9">
        <v>12935216.1</v>
      </c>
      <c r="D18" s="9">
        <f t="shared" si="3"/>
        <v>99.315367305664694</v>
      </c>
      <c r="E18" s="9">
        <v>16646589</v>
      </c>
      <c r="F18" s="9">
        <v>16418536</v>
      </c>
      <c r="G18" s="9">
        <f t="shared" si="0"/>
        <v>98.630031653932221</v>
      </c>
      <c r="H18" s="9" t="s">
        <v>26</v>
      </c>
    </row>
    <row r="19" spans="1:8" ht="39" customHeight="1" x14ac:dyDescent="0.25">
      <c r="A19" s="7" t="s">
        <v>11</v>
      </c>
      <c r="B19" s="9">
        <v>282.5</v>
      </c>
      <c r="C19" s="9">
        <v>282.5</v>
      </c>
      <c r="D19" s="9">
        <f t="shared" si="3"/>
        <v>100</v>
      </c>
      <c r="E19" s="9">
        <v>226</v>
      </c>
      <c r="F19" s="9">
        <v>0</v>
      </c>
      <c r="G19" s="9">
        <f t="shared" si="0"/>
        <v>0</v>
      </c>
      <c r="H19" s="9" t="s">
        <v>19</v>
      </c>
    </row>
    <row r="20" spans="1:8" ht="39" customHeight="1" x14ac:dyDescent="0.25">
      <c r="A20" s="7" t="s">
        <v>12</v>
      </c>
      <c r="B20" s="9">
        <v>904</v>
      </c>
      <c r="C20" s="9">
        <v>904</v>
      </c>
      <c r="D20" s="9">
        <f t="shared" si="3"/>
        <v>100</v>
      </c>
      <c r="E20" s="9">
        <v>904</v>
      </c>
      <c r="F20" s="9">
        <v>904</v>
      </c>
      <c r="G20" s="9">
        <f t="shared" si="0"/>
        <v>100</v>
      </c>
      <c r="H20" s="9">
        <f t="shared" si="2"/>
        <v>100</v>
      </c>
    </row>
    <row r="22" spans="1:8" ht="19.5" customHeight="1" x14ac:dyDescent="0.25">
      <c r="A22" s="1" t="s">
        <v>28</v>
      </c>
    </row>
    <row r="23" spans="1:8" ht="101.25" customHeight="1" x14ac:dyDescent="0.25">
      <c r="A23" s="13" t="s">
        <v>29</v>
      </c>
      <c r="B23" s="13"/>
      <c r="C23" s="13"/>
      <c r="D23" s="13"/>
      <c r="E23" s="13"/>
      <c r="F23" s="13"/>
      <c r="G23" s="13"/>
      <c r="H23" s="13"/>
    </row>
  </sheetData>
  <mergeCells count="4">
    <mergeCell ref="A2:H3"/>
    <mergeCell ref="A1:C1"/>
    <mergeCell ref="A23:H23"/>
    <mergeCell ref="G1:H1"/>
  </mergeCells>
  <pageMargins left="0.74803149606299213" right="0.55118110236220474" top="0.59055118110236227" bottom="0.59055118110236227" header="0.51181102362204722" footer="0.51181102362204722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 год</vt:lpstr>
      <vt:lpstr>'2021 год'!SIGN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Мирожниченко Елена Александровна</dc:creator>
  <dc:description>POI HSSF rep:2.52.0.158</dc:description>
  <cp:lastModifiedBy>Васютина Ольга Валерьевна</cp:lastModifiedBy>
  <cp:lastPrinted>2022-03-24T13:01:55Z</cp:lastPrinted>
  <dcterms:created xsi:type="dcterms:W3CDTF">2022-03-02T19:30:28Z</dcterms:created>
  <dcterms:modified xsi:type="dcterms:W3CDTF">2022-03-24T13:04:16Z</dcterms:modified>
</cp:coreProperties>
</file>