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2021 год" sheetId="1" r:id="rId1"/>
  </sheets>
  <definedNames>
    <definedName name="APPT" localSheetId="0">'2021 год'!#REF!</definedName>
    <definedName name="FIO" localSheetId="0">'2021 год'!#REF!</definedName>
    <definedName name="LAST_CELL" localSheetId="0">'2021 год'!#REF!</definedName>
    <definedName name="SIGN" localSheetId="0">'2021 год'!$A$15:$C$16</definedName>
  </definedNames>
  <calcPr calcId="14562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D21" i="1"/>
  <c r="H16" i="1" l="1"/>
  <c r="H7" i="1"/>
  <c r="D14" i="1"/>
  <c r="D13" i="1"/>
  <c r="D7" i="1"/>
  <c r="H15" i="1" l="1"/>
  <c r="G7" i="1" l="1"/>
  <c r="D20" i="1" l="1"/>
  <c r="D19" i="1"/>
  <c r="D18" i="1"/>
  <c r="D17" i="1"/>
  <c r="D16" i="1"/>
  <c r="D15" i="1"/>
  <c r="D12" i="1"/>
  <c r="D11" i="1"/>
  <c r="D10" i="1"/>
  <c r="D9" i="1"/>
  <c r="D8" i="1"/>
  <c r="D6" i="1"/>
  <c r="G16" i="1" l="1"/>
  <c r="G15" i="1"/>
  <c r="G10" i="1"/>
  <c r="G9" i="1"/>
  <c r="G6" i="1"/>
  <c r="H10" i="1"/>
  <c r="H9" i="1"/>
  <c r="H6" i="1"/>
</calcChain>
</file>

<file path=xl/sharedStrings.xml><?xml version="1.0" encoding="utf-8"?>
<sst xmlns="http://schemas.openxmlformats.org/spreadsheetml/2006/main" count="73" uniqueCount="42">
  <si>
    <t>тыс. руб.</t>
  </si>
  <si>
    <t>Итого</t>
  </si>
  <si>
    <t>Комитет общего и профессионального образования Ленинградской области</t>
  </si>
  <si>
    <t>Комитет по агропромышленному и рыбохозяйственному комплексу Ленинградской области</t>
  </si>
  <si>
    <t>Управление делами Правительства Ленинградской области</t>
  </si>
  <si>
    <t>Комитет по здравоохранению Ленинградской области</t>
  </si>
  <si>
    <t>% исполнения</t>
  </si>
  <si>
    <t>х</t>
  </si>
  <si>
    <t xml:space="preserve">% исполнения </t>
  </si>
  <si>
    <t>Темп                       роста</t>
  </si>
  <si>
    <t>Комитет по труду и занятости Ленинградской области</t>
  </si>
  <si>
    <t>Комитет по социальной защите населения Ленинградской области</t>
  </si>
  <si>
    <t>Комитет правопорядка и безопасности Ленинградской области</t>
  </si>
  <si>
    <t>Управление ветеринарии Ленниградской области</t>
  </si>
  <si>
    <t>Комитет по жилищно-коммунальному хозяйству  Ленинградской области</t>
  </si>
  <si>
    <t xml:space="preserve">Управление Ленинградской области по транспорту </t>
  </si>
  <si>
    <t>Комитет цифрового развития Ленинградской области</t>
  </si>
  <si>
    <t xml:space="preserve">Комитет по развитию малого, среднего бизнеса и потребительского рынка Ленинградской области </t>
  </si>
  <si>
    <t>Комитет по местному самоуправлению, межнациональным и межконфессиональным отношениям Ленинградской области</t>
  </si>
  <si>
    <t>Управление Ленинградской области по организации и контролю деятельности по обращению с отходами</t>
  </si>
  <si>
    <t>Избирательная комиссия Ленинградской области</t>
  </si>
  <si>
    <t>Комитет экономического развития и инвестиционной деятельности Ленинградской области</t>
  </si>
  <si>
    <t>Контрольно-счетная палата Ленинградской области</t>
  </si>
  <si>
    <t>Комитет градостроительной политики Ленинградской области</t>
  </si>
  <si>
    <t>Законодательное собрание Ленинградской области</t>
  </si>
  <si>
    <t>Архивное управление Ленинградской области</t>
  </si>
  <si>
    <t>комитет государственного строительного надзора и государственной экспертизы Ленинградской области</t>
  </si>
  <si>
    <t>1</t>
  </si>
  <si>
    <t>2</t>
  </si>
  <si>
    <t>3</t>
  </si>
  <si>
    <t>5</t>
  </si>
  <si>
    <t>6</t>
  </si>
  <si>
    <t>4=3/2*100</t>
  </si>
  <si>
    <t>8=6/3*100</t>
  </si>
  <si>
    <t>Приложение 6.2</t>
  </si>
  <si>
    <t>7=6/5*100</t>
  </si>
  <si>
    <t>Информация
 о расходах на финансовое обеспечение мероприятий, связанных с предотвращением влияния ухудшения  экономической ситуации на развитие отраслей экономики, устранением последствий распространения новой коронавирусной инфекции (COVID-19), 
а также на реализацию мер по профилактике и снижению рисков распространения COVID-19
 за 2021 год в сравнении с 2020 годом</t>
  </si>
  <si>
    <t>Факт                        по состоянию                 на 01.01.2022 г</t>
  </si>
  <si>
    <t>Факт                              по состоянию                 на 01.01.2021 г</t>
  </si>
  <si>
    <t>План                        2020 года</t>
  </si>
  <si>
    <t>План                            2021 года</t>
  </si>
  <si>
    <t>Главные распорядители
 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</si>
</sst>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49" fontId="3" fillId="2" borderId="1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Border="1" applyAlignment="1" applyProtection="1">
      <alignment horizontal="center" vertical="top"/>
    </xf>
    <xf numFmtId="164" fontId="4" fillId="0" borderId="1" xfId="0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Обычный_АП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7"/>
  <sheetViews>
    <sheetView showGridLines="0" tabSelected="1" workbookViewId="0">
      <selection activeCell="C9" sqref="C9"/>
    </sheetView>
  </sheetViews>
  <sheetFormatPr defaultRowHeight="12.75" customHeight="1" x14ac:dyDescent="0.25"/>
  <cols>
    <col min="1" max="1" width="46" style="1" customWidth="1"/>
    <col min="2" max="2" width="14.140625" style="1" customWidth="1"/>
    <col min="3" max="3" width="16.7109375" style="1" customWidth="1"/>
    <col min="4" max="4" width="13" style="1" customWidth="1"/>
    <col min="5" max="5" width="13.28515625" style="1" customWidth="1"/>
    <col min="6" max="6" width="17.5703125" style="1" customWidth="1"/>
    <col min="7" max="7" width="13.85546875" style="1" customWidth="1"/>
    <col min="8" max="8" width="10.42578125" style="1" customWidth="1"/>
    <col min="9" max="16384" width="9.140625" style="1"/>
  </cols>
  <sheetData>
    <row r="1" spans="1:8" ht="14.25" customHeight="1" x14ac:dyDescent="0.25">
      <c r="A1" s="16"/>
      <c r="B1" s="16"/>
      <c r="C1" s="16"/>
      <c r="G1" s="17" t="s">
        <v>34</v>
      </c>
      <c r="H1" s="17"/>
    </row>
    <row r="2" spans="1:8" ht="120.75" customHeight="1" x14ac:dyDescent="0.3">
      <c r="A2" s="15" t="s">
        <v>36</v>
      </c>
      <c r="B2" s="15"/>
      <c r="C2" s="15"/>
      <c r="D2" s="15"/>
      <c r="E2" s="15"/>
      <c r="F2" s="15"/>
      <c r="G2" s="15"/>
      <c r="H2" s="15"/>
    </row>
    <row r="3" spans="1:8" ht="32.25" customHeight="1" x14ac:dyDescent="0.25">
      <c r="A3" s="2"/>
      <c r="B3" s="2"/>
      <c r="C3" s="2"/>
      <c r="D3" s="2"/>
      <c r="E3" s="2"/>
      <c r="F3" s="2"/>
      <c r="G3" s="2"/>
      <c r="H3" s="3" t="s">
        <v>0</v>
      </c>
    </row>
    <row r="4" spans="1:8" ht="54.75" customHeight="1" x14ac:dyDescent="0.25">
      <c r="A4" s="4" t="s">
        <v>41</v>
      </c>
      <c r="B4" s="4" t="s">
        <v>39</v>
      </c>
      <c r="C4" s="4" t="s">
        <v>38</v>
      </c>
      <c r="D4" s="4" t="s">
        <v>8</v>
      </c>
      <c r="E4" s="4" t="s">
        <v>40</v>
      </c>
      <c r="F4" s="4" t="s">
        <v>37</v>
      </c>
      <c r="G4" s="4" t="s">
        <v>6</v>
      </c>
      <c r="H4" s="4" t="s">
        <v>9</v>
      </c>
    </row>
    <row r="5" spans="1:8" s="9" customFormat="1" ht="15.75" customHeight="1" x14ac:dyDescent="0.2">
      <c r="A5" s="8" t="s">
        <v>27</v>
      </c>
      <c r="B5" s="8" t="s">
        <v>28</v>
      </c>
      <c r="C5" s="8" t="s">
        <v>29</v>
      </c>
      <c r="D5" s="8" t="s">
        <v>32</v>
      </c>
      <c r="E5" s="8" t="s">
        <v>30</v>
      </c>
      <c r="F5" s="8" t="s">
        <v>31</v>
      </c>
      <c r="G5" s="8" t="s">
        <v>35</v>
      </c>
      <c r="H5" s="8" t="s">
        <v>33</v>
      </c>
    </row>
    <row r="6" spans="1:8" ht="26.25" customHeight="1" x14ac:dyDescent="0.25">
      <c r="A6" s="10" t="s">
        <v>1</v>
      </c>
      <c r="B6" s="12">
        <v>10199997.600000001</v>
      </c>
      <c r="C6" s="12">
        <v>10141250.300000003</v>
      </c>
      <c r="D6" s="12">
        <f>C6/B6*100</f>
        <v>99.424045942912784</v>
      </c>
      <c r="E6" s="12">
        <v>4822413.7</v>
      </c>
      <c r="F6" s="12">
        <v>4817308</v>
      </c>
      <c r="G6" s="12">
        <f>F6/E6*100</f>
        <v>99.894125632564453</v>
      </c>
      <c r="H6" s="12">
        <f>F6/C6*100</f>
        <v>47.502111253481225</v>
      </c>
    </row>
    <row r="7" spans="1:8" ht="31.5" x14ac:dyDescent="0.25">
      <c r="A7" s="5" t="s">
        <v>5</v>
      </c>
      <c r="B7" s="13">
        <v>7101062</v>
      </c>
      <c r="C7" s="13">
        <v>7075524.7000000011</v>
      </c>
      <c r="D7" s="13">
        <f t="shared" ref="D7:D14" si="0">C7/B7*100</f>
        <v>99.640373510328473</v>
      </c>
      <c r="E7" s="14">
        <v>3883673.6000000001</v>
      </c>
      <c r="F7" s="14">
        <v>3879157.6</v>
      </c>
      <c r="G7" s="13">
        <f t="shared" ref="G7:G16" si="1">F7/E7*100</f>
        <v>99.883718343374682</v>
      </c>
      <c r="H7" s="13">
        <f t="shared" ref="H7:H16" si="2">F7/C7*100</f>
        <v>54.825016722788057</v>
      </c>
    </row>
    <row r="8" spans="1:8" ht="31.5" x14ac:dyDescent="0.25">
      <c r="A8" s="6" t="s">
        <v>10</v>
      </c>
      <c r="B8" s="14">
        <v>1587212.4</v>
      </c>
      <c r="C8" s="14">
        <v>1578937.5</v>
      </c>
      <c r="D8" s="14">
        <f t="shared" si="0"/>
        <v>99.478652006498947</v>
      </c>
      <c r="E8" s="14">
        <v>0</v>
      </c>
      <c r="F8" s="14">
        <v>0</v>
      </c>
      <c r="G8" s="14" t="s">
        <v>7</v>
      </c>
      <c r="H8" s="14" t="s">
        <v>7</v>
      </c>
    </row>
    <row r="9" spans="1:8" ht="31.5" x14ac:dyDescent="0.25">
      <c r="A9" s="5" t="s">
        <v>11</v>
      </c>
      <c r="B9" s="14">
        <v>605866.5</v>
      </c>
      <c r="C9" s="14">
        <v>585143.5</v>
      </c>
      <c r="D9" s="14">
        <f t="shared" si="0"/>
        <v>96.579609534443648</v>
      </c>
      <c r="E9" s="14">
        <v>643490.9</v>
      </c>
      <c r="F9" s="14">
        <v>643326.9</v>
      </c>
      <c r="G9" s="14">
        <f t="shared" si="1"/>
        <v>99.974514014106504</v>
      </c>
      <c r="H9" s="14">
        <f t="shared" si="2"/>
        <v>109.94344122424671</v>
      </c>
    </row>
    <row r="10" spans="1:8" ht="31.5" x14ac:dyDescent="0.25">
      <c r="A10" s="5" t="s">
        <v>4</v>
      </c>
      <c r="B10" s="14">
        <v>5044.7</v>
      </c>
      <c r="C10" s="14">
        <v>4612.2</v>
      </c>
      <c r="D10" s="14">
        <f t="shared" si="0"/>
        <v>91.426645786667194</v>
      </c>
      <c r="E10" s="14">
        <v>8857.7000000000007</v>
      </c>
      <c r="F10" s="14">
        <v>8484.2000000000007</v>
      </c>
      <c r="G10" s="14">
        <f t="shared" si="1"/>
        <v>95.783329758289398</v>
      </c>
      <c r="H10" s="14">
        <f t="shared" si="2"/>
        <v>183.95125970252809</v>
      </c>
    </row>
    <row r="11" spans="1:8" ht="31.5" x14ac:dyDescent="0.25">
      <c r="A11" s="5" t="s">
        <v>12</v>
      </c>
      <c r="B11" s="14">
        <v>2800</v>
      </c>
      <c r="C11" s="14">
        <v>2800</v>
      </c>
      <c r="D11" s="14">
        <f t="shared" si="0"/>
        <v>100</v>
      </c>
      <c r="E11" s="14">
        <v>0</v>
      </c>
      <c r="F11" s="14">
        <v>0</v>
      </c>
      <c r="G11" s="14" t="s">
        <v>7</v>
      </c>
      <c r="H11" s="14" t="s">
        <v>7</v>
      </c>
    </row>
    <row r="12" spans="1:8" ht="31.5" x14ac:dyDescent="0.25">
      <c r="A12" s="5" t="s">
        <v>13</v>
      </c>
      <c r="B12" s="14">
        <v>13080</v>
      </c>
      <c r="C12" s="14">
        <v>13080</v>
      </c>
      <c r="D12" s="14">
        <f t="shared" si="0"/>
        <v>100</v>
      </c>
      <c r="E12" s="14">
        <v>0</v>
      </c>
      <c r="F12" s="14">
        <v>0</v>
      </c>
      <c r="G12" s="14" t="s">
        <v>7</v>
      </c>
      <c r="H12" s="14" t="s">
        <v>7</v>
      </c>
    </row>
    <row r="13" spans="1:8" ht="34.5" customHeight="1" x14ac:dyDescent="0.25">
      <c r="A13" s="5" t="s">
        <v>14</v>
      </c>
      <c r="B13" s="14">
        <v>13544.599999999999</v>
      </c>
      <c r="C13" s="14">
        <v>13544.599999999999</v>
      </c>
      <c r="D13" s="14">
        <f t="shared" si="0"/>
        <v>100</v>
      </c>
      <c r="E13" s="14">
        <v>0</v>
      </c>
      <c r="F13" s="14">
        <v>0</v>
      </c>
      <c r="G13" s="14" t="s">
        <v>7</v>
      </c>
      <c r="H13" s="14" t="s">
        <v>7</v>
      </c>
    </row>
    <row r="14" spans="1:8" ht="31.5" x14ac:dyDescent="0.25">
      <c r="A14" s="5" t="s">
        <v>15</v>
      </c>
      <c r="B14" s="14">
        <v>245959.3</v>
      </c>
      <c r="C14" s="14">
        <v>244680.4</v>
      </c>
      <c r="D14" s="14">
        <f t="shared" si="0"/>
        <v>99.48003592464282</v>
      </c>
      <c r="E14" s="14">
        <v>0</v>
      </c>
      <c r="F14" s="14">
        <v>0</v>
      </c>
      <c r="G14" s="14" t="s">
        <v>7</v>
      </c>
      <c r="H14" s="14" t="s">
        <v>7</v>
      </c>
    </row>
    <row r="15" spans="1:8" ht="31.5" x14ac:dyDescent="0.25">
      <c r="A15" s="5" t="s">
        <v>16</v>
      </c>
      <c r="B15" s="14">
        <v>49743.9</v>
      </c>
      <c r="C15" s="14">
        <v>49743.9</v>
      </c>
      <c r="D15" s="14">
        <f t="shared" ref="D15:D21" si="3">C15/B15*100</f>
        <v>100</v>
      </c>
      <c r="E15" s="14">
        <v>228.6</v>
      </c>
      <c r="F15" s="14">
        <v>228.6</v>
      </c>
      <c r="G15" s="14">
        <f t="shared" si="1"/>
        <v>100</v>
      </c>
      <c r="H15" s="14">
        <f t="shared" si="2"/>
        <v>0.45955383474154615</v>
      </c>
    </row>
    <row r="16" spans="1:8" ht="47.25" x14ac:dyDescent="0.25">
      <c r="A16" s="5" t="s">
        <v>17</v>
      </c>
      <c r="B16" s="14">
        <v>222013.19999999998</v>
      </c>
      <c r="C16" s="14">
        <v>219521.99999999997</v>
      </c>
      <c r="D16" s="14">
        <f t="shared" si="3"/>
        <v>98.877904557026326</v>
      </c>
      <c r="E16" s="14">
        <v>28500</v>
      </c>
      <c r="F16" s="14">
        <v>28500</v>
      </c>
      <c r="G16" s="14">
        <f t="shared" si="1"/>
        <v>100</v>
      </c>
      <c r="H16" s="14">
        <f t="shared" si="2"/>
        <v>12.982753437013148</v>
      </c>
    </row>
    <row r="17" spans="1:8" ht="63" x14ac:dyDescent="0.25">
      <c r="A17" s="7" t="s">
        <v>18</v>
      </c>
      <c r="B17" s="14">
        <v>60851</v>
      </c>
      <c r="C17" s="14">
        <v>60851</v>
      </c>
      <c r="D17" s="14">
        <f t="shared" si="3"/>
        <v>100</v>
      </c>
      <c r="E17" s="14">
        <v>0</v>
      </c>
      <c r="F17" s="14">
        <v>0</v>
      </c>
      <c r="G17" s="14" t="s">
        <v>7</v>
      </c>
      <c r="H17" s="14" t="s">
        <v>7</v>
      </c>
    </row>
    <row r="18" spans="1:8" ht="47.25" customHeight="1" x14ac:dyDescent="0.25">
      <c r="A18" s="7" t="s">
        <v>19</v>
      </c>
      <c r="B18" s="14">
        <v>175261.9</v>
      </c>
      <c r="C18" s="14">
        <v>175261.9</v>
      </c>
      <c r="D18" s="14">
        <f t="shared" si="3"/>
        <v>100</v>
      </c>
      <c r="E18" s="14">
        <v>0</v>
      </c>
      <c r="F18" s="14">
        <v>0</v>
      </c>
      <c r="G18" s="14" t="s">
        <v>7</v>
      </c>
      <c r="H18" s="14" t="s">
        <v>7</v>
      </c>
    </row>
    <row r="19" spans="1:8" ht="31.5" x14ac:dyDescent="0.25">
      <c r="A19" s="5" t="s">
        <v>20</v>
      </c>
      <c r="B19" s="14">
        <v>93369.9</v>
      </c>
      <c r="C19" s="14">
        <v>93360.4</v>
      </c>
      <c r="D19" s="14">
        <f t="shared" si="3"/>
        <v>99.989825414828545</v>
      </c>
      <c r="E19" s="14">
        <v>0</v>
      </c>
      <c r="F19" s="14">
        <v>0</v>
      </c>
      <c r="G19" s="14" t="s">
        <v>7</v>
      </c>
      <c r="H19" s="14" t="s">
        <v>7</v>
      </c>
    </row>
    <row r="20" spans="1:8" ht="47.25" x14ac:dyDescent="0.25">
      <c r="A20" s="6" t="s">
        <v>21</v>
      </c>
      <c r="B20" s="14">
        <v>4997.6000000000004</v>
      </c>
      <c r="C20" s="14">
        <v>4997.6000000000004</v>
      </c>
      <c r="D20" s="14">
        <f t="shared" si="3"/>
        <v>100</v>
      </c>
      <c r="E20" s="14">
        <v>0</v>
      </c>
      <c r="F20" s="14">
        <v>0</v>
      </c>
      <c r="G20" s="14" t="s">
        <v>7</v>
      </c>
      <c r="H20" s="14" t="s">
        <v>7</v>
      </c>
    </row>
    <row r="21" spans="1:8" ht="38.25" customHeight="1" x14ac:dyDescent="0.25">
      <c r="A21" s="11" t="s">
        <v>2</v>
      </c>
      <c r="B21" s="14">
        <v>19190.599999999999</v>
      </c>
      <c r="C21" s="14">
        <v>19190.599999999999</v>
      </c>
      <c r="D21" s="14">
        <f t="shared" si="3"/>
        <v>100</v>
      </c>
      <c r="E21" s="14">
        <v>0</v>
      </c>
      <c r="F21" s="14">
        <v>0</v>
      </c>
      <c r="G21" s="14" t="s">
        <v>7</v>
      </c>
      <c r="H21" s="14" t="s">
        <v>7</v>
      </c>
    </row>
    <row r="22" spans="1:8" ht="47.25" x14ac:dyDescent="0.25">
      <c r="A22" s="11" t="s">
        <v>3</v>
      </c>
      <c r="B22" s="14">
        <v>0</v>
      </c>
      <c r="C22" s="14">
        <v>0</v>
      </c>
      <c r="D22" s="14" t="s">
        <v>7</v>
      </c>
      <c r="E22" s="14">
        <v>257136.6</v>
      </c>
      <c r="F22" s="14">
        <v>257125.4</v>
      </c>
      <c r="G22" s="14">
        <f t="shared" ref="G22:G27" si="4">F22/E22*100</f>
        <v>99.995644338456685</v>
      </c>
      <c r="H22" s="14" t="s">
        <v>7</v>
      </c>
    </row>
    <row r="23" spans="1:8" ht="31.5" x14ac:dyDescent="0.25">
      <c r="A23" s="11" t="s">
        <v>22</v>
      </c>
      <c r="B23" s="14">
        <v>0</v>
      </c>
      <c r="C23" s="14">
        <v>0</v>
      </c>
      <c r="D23" s="14" t="s">
        <v>7</v>
      </c>
      <c r="E23" s="14">
        <v>59.5</v>
      </c>
      <c r="F23" s="14">
        <v>31.8</v>
      </c>
      <c r="G23" s="14">
        <f t="shared" si="4"/>
        <v>53.445378151260506</v>
      </c>
      <c r="H23" s="14" t="s">
        <v>7</v>
      </c>
    </row>
    <row r="24" spans="1:8" ht="31.5" x14ac:dyDescent="0.25">
      <c r="A24" s="11" t="s">
        <v>23</v>
      </c>
      <c r="B24" s="14">
        <v>0</v>
      </c>
      <c r="C24" s="14">
        <v>0</v>
      </c>
      <c r="D24" s="14" t="s">
        <v>7</v>
      </c>
      <c r="E24" s="14">
        <v>316</v>
      </c>
      <c r="F24" s="14">
        <v>314.7</v>
      </c>
      <c r="G24" s="14">
        <f t="shared" si="4"/>
        <v>99.588607594936704</v>
      </c>
      <c r="H24" s="14" t="s">
        <v>7</v>
      </c>
    </row>
    <row r="25" spans="1:8" ht="31.5" x14ac:dyDescent="0.25">
      <c r="A25" s="11" t="s">
        <v>24</v>
      </c>
      <c r="B25" s="14">
        <v>0</v>
      </c>
      <c r="C25" s="14">
        <v>0</v>
      </c>
      <c r="D25" s="14" t="s">
        <v>7</v>
      </c>
      <c r="E25" s="14">
        <v>16.5</v>
      </c>
      <c r="F25" s="14">
        <v>6.5</v>
      </c>
      <c r="G25" s="14">
        <f t="shared" si="4"/>
        <v>39.393939393939391</v>
      </c>
      <c r="H25" s="14" t="s">
        <v>7</v>
      </c>
    </row>
    <row r="26" spans="1:8" ht="31.5" x14ac:dyDescent="0.25">
      <c r="A26" s="11" t="s">
        <v>25</v>
      </c>
      <c r="B26" s="14">
        <v>0</v>
      </c>
      <c r="C26" s="14">
        <v>0</v>
      </c>
      <c r="D26" s="14" t="s">
        <v>7</v>
      </c>
      <c r="E26" s="14">
        <v>120</v>
      </c>
      <c r="F26" s="14">
        <v>118</v>
      </c>
      <c r="G26" s="14">
        <f t="shared" si="4"/>
        <v>98.333333333333329</v>
      </c>
      <c r="H26" s="14" t="s">
        <v>7</v>
      </c>
    </row>
    <row r="27" spans="1:8" ht="47.25" x14ac:dyDescent="0.25">
      <c r="A27" s="11" t="s">
        <v>26</v>
      </c>
      <c r="B27" s="14">
        <v>0</v>
      </c>
      <c r="C27" s="14">
        <v>0</v>
      </c>
      <c r="D27" s="14" t="s">
        <v>7</v>
      </c>
      <c r="E27" s="14">
        <v>14.3</v>
      </c>
      <c r="F27" s="14">
        <v>14.3</v>
      </c>
      <c r="G27" s="14">
        <f t="shared" si="4"/>
        <v>100</v>
      </c>
      <c r="H27" s="14" t="s">
        <v>7</v>
      </c>
    </row>
  </sheetData>
  <mergeCells count="3">
    <mergeCell ref="A2:H2"/>
    <mergeCell ref="A1:C1"/>
    <mergeCell ref="G1:H1"/>
  </mergeCells>
  <pageMargins left="0.78740157480314965" right="0.39370078740157483" top="0.78740157480314965" bottom="0.78740157480314965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Мирожниченко Елена Александровна</dc:creator>
  <dc:description>POI HSSF rep:2.52.0.158</dc:description>
  <cp:lastModifiedBy>Васютина Ольга Валерьевна</cp:lastModifiedBy>
  <cp:lastPrinted>2022-03-17T12:14:56Z</cp:lastPrinted>
  <dcterms:created xsi:type="dcterms:W3CDTF">2022-03-02T19:30:28Z</dcterms:created>
  <dcterms:modified xsi:type="dcterms:W3CDTF">2022-03-17T12:15:29Z</dcterms:modified>
</cp:coreProperties>
</file>