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10" yWindow="165" windowWidth="24480" windowHeight="11925"/>
  </bookViews>
  <sheets>
    <sheet name="2021 год" sheetId="1" r:id="rId1"/>
  </sheets>
  <definedNames>
    <definedName name="_xlnm._FilterDatabase" localSheetId="0" hidden="1">'2021 год'!$A$4:$I$426</definedName>
    <definedName name="Z_15CD89BA_D482_418B_BC36_453564F6C302_.wvu.FilterData" localSheetId="0" hidden="1">'2021 год'!$A$4:$I$4</definedName>
    <definedName name="Z_27E30A70_5767_4FB7_B04F_E438403C6AEB_.wvu.FilterData" localSheetId="0" hidden="1">'2021 год'!$A$4:$I$426</definedName>
    <definedName name="Z_313050E4_6156_4C84_9DB6_A12AD3A79309_.wvu.FilterData" localSheetId="0" hidden="1">'2021 год'!$A$4:$I$4</definedName>
    <definedName name="Z_37327153_4709_4FAE_9DF8_7D81F485D11C_.wvu.FilterData" localSheetId="0" hidden="1">'2021 год'!$A$4:$I$426</definedName>
    <definedName name="Z_37327153_4709_4FAE_9DF8_7D81F485D11C_.wvu.PrintTitles" localSheetId="0" hidden="1">'2021 год'!$4:$4</definedName>
    <definedName name="Z_3F1A7755_590C_4D96_80BB_05CC54FFFE0C_.wvu.FilterData" localSheetId="0" hidden="1">'2021 год'!$A$4:$I$4</definedName>
    <definedName name="Z_4ADB531B_D368_45EE_8720_1D293DFEA918_.wvu.FilterData" localSheetId="0" hidden="1">'2021 год'!$A$4:$I$4</definedName>
    <definedName name="Z_5F5C761E_5089_4073_A796_E7006EB3479E_.wvu.FilterData" localSheetId="0" hidden="1">'2021 год'!$A$4:$I$4</definedName>
    <definedName name="Z_60FB4F78_F662_4543_B0F1_75BE5033E372_.wvu.FilterData" localSheetId="0" hidden="1">'2021 год'!$A$4:$I$4</definedName>
    <definedName name="Z_65E173D2_7751_403E_BD6E_2362CCB0032C_.wvu.FilterData" localSheetId="0" hidden="1">'2021 год'!$A$4:$I$4</definedName>
    <definedName name="Z_73C58F30_2D35_4E5E_A9AA_148C3B406ADF_.wvu.FilterData" localSheetId="0" hidden="1">'2021 год'!$A$4:$I$426</definedName>
    <definedName name="Z_73C58F30_2D35_4E5E_A9AA_148C3B406ADF_.wvu.PrintTitles" localSheetId="0" hidden="1">'2021 год'!$4:$4</definedName>
    <definedName name="Z_7CDBBF3E_F1B2_4CB6_9114_887DB1E264A2_.wvu.FilterData" localSheetId="0" hidden="1">'2021 год'!$A$4:$I$4</definedName>
    <definedName name="Z_95A1E0BF_872F_41FE_8BCB_96E3F003D7A4_.wvu.FilterData" localSheetId="0" hidden="1">'2021 год'!$A$4:$I$4</definedName>
    <definedName name="Z_B1281A57_37A0_4411_9B97_01F96152E21A_.wvu.FilterData" localSheetId="0" hidden="1">'2021 год'!$A$4:$I$4</definedName>
    <definedName name="Z_B21285DF_BB9B_4872_A627_B5F50C5B288E_.wvu.FilterData" localSheetId="0" hidden="1">'2021 год'!$A$4:$I$426</definedName>
    <definedName name="Z_B21285DF_BB9B_4872_A627_B5F50C5B288E_.wvu.PrintTitles" localSheetId="0" hidden="1">'2021 год'!$4:$4</definedName>
    <definedName name="Z_C6495CC8_0642_4CB4_91BE_39DC32E7ADBB_.wvu.FilterData" localSheetId="0" hidden="1">'2021 год'!$A$4:$I$4</definedName>
    <definedName name="Z_DC873128_1A1E_4AC8_A4F3_B60273D300FF_.wvu.FilterData" localSheetId="0" hidden="1">'2021 год'!$A$4:$I$4</definedName>
    <definedName name="Z_DD592DE5_4F37_4B55_90FB_8D298EEFF68D_.wvu.FilterData" localSheetId="0" hidden="1">'2021 год'!$A$4:$I$426</definedName>
    <definedName name="Z_DD592DE5_4F37_4B55_90FB_8D298EEFF68D_.wvu.PrintTitles" localSheetId="0" hidden="1">'2021 год'!$4:$4</definedName>
    <definedName name="Z_DEC813F0_8DDA_4FA0_B037_6663E33D004F_.wvu.FilterData" localSheetId="0" hidden="1">'2021 год'!$A$4:$I$4</definedName>
    <definedName name="Z_E5B611BE_4228_45C6_996D_215D314FB64E_.wvu.FilterData" localSheetId="0" hidden="1">'2021 год'!$A$4:$I$4</definedName>
    <definedName name="Z_E5B611BE_4228_45C6_996D_215D314FB64E_.wvu.PrintTitles" localSheetId="0" hidden="1">'2021 год'!$4:$4</definedName>
    <definedName name="Z_E5B611BE_4228_45C6_996D_215D314FB64E_.wvu.Rows" localSheetId="0" hidden="1">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год'!#REF!,'2021 год'!#REF!</definedName>
    <definedName name="Z_EAB037AD_E6CB_45BC_AE3F_101A4F21FEF5_.wvu.FilterData" localSheetId="0" hidden="1">'2021 год'!$A$4:$I$4</definedName>
    <definedName name="Z_EB7ED9F0_531B_4C79_9E00_9DF127798E85_.wvu.FilterData" localSheetId="0" hidden="1">'2021 год'!$A$4:$I$4</definedName>
    <definedName name="Z_F1EDCF3B_180E_4303_B6F0_55C5A6A5BDD8_.wvu.FilterData" localSheetId="0" hidden="1">'2021 год'!$A$4:$I$4</definedName>
    <definedName name="_xlnm.Print_Titles" localSheetId="0">'2021 год'!$4:$4</definedName>
  </definedNames>
  <calcPr calcId="145621" fullPrecision="0"/>
  <customWorkbookViews>
    <customWorkbookView name="Ирина Борисовна Макеева - Личное представление" guid="{B21285DF-BB9B-4872-A627-B5F50C5B288E}" mergeInterval="0" personalView="1" maximized="1" windowWidth="1887" windowHeight="752" activeSheetId="1"/>
    <customWorkbookView name="Федирко Татьяна Александровна - Личное представление" guid="{37327153-4709-4FAE-9DF8-7D81F485D11C}" mergeInterval="0" personalView="1" maximized="1" windowWidth="984" windowHeight="770" activeSheetId="1"/>
    <customWorkbookView name="Егорова Ирина Владимировна - Личное представление" guid="{E5B611BE-4228-45C6-996D-215D314FB64E}" mergeInterval="0" personalView="1" maximized="1" windowWidth="1916" windowHeight="817" activeSheetId="1" showComments="commIndAndComment"/>
    <customWorkbookView name="Эллада Спиридоновна Келасова - Личное представление" guid="{73C58F30-2D35-4E5E-A9AA-148C3B406ADF}" mergeInterval="0" personalView="1" maximized="1" windowWidth="1916" windowHeight="855" activeSheetId="1"/>
    <customWorkbookView name="Савченко Галина Вячеславовна - Личное представление" guid="{DD592DE5-4F37-4B55-90FB-8D298EEFF68D}" mergeInterval="0" personalView="1" xWindow="201" yWindow="39" windowWidth="1618" windowHeight="760" activeSheetId="1"/>
  </customWorkbookViews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1" i="1"/>
  <c r="I362" i="1"/>
  <c r="I363" i="1"/>
  <c r="I364" i="1"/>
  <c r="I365" i="1"/>
  <c r="I366" i="1"/>
  <c r="I367" i="1"/>
  <c r="I368" i="1"/>
  <c r="I369" i="1"/>
  <c r="I371" i="1"/>
  <c r="I372" i="1"/>
  <c r="I373" i="1"/>
  <c r="I374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7" i="1"/>
  <c r="I408" i="1"/>
  <c r="I409" i="1"/>
  <c r="I410" i="1"/>
  <c r="I412" i="1"/>
  <c r="I413" i="1"/>
  <c r="I414" i="1"/>
  <c r="I415" i="1"/>
  <c r="I416" i="1"/>
  <c r="I417" i="1"/>
  <c r="I418" i="1"/>
  <c r="I420" i="1"/>
  <c r="I421" i="1"/>
  <c r="I422" i="1"/>
  <c r="I423" i="1"/>
  <c r="I424" i="1"/>
  <c r="I425" i="1"/>
  <c r="I426" i="1"/>
  <c r="I6" i="1"/>
</calcChain>
</file>

<file path=xl/sharedStrings.xml><?xml version="1.0" encoding="utf-8"?>
<sst xmlns="http://schemas.openxmlformats.org/spreadsheetml/2006/main" count="831" uniqueCount="562">
  <si>
    <t>ГРБС</t>
  </si>
  <si>
    <t>Наименование государственной программы</t>
  </si>
  <si>
    <t>Наименование объекта</t>
  </si>
  <si>
    <t>% исполнения</t>
  </si>
  <si>
    <t>ГП ЛО "Современное образование Ленинградской области"</t>
  </si>
  <si>
    <t>Приобретение  имущественного комплекса частного дошкольного образовательного учреждения "Детский сад №10 ОАО "РЖД"  г.п Мга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</si>
  <si>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</si>
  <si>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г. Тосно, улица Чехова, дом 1</t>
  </si>
  <si>
    <t>ГП ЛО "Современное образование Ленинградской области" Итог</t>
  </si>
  <si>
    <t>ГП ЛО "Комплексное развитие сельских территорий Ленинградской области"</t>
  </si>
  <si>
    <t>Реконструкция автодороги "Подъезд к п. Михалево" (1,633 км)</t>
  </si>
  <si>
    <t>ГП ЛО "Комплексное развитие сельских территорий Ленинградской области" Итог</t>
  </si>
  <si>
    <t>ГП ЛО "Развитие транспортной системы Ленинградской области"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</si>
  <si>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</si>
  <si>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</si>
  <si>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Реконструкция транспортной развязки на 12+575 км автомобильной дороги общего пользования федерального значения Р-21 «Кола»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</si>
  <si>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</si>
  <si>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</si>
  <si>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</si>
  <si>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подъезда к г. Всеволожску</t>
  </si>
  <si>
    <t>Строительство подъезда к ТПУ "Кудрово"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</si>
  <si>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</si>
  <si>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</si>
  <si>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Разработка проектно-сметной документации на реконструкцию автомобильной дороги общего пользования местного значения «Лемовжа - Гостятино» в Волосовском районе Ленинградской области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</si>
  <si>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</si>
  <si>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</si>
  <si>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</si>
  <si>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</si>
  <si>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ГП ЛО "Развитие транспортной системы Ленинградской области" Итог</t>
  </si>
  <si>
    <t>ГП ЛО "Развитие здравоохранения в Ленинградской области"</t>
  </si>
  <si>
    <t>Приобретение жилья для медицинских работников</t>
  </si>
  <si>
    <t>ГП ЛО "Развитие здравоохранения в Ленинградской области" Итог</t>
  </si>
  <si>
    <t>ГП ЛО "Развитие культуры в Ленинградской области"</t>
  </si>
  <si>
    <t>ГП ЛО "Развитие культуры в Ленинградской области" Итог</t>
  </si>
  <si>
    <t>ГП ЛО "Безопасность Ленинградской области"</t>
  </si>
  <si>
    <t>Пожарное депо II типа на 4 машино-выезда в г. Сертолово Всеволожского муниципального района Ленинградской области</t>
  </si>
  <si>
    <t>ГП ЛО "Безопасность Ленинградской области" Итог</t>
  </si>
  <si>
    <t>Строительство дома культуры на 150 мест в пос. Курск Волосовского муниципального района</t>
  </si>
  <si>
    <t>Строительство дома культуры на 150 мест в пос. Терпилицы Волосовского муниципального района</t>
  </si>
  <si>
    <t>Строительство многофункциональной спортивной площадки п. Бегуницы Волосовского района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</si>
  <si>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</si>
  <si>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</si>
  <si>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</si>
  <si>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поликлиники на 600 посещений в смену в дер. Кудрово Всеволожского района Ленинградской области</t>
  </si>
  <si>
    <t>Реконструкция детской школы искусств по адресу: г. Лодейное поле, пр. Ленина д.35, в рамках федерального проекта "Господдержка отрасли культуры"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</si>
  <si>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</si>
  <si>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</si>
  <si>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улица Пушкинская аллея</t>
  </si>
  <si>
    <t>ГП ЛО "Развитие сельского хозяйства Ленинградской области"</t>
  </si>
  <si>
    <t>Строительство здания ветеринарной лечебницы г. Сосновый Бор, ул. Петра Великого, участок 7</t>
  </si>
  <si>
    <t>ГП ЛО "Развитие сельского хозяйства Ленинградской области" Итог</t>
  </si>
  <si>
    <t>ГП ЛО "Развитие физической культуры и спорта в Ленинградской области"</t>
  </si>
  <si>
    <t>Реконструкция стадиона "Спартак" по адресу: г. Гатчина, пр. 25 Октября, д.10</t>
  </si>
  <si>
    <t>Строительство объекта "Физкультурно-оздоровительный комплекс с универсальным игровым залом 36х18 м" в г. Сертолово Ленинградской области</t>
  </si>
  <si>
    <t>Строительство физкультурно-оздоровительного комплекса в г. Кировск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</si>
  <si>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</si>
  <si>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</si>
  <si>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Физкультурно-оздоровительный комплекс с залом размерами 30х18 по адресу: Ленинградская область, г. Гатчина, ул. Чехова, 9а</t>
  </si>
  <si>
    <t>ГП ЛО "Развитие физической культуры и спорта в Ленинградской области" Итог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</si>
  <si>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</si>
  <si>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</si>
  <si>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</si>
  <si>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180 мест в г. Тосно, мкр. 3, поз. 8.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</si>
  <si>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</si>
  <si>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здания детского сада на 240 мест с бассейном в г.Сосновый Бор</t>
  </si>
  <si>
    <t>Строительство здания дошкольного образовательного учреждения на 220 мест с бассейном в п. Усть-Луга, Кингисеппский район, Ленинградской области</t>
  </si>
  <si>
    <t>Строительство муниципального дошкольного образовательного учреждения "Винницкий детский сад на 95 мест с бассейном" в с. Винницы Подпорожского района</t>
  </si>
  <si>
    <t>Строительство нового корпуса (блок начальных классов) МОУ "Сосновский центр образования", по адресу Ленинградская область, Приозерский район, пос. Сосново, ул. Связи, дом 13а</t>
  </si>
  <si>
    <t>Строительство основной общеобразовательной школы с дошкольным отделением на 100 мест в дер. Сухое Кировского района</t>
  </si>
  <si>
    <t>школа на 300 мест с дошкольным отделением на 100 мест п. Осельки. Ленинградская обл. Всеволожский р-н</t>
  </si>
  <si>
    <t>Школа на 550 мест с оборудованием по адресу: Ленинградская область, Ломоносовский район, Аннинское сельское поселение, пос. Новоселье</t>
  </si>
  <si>
    <t>ГП ЛО "Стимулирование экономической активности Ленинградской области"</t>
  </si>
  <si>
    <t>ГП ЛО "Стимулирование экономической активности Ленинградской области" Итог</t>
  </si>
  <si>
    <t>ГП ЛО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</si>
  <si>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</si>
  <si>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ГП ЛО "Устойчивое общественное развитие в Ленинградской области" Итог</t>
  </si>
  <si>
    <t>ГП ЛО "Формирование городской среды и обеспечение качественным жильем граждан на территории Ленинградской области"</t>
  </si>
  <si>
    <t>Объект начального и среднего общего образования (с расчетной вместимостью не менее чем на 825 мест) по адресу: Ленинградская область, Всеволожский район, массив Янино-Восточный, участок 14</t>
  </si>
  <si>
    <t>Объект начального и среднего общего образования на 825 мест по адресу: Ленинградская область, Всеволожский район, г. Сертолово, микрорайон Сертолово-2, улица Мира, участок 24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</si>
  <si>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</si>
  <si>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Субсидии на ликвидацию аварийного жилищного фонда на территории Ленинградской области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</si>
  <si>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</si>
  <si>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</si>
  <si>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ГП ЛО "Формирование городской среды и обеспечение качественным жильем граждан на территории Ленинградской области" Итог</t>
  </si>
  <si>
    <t>Непрограммные расходы</t>
  </si>
  <si>
    <t>Проектные работы и обоснование инвестиций</t>
  </si>
  <si>
    <t>Непрограммные расходы Итог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</si>
  <si>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</si>
  <si>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Водоснабжение д. Раздолье Приозерского района Ленинградской области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</si>
  <si>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</si>
  <si>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</si>
  <si>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</si>
  <si>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водоочистных сооружений, с. Старая Ладога</t>
  </si>
  <si>
    <t>Реконструкция канализационных очистных сооружений в пос. Красносельское МО «Красносельское сельское поселение» Выборгского района Ленинградской области</t>
  </si>
  <si>
    <t>Реконструкция канализационных очистных сооружений с. Старая Ладога</t>
  </si>
  <si>
    <t>Реконструкция КОС в дер. Старая Слобода Лодейнопольского района</t>
  </si>
  <si>
    <t>Строительство водовода от магистрального водовода системы "Большой Невский водовод" до площадки резервуаров чистой воды г. Никольское</t>
  </si>
  <si>
    <t>Строительство наружного водопровода по адресу: Всеволожский район, п. Рахья</t>
  </si>
  <si>
    <t>Реконструкция канализационной насосной станции (КНС) в пос. Курск Волосовского района Ленинградской области</t>
  </si>
  <si>
    <t>Реконструкция канализационных очистных сооружений г. Тосно, ул. Урицкого д. 57</t>
  </si>
  <si>
    <t>Строительство водозабора за счет подземных вод для водоснабжения д. Кипень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</si>
  <si>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</si>
  <si>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</t>
  </si>
  <si>
    <t>Строительство канализационных очистных сооружений, дер. Большая Вруда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</si>
  <si>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</si>
  <si>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Строительство объекта "Распределительный газопровод по ул. Береговая, ул. Школьная в поселке Мичуринское Приозерского района Ленинградской области", в т.ч. проектные работы (1,12 км)</t>
  </si>
  <si>
    <t>"Распределительный газопровод д. Пухолово Кировского района Ленинградской области (в том числе проектно-изыскательские работы)</t>
  </si>
  <si>
    <t>"Распределительный газопровод по п. Дружная Горка Гатчинского района" г.п. Дружная Горка Гатчинского района Ленинградской области (в том числе проектно-изыскательские работы)</t>
  </si>
  <si>
    <t>Внутрипоселковый распределительный газопровод в п. Мшинская Мшинское сельского поселения Лужского муниципального района Ленинградской области</t>
  </si>
  <si>
    <t>Газификация мкр. Мариенбург, г. Гатчина (в том числе проектно-изыскательские работы), 6,5 км</t>
  </si>
  <si>
    <t>Газопровод распределительный по улицам Гавриловская Право-Кушельская г. Сланцы Ленинградской области (в том числе проектно-изыскательские работы)</t>
  </si>
  <si>
    <t>Газопровод распределительный по улицам Дачная, Трудовая, Льва Толстого г. Сланцы Ленинградской области (в том числе проектно-изыскательские работы)</t>
  </si>
  <si>
    <t>Газораспределительная сеть для газоснабжения индивидуальных жилых домов по улицам: Васи Алексеева, южный переулок, 1 очередь. мкр. Новый г. Любань Тосненский район Ленинградская область</t>
  </si>
  <si>
    <t>Газоснабжение п. Коммунары, 3,4 км</t>
  </si>
  <si>
    <t>Газоснабжение пос. Моторное (в том числе проектно-изыскательские работы), 3,05 км</t>
  </si>
  <si>
    <t>Газоснабжение пос. Починок (в том числе проектно-изыскательские работы), 4,88 км</t>
  </si>
  <si>
    <t>Газоснабжение природным газом г. Приозерск, распределительные сети (I, II, III, IV, V этапы) (в том числе проектно-изыскательские работы), 42,77 км</t>
  </si>
  <si>
    <t>Газоснабжение природным газом жилой застройки по адресу: пос. Кузнечное Приозерского района (в том числе проектно-изыскательские работы), 6,72 км</t>
  </si>
  <si>
    <t>Межпоселковый газопровод ГРС "Бокситогорск" – пос. Ларьян – дер. Дыми – дер. Большой Двор (в том числе проектно-изыскательские работы) 21,6 км</t>
  </si>
  <si>
    <t>Наружное газоснабжение п. Мельниково, 15,6 км</t>
  </si>
  <si>
    <t>Распределительные газопроводы в пос. ст. Кирпичный Завод Всеволожского района (в том числе проектно-изыскательские работы), 2,73 км</t>
  </si>
  <si>
    <t>Распределительный (уличный) газопровод с сопутствующими сооружениями для газоснабжения д. Кривко МО Сосновское сельское поселение Приозерского района (ПИР)</t>
  </si>
  <si>
    <t>Распределительный (уличный) газопровод с сопутствующими сооружениями для газоснабжения дер. Снегиревка  Сосновское сельское поселение Приозерского района (в том числе проектно-изыскательские работы)</t>
  </si>
  <si>
    <t>Распределительный газопровод .п п. Синявино Кировского района Ленинградской области</t>
  </si>
  <si>
    <t>Распределительный газопровод в г.е Тихвине Ленинградской области к жилым домам по улицам Олонецкая, пер. Ленинградский, ул. Ленинградская до ж.д. №139, 141, 76, ул. Дорожников, пер. Карьерный, ул. Прозоровская, ул. Березовская, ул. Зеленая, ул. Зайцева, ул. Западная, ул. Тихая, пер. Лесной, ул. Кольцевая, ул. Новосельская, ул. Трудовая, ул. Дружная, ул. Советская, ул. Славянская, пер. Тверской, ул. Карельская, ул. Тверская, ул. Плаунская и улицы на территории ИЖС прилегающей к ул. Плаунской</t>
  </si>
  <si>
    <t>Распределительный газопровод в д. Большая Пустомержа Кингисеппского района Ленинградской области</t>
  </si>
  <si>
    <t>Распределительный газопровод в д. Именицы Кингисеппского района Ленинградской области</t>
  </si>
  <si>
    <t>Распределительный газопровод в д. Мануйлово Кингисеппского района Ленинградской области</t>
  </si>
  <si>
    <t>Распределительный газопровод в д. Недоблицы Кингисеппского района Ленинградской области</t>
  </si>
  <si>
    <t>Распределительный газопровод в д. Неппово в Котельском сельском поселении Кингисеппского района Ленинградской области</t>
  </si>
  <si>
    <t>Распределительный газопровод в дер. Лагоново Волосовского района (в том числе проектно-изыскательские работы), 5,09 км</t>
  </si>
  <si>
    <t>Распределительный газопровод в дер. Ретюнь Ретюньское сельское поселение Лужского муниципального района</t>
  </si>
  <si>
    <t>Распределительный газопровод в п. Гаврилово Выборгского района</t>
  </si>
  <si>
    <t>Распределительный газопровод в п. Кобринское по ул. Приречная д.1,2,3,5,7, ул. Центральная д.1,2,3а,3б,3в Гатчинского района Ленинградской области (в том числе проектно-изыскательские работы), 1,4 км</t>
  </si>
  <si>
    <t>Распределительный газопровод в п. Красная Долина Выборгского района Ленинградской области</t>
  </si>
  <si>
    <t>Распределительный газопровод в п. Краснофлотское Выборгского района Ленинградской области</t>
  </si>
  <si>
    <t>Распределительный газопровод в п. Форт-Красная Горка</t>
  </si>
  <si>
    <t>Распределительный газопровод в п. Черкасово Выборгского района</t>
  </si>
  <si>
    <t>Распределительный газопровод высокого давления в микрорайоне петровский г. Выборга по адресу: Ленинградская область, г. Выборг, микрорайон Петровский (в том числе проектно-изыскательские работы), 7,7 км</t>
  </si>
  <si>
    <t>Распределительный газопровод высокого давления, жилая застройка в г. Луга мкр. "Шалово"</t>
  </si>
  <si>
    <t>Распределительный газопровод д. Белоголово (в том числе проектно-изыскательские работы)</t>
  </si>
  <si>
    <t>Распределительный газопровод д. Лаврики Всеволожского района Ленинградской области</t>
  </si>
  <si>
    <t>Распределительный газопровод д. Староселье (в том числе проектно-изыскательские работы)</t>
  </si>
  <si>
    <t>Распределительный газопровод д. Старосиверская Гатчинский район, Ленинградская область</t>
  </si>
  <si>
    <t>Распределительный газопровод д. Шапки-1 (в том числе проектно-изыскательские работы)</t>
  </si>
  <si>
    <t>Распределительный газопровод дер. Владимировка</t>
  </si>
  <si>
    <t>Распределительный газопровод дер. Горчаково Киришского района Ленинградской области</t>
  </si>
  <si>
    <t>Распределительный газопровод дер. Гремячево Киришского района Ленинградской области</t>
  </si>
  <si>
    <t>Распределительный газопровод дер. Кайвакса Борского сельского поселения Тихвинского района Ленинградской области</t>
  </si>
  <si>
    <t>Распределительный газопровод дер. Кукуй Киришского района Ленинградской области</t>
  </si>
  <si>
    <t>Распределительный газопровод дер. Марьино</t>
  </si>
  <si>
    <t>Распределительный газопровод дер. Могилево Киришского района Ленинградской области</t>
  </si>
  <si>
    <t>Распределительный газопровод дер. Ольгино</t>
  </si>
  <si>
    <t>Распределительный газопровод дер. Сологубовка Кировского района Ленинградской области</t>
  </si>
  <si>
    <t>Распределительный газопровод для газификации частного жилого сектора г.п. Янино-1</t>
  </si>
  <si>
    <t>Распределительный газопровод для газоснабжения д. Горы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</si>
  <si>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</si>
  <si>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Распределительный газопровод для газоснабжения жилых домов в дер. Коммунар Кингисеппского муниципального района Ленинградской области</t>
  </si>
  <si>
    <t>Распределительный газопровод для газоснабжения жилых домов д. Малое Верево (Массив 1, в том числе проектно-изыскательские работы), 6,15 км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</si>
  <si>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работы), 4,9 км</t>
  </si>
  <si>
    <t>Распределительный газопровод для газоснабжения жилых домов п. Торфопредприятие Гатчинского района Ленинградской области (в том числе проектно-изыскательские-работы)</t>
  </si>
  <si>
    <t>Распределительный газопровод к индивидуальным жилым домам по ул. Лесная в г.п. Форносово Тосненского р-на Ленинградской области (в том числе проектно-изыскательские работы), 0,7 км</t>
  </si>
  <si>
    <t>Распределительный газопровод от д. 14 до д. 41 в дер. Бор Тихвинского района Ленинградской области</t>
  </si>
  <si>
    <t>Распределительный газопровод от д. 32 до д. 6 в дер. Бор Тихвинского района Ленинградской области</t>
  </si>
  <si>
    <t>Распределительный газопровод п. Мурино Всеволожского района Ленинградской области</t>
  </si>
  <si>
    <t>Распределительный газопровод п. Пятиречье Приозерского района по адресу: Ленинградская область, Приозерский район, пос. Пятиречье, 13,8 км</t>
  </si>
  <si>
    <t>Распределительный газопровод по д. Кайкино Волосовского района (в том числе проектно-изыскательские работы)</t>
  </si>
  <si>
    <t>Распределительный газопровод по д. Лампово Гатчинского района</t>
  </si>
  <si>
    <t>Распределительный газопровод по д. Меньково Гатчинского района Ленинградской области, 1 этап</t>
  </si>
  <si>
    <t>Распределительный газопровод по д. Новокузнецово Гатчинского района Ленинградской области</t>
  </si>
  <si>
    <t>Распределительный газопровод по д. Погост Гатчинского района Ленинградской области, 1 этап</t>
  </si>
  <si>
    <t>Распределительный газопровод по д. Харевщина, Янегского сельского поселения, Лодейнопольского муниципального района, Ленинградской области</t>
  </si>
  <si>
    <t>Распределительный газопровод по д. Хиндикалово, д. Пеньково Гатчинского муниципального района Ленинградской области</t>
  </si>
  <si>
    <t>Распределительный газопровод по дер. Корпиково Гатчинского муниципального района Ленинградской области</t>
  </si>
  <si>
    <t>Распределительный газопровод по дер. Новосергиевская Всеволожского района Ленинградской области</t>
  </si>
  <si>
    <t>Распределительный газопровод по дер. Старые Низковицы Гатчинского района Ленинградской области</t>
  </si>
  <si>
    <t>Распределительный газопровод по дер. Черново Гатчинского муниципального района Ленинградской области</t>
  </si>
  <si>
    <t>Распределительный газопровод по Ленинградскому ш., ул. Ленина, пер. Паромный, Почтовый г. Лодейное Поле</t>
  </si>
  <si>
    <t>Распределительный газопровод по территории д. Ям-Ижора МО Тельмановское сельское поселение Тосненского района Ленинградской области (1 этап)</t>
  </si>
  <si>
    <t>Распределительный газопровод по территории д. Ям-Ижора МО Тельмановское сельское поселение Тосненского района Ленинградской области (2 этап)</t>
  </si>
  <si>
    <t>Распределительный газопровод по территории малоэтажной застройки ИЖС в п. Тельмана МО Тельмановское сельское поселение Тосненского района Ленинградской области (в том числе проектно-изыскательские работы)</t>
  </si>
  <si>
    <t>Распределительный газопровод по ул. Выборгское шоссе п. Советский</t>
  </si>
  <si>
    <t>Распределительный газопровод по ул. Кооперативная, пер. Речной, ул. Старая Дорога в деревне Малые Колпаны Гатчинского муниципального района Ленинградской области (в том числе проектно-изыскательские работы)</t>
  </si>
  <si>
    <t>Распределительный газопровод по ул. Пушкина, ул. Парковая д. Кобрино Гатчинского района Ленинградской области (в том числе проектно-изыскательские работы), 2,0 км</t>
  </si>
  <si>
    <t>Распределительный газопровод по ул. Степаняна (между ул. Мира, Степаняна и Финским заливом) в п. Лебяжье</t>
  </si>
  <si>
    <t>Распределительный газопровод пос. Будогощь Киришского района Ленинградской области</t>
  </si>
  <si>
    <t>Распределительный газопровод пос. Клеверное Выборгского района ленинградской области</t>
  </si>
  <si>
    <t>Распределительный газопровод пос. Пчевжа Киришского района Ленинградской области</t>
  </si>
  <si>
    <t>Распределительный газопровод района г. Сосновый Бор "Старое Калище" (в том числе проектно-изыскательские работы), 11,5 км</t>
  </si>
  <si>
    <t>Реконструкция котельной в п. Барышево с переводом на природный газ, адрес: Выборгский район, Гончаровское сельское поселение, п. Барышево</t>
  </si>
  <si>
    <t>Реконструкция трансформаторной подстанции № 13, КЛ-10 кВ, КЛ-0,4 кВ</t>
  </si>
  <si>
    <t>Реконструкция трансформаторной подстанции № 256 в пос. Бородинское</t>
  </si>
  <si>
    <t>Реконструкция трансформаторной подстанции № 463 в пос. Мурино</t>
  </si>
  <si>
    <t>Реконструкция трансформаторной подстанции №1 в пос. Перово</t>
  </si>
  <si>
    <t>Реконструкция трансформаторной подстанции №345 в пос. Вещево</t>
  </si>
  <si>
    <t>Реконструкция трансформаторной подстанции №92 в пос. Вещево</t>
  </si>
  <si>
    <t>Сеть газораспределения мкр. Заречный от пр. Комсомольский до ул. Алексея Васильева в г. Луге</t>
  </si>
  <si>
    <t>Строительство газовой котельной с. Путилово, ул. Теплая 8</t>
  </si>
  <si>
    <t>Строительство газопровода для газоснабжения мкр. Левобережье г. Кингисеппа (первый этап) (в том числе проектно-изыскательские работы), 10 км</t>
  </si>
  <si>
    <t>Строительство газопровода для газоснабжения мкр. Лесобиржа г. Кингисеппа (в том числе проектно-изыскательские работы), 9 км</t>
  </si>
  <si>
    <t>Строительство газопровода на территории квартала индивидуальной жилой застройки микрорайона "Новый Луцк", г. Кингисепп (в том числе проектно-изыскательские работы), 7 км</t>
  </si>
  <si>
    <t>Строительство котельной мощностью 2 МВт в п. Свирьстрой Лодейнопольского МР с сетями инженерно-технического обеспечения, включая проектно-изыскательские работы</t>
  </si>
  <si>
    <t>Строительство распределительного газопровода для газоснабжения природным газом микрорайонов  "г.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6 этап, (5,7 км)</t>
  </si>
  <si>
    <t>Строительство распределительного газопровода для газоснабжения природным газом микрорайонов  "г.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7 этап (9,3 км)</t>
  </si>
  <si>
    <t>Техническое перевооружение котельной с устройством системы обеспечения резервным топливом по адресу: с. Старая Ладога, пр. Волховский, д.12 а, в том числе проектно-изыскательские работы</t>
  </si>
  <si>
    <t>Техническое перевооружение котельной с устройством системы обеспечения резервным топливом по адресу: с. Старая Ладога, ул. Советская, д. 30, в том числе проектно-изыскательские работы</t>
  </si>
  <si>
    <t>Строительство здания для размещения базы учетно-технической документации объектов капитального строительства Ленинградской области</t>
  </si>
  <si>
    <t>Наименование подпрограммы</t>
  </si>
  <si>
    <t xml:space="preserve">ПЛАН 2021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</si>
  <si>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</si>
  <si>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 Итог</t>
  </si>
  <si>
    <t>Развитие транспортной инфраструктуры и благоустройство сельских территорий Ленинградской области</t>
  </si>
  <si>
    <t>Развитие транспортной инфраструктуры и благоустройство сельских территорий Ленинградской области Итог</t>
  </si>
  <si>
    <t>Современный облик сельских территорий Ленинградской области Итог</t>
  </si>
  <si>
    <t>Водоснабжение и водоотведение Ленинградской области</t>
  </si>
  <si>
    <t>Газификация Ленинградской области</t>
  </si>
  <si>
    <t>Газификация Ленинградской области Итог</t>
  </si>
  <si>
    <t>Энергетика Ленинградской области Итог</t>
  </si>
  <si>
    <t>Организация территориальной модели здравоохранения Ленинградской области</t>
  </si>
  <si>
    <t>Организация территориальной модели здравоохранения Ленинградской области Итог</t>
  </si>
  <si>
    <t>Управление и кадровое обеспечение</t>
  </si>
  <si>
    <t>Управление и кадровое обеспечение Итог</t>
  </si>
  <si>
    <t>Обеспечение условий реализации государственной программы</t>
  </si>
  <si>
    <t>Обеспечение условий реализации государственной программы Итог</t>
  </si>
  <si>
    <t>Профессиональное искусство, народное творчество и культурно-досуговая деятельность</t>
  </si>
  <si>
    <t>Профессиональное искусство, народное творчество и культурно-досуговая деятельность Итог</t>
  </si>
  <si>
    <t>Обеспечение эпизоотического благополучия на территории Ленинградской области</t>
  </si>
  <si>
    <t>Обеспечение эпизоотического благополучия на территории Ленинградской области Итог</t>
  </si>
  <si>
    <t>Общественный транспорт и транспортная инфраструктура</t>
  </si>
  <si>
    <t>Общественный транспорт и транспортная инфраструктура Итог</t>
  </si>
  <si>
    <t>Развитие сети автомобильных дорог общего пользования</t>
  </si>
  <si>
    <t>Развитие сети автомобильных дорог общего пользования Итог</t>
  </si>
  <si>
    <t>Развитие спортивной инфраструктуры Ленинградской области</t>
  </si>
  <si>
    <t>Развитие спортивной инфраструктуры Ленинградской области Итог</t>
  </si>
  <si>
    <t>Развитие дошкольного образования детей Ленинградской области</t>
  </si>
  <si>
    <t>Развитие дошкольного образования детей Ленинградской области Итог</t>
  </si>
  <si>
    <t>Развитие начального общего, основного общего и среднего общего образования детей Ленинградской области</t>
  </si>
  <si>
    <t>Развитие начального общего, основного общего и среднего общего образования детей Ленинградской области Итог</t>
  </si>
  <si>
    <t>Развитие профессионального образования</t>
  </si>
  <si>
    <t>Развитие профессионального образования Итог</t>
  </si>
  <si>
    <t>Развитие малого, среднего предпринимательства и потребительского рынка Ленинградской области</t>
  </si>
  <si>
    <t>Развитие малого, среднего предпринимательства и потребительского рынка Ленинградской области Итог</t>
  </si>
  <si>
    <t>Молодежь Ленинградской области</t>
  </si>
  <si>
    <t>Молодежь Ленинградской области Итог</t>
  </si>
  <si>
    <t>Развитие международных и межрегиональных связей Ленинградской области</t>
  </si>
  <si>
    <t>Развитие международных и межрегиональных связей Ленинградской области Итог</t>
  </si>
  <si>
    <t>Развитие инженерной, транспортной и социальной инфраструктуры в районах массовой жилой застройки</t>
  </si>
  <si>
    <t>Развитие инженерной, транспортной и социальной инфраструктуры в районах массовой жилой застройки Итог</t>
  </si>
  <si>
    <t>Содействие в обеспечении жильем граждан Ленинградской области</t>
  </si>
  <si>
    <t>Содействие в обеспечении жильем граждан Ленинградской области Итог</t>
  </si>
  <si>
    <t>Строительство дома культуры на 120 мест, в том числе ПИР пос. Заборье</t>
  </si>
  <si>
    <t>Строительство фельдшерско-акушерского пункта в дер. Овсище Сланцевского муниципального района</t>
  </si>
  <si>
    <t>ГБУЗ ЛО "Кировская межрайонная больница" Поликлиника, в т.ч. проектирование</t>
  </si>
  <si>
    <t>Строительство врачебной амбулатории в гор. пос. Толмачево Лужского района</t>
  </si>
  <si>
    <t>Реконструкция стадиона в г. Никольское Тосненского района</t>
  </si>
  <si>
    <t>Строительство физкультурно-оздоровительного комплекса на территории спортивной площадки школы № 3 и спортивной площадки на месте незавершенного строительством объекта "Бассейн при школе № 12" в г. Сланцы, ул. Грибоедова 19-а, в том числе проектные работы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</si>
  <si>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</si>
  <si>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Строительство слипа г. Новая Ладога</t>
  </si>
  <si>
    <t>Реконструкция автомобильной дороги "13 км автодороги "Магистральная" - ст. Апраксин" в Кировском районе Ленинградской области, в т.ч. проектные работы (4 км)</t>
  </si>
  <si>
    <t>Приобретение нежилого здания детского дошкольного учреждения с оборудованием по адресу: Российская Федерация, Ленинградская область, Тосненский район, Федоровское городское поселение, городской поселок Федоровское, Березовая аллея, д. 2</t>
  </si>
  <si>
    <t>Техническое перевооружение котельной с устройством системы обеспечения резервным топливом по адресу: ул. Пролетарская д. 40А г. Шлиссельбург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</si>
  <si>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</si>
  <si>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Реконструкция мостового перехода через р. Саба в дер. Малый Сабск</t>
  </si>
  <si>
    <t>ИТОГ</t>
  </si>
  <si>
    <t>Комитет по топливно-энергетическому комплексу  Ленинградской области Итог</t>
  </si>
  <si>
    <t>Комитет по здравоохранению  Ленинградской области Итог</t>
  </si>
  <si>
    <t>Комитет по строительству  Ленинградской области Итог</t>
  </si>
  <si>
    <t>Комитет общего и профессионального образования  Ленинградской области Итог</t>
  </si>
  <si>
    <t>Комитет по культуре и туризму Ленинградской области</t>
  </si>
  <si>
    <t>Комитет по культуре и туризму Ленинградской области Итог</t>
  </si>
  <si>
    <t>Комитет по дорожному хозяйству  Ленинградской области</t>
  </si>
  <si>
    <t>Комитет по дорожному хозяйству  Ленинградской области Итог</t>
  </si>
  <si>
    <t>Современный облик сельских территорий Ленинградской области</t>
  </si>
  <si>
    <t>Комитет по жилищно-коммунальному хозяйству  Ленинградской области</t>
  </si>
  <si>
    <t>"Реконструкция сетей водоснабжения в дер.Бегуницы", в т.ч. проектные работы (4 км)</t>
  </si>
  <si>
    <t>Финансирование объекта "Строительство 2-й нитки водовода от ВОС г.Всеволожска до ВНС пос.Романовка. Реконструкция ВНС пос.Романовка" (4,998 км)</t>
  </si>
  <si>
    <t>Комитет по жилищно-коммунальному хозяйству  Ленинградской области Итог</t>
  </si>
  <si>
    <t>Комитет по строительству  Ленинградской области</t>
  </si>
  <si>
    <t>Строительство врачебной абмулатории в пос. Плодовое Приозерского муниципального района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</si>
  <si>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</si>
  <si>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</si>
  <si>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дома культуры с универсальным зрительным залом на 200 мест, библиотекой на 6 тыс. экз. и помещениями для учреждений по работе с детьми и молодежью в дер.Пеники Ломоносовского муниципального района  Ленинградской области</t>
  </si>
  <si>
    <t>Строительство муниципального  образовательного учереждения на 450 мест в д. Малое Карлино Виллозского сельского поселения Ломоносовского муниципального  района Ленинградской области</t>
  </si>
  <si>
    <t>Строительство муниципального дошкольного образовательного учереждения на 220 мест в д. Малое Карлино Виллозского сельского поселения Ломоносовского муниципального района Ленинградской области</t>
  </si>
  <si>
    <t>Строительство сельского дома культуры со зрительным залом на 150 мест и библиотекой в п.Пчевжа  по адресу: Ленинградская область, Киришский район, п.Пчевжа</t>
  </si>
  <si>
    <t>Строительство универсальной спортивной площадки пос.Сумино Волосовский район</t>
  </si>
  <si>
    <t>Строительство фельдшерско-акушерского пункта, в том числе проектные работы, пос.Васкелово</t>
  </si>
  <si>
    <t>Комитет по топливно-энергетическому комплексу  Ленинградской области</t>
  </si>
  <si>
    <t>Наружное газоснабжение жилых домов пос.Ромашки</t>
  </si>
  <si>
    <t>Распределительный газопровод к жилой застройке в границах деревень Малое Кикерино, Большое Кикерино, Кикеринского сельского поселения, а также улиц Фадеевская, Лесная, Мира, Банная, Сенная, Гатчинский переулок, Широкая, Болотная, Зеленый переулок пос.Кикерино, в т.ч. проектные работы</t>
  </si>
  <si>
    <t>Строительство объекта "Газоснабжение пос.Красносельское", в т.ч.проектные работы (19,5 км)</t>
  </si>
  <si>
    <t>Строительство объекта "Распределительный газопровод в д. Котлы ", в т.ч.проектные работы (8,5 км)</t>
  </si>
  <si>
    <t>Строительство объекта "Распределительный газопровод по дер.Губаницы", в т.ч. проектные работы (7,0 км)</t>
  </si>
  <si>
    <t>Строительство объекта "Распределительный газопровод пос.Колосково", в т.ч. проектные работы (10,3 км)</t>
  </si>
  <si>
    <t>Строительство объекта "Строительство распределительного газопровода для газоснабжения индивидуальных жилых домов в д. Домашово", в т.ч.проектные работы (6,3 км)</t>
  </si>
  <si>
    <t>Комитет по здравоохранению  Ленинградской области</t>
  </si>
  <si>
    <t>ГБУЗ ЛО "Ломоносовская межрайонная больница им. И.Н.Юдченко" Новосельская поликлиника</t>
  </si>
  <si>
    <t>ГБУЗ ЛО "Токсовская межрайонная больница" Поликлиника в г.Мурино</t>
  </si>
  <si>
    <t>Завершение строительства морга со зданием ритуальных помещений в г.Тосно</t>
  </si>
  <si>
    <t>Строительство здания морга в г.Кингисепп</t>
  </si>
  <si>
    <t>Комитет общего и профессионального образования  Ленинградской области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</si>
  <si>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</si>
  <si>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здания детского сада на 220 мест по адресу: Гатчинский район, дер.Малое Верево, ул.Кутышева, д.13</t>
  </si>
  <si>
    <t>Строительство здания МОБУ "Волховская г.ская гимназия №3 имени Героя Советского Союза Александра Лукьянова" на 600 мест по адресу: Ленинградская область, г. Волхов, ул. Лукьянова, дом 4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</si>
  <si>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</si>
  <si>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биатлонно-лыжного комплекса в пос.Шапки Тосненского района (1 этап строительства)</t>
  </si>
  <si>
    <t>Строительство здания крытой ледовой арены по адресу: г. Волхов, пр.Державина, уч.65а.</t>
  </si>
  <si>
    <t>Строительство спортивного комплекса в пос.Токсово, ул.Спортивная, д.6 Всеволожского района</t>
  </si>
  <si>
    <t>Строительство универсального спортивного зала МБОУ "СОШ № 12" г. Высоцк</t>
  </si>
  <si>
    <t>Строительство физкультурно-оздоровительного комплекса по адресу: Ленинградская область, Выборгский район, МО "Каменногорское г.ское поселение", г. Каменногорск, ул. Березовая аллея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</si>
  <si>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</si>
  <si>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Строительство центра спортивного с универсальным игровым залом, плавательным бассейном и крытым катком с искусственным льдом, г.Выборг (второй этап)</t>
  </si>
  <si>
    <t>Комитет по физической культуре и спорту  Ленинградской области</t>
  </si>
  <si>
    <t>Комитет по физической культуре и спорту  Ленинградской области Итог</t>
  </si>
  <si>
    <t>Реконструкция здания начальной школы под МКОУ ДОД "Никольская детская школа искусств" и Никольскую г.скую библиотеку"</t>
  </si>
  <si>
    <t>Выкуп здания ДК имени М.Горького в г. Санкт-Петербург</t>
  </si>
  <si>
    <t>Культурно-досуговый центр по адресу: Ленинградская область, Всеволожский район, д.Новое Девяткино, ул.Школьная, д.6</t>
  </si>
  <si>
    <t>Дошкольная образовательная организация на 280 мест по адресу: Ленинградская область, Ломоносовский район, Виллозское сельское поселение, п.Новогорелово, поз.42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</si>
  <si>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</si>
  <si>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Массив «Заячий ремиз», квартал №10, г. Гатчина Гатчинского муниципального района</t>
  </si>
  <si>
    <t>Массив д. Жабино, Сяськелевское сельское поселение Гатчинского муниципального района</t>
  </si>
  <si>
    <t>Массив д. Красноозерное, Красноозерное сельское поселение Приозерского муниципального района</t>
  </si>
  <si>
    <t>Массив между д. Заболотье и Фишева Гора, Тихвинское г.ское поселение Тихвинского муниципального района</t>
  </si>
  <si>
    <t>Массив мкр. Южный, Кингисеппское г.ское поселение Кингисеппского муниципального района</t>
  </si>
  <si>
    <t>Массив п. Возрождение, Каменногорское г.ское поселение Выборгского района</t>
  </si>
  <si>
    <t>Массив п. Денисово, Запорожское сельское поселение Приозерского муниципального района</t>
  </si>
  <si>
    <t>Массив ул.Новоселов, Мельниковское сельское поселение Приозерского муниципального района</t>
  </si>
  <si>
    <t>Массивы ул. Октябрьская и ул. Октябрьская 2 очередь, Сосновское сельское поселение Приозерского муниципального района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</si>
  <si>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2019-2020 годов РАП "Переселение граждан из аварийного жилищного фонда на территории Ленинградской области в 2019-2025 годах"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</si>
  <si>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2020-2021 годов РАП "Переселение граждан из аварийного жилищного фонда на территории Ленинградской области в 2019-2025 годах"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</si>
  <si>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2021-2022 годов РАП "Переселение граждан из аварийного жилищного фонда на территории Ленинградской области в 2019-2025 годах"</t>
  </si>
  <si>
    <t>Расширение и реконструкция площадки резервуаров чистой воды водопроводной насосной станции 3-го подъема г.ского поселения Никольское, расположенных по адресу: Ленинградская область, Тосненский район, г. Никольское, ул. Заводская</t>
  </si>
  <si>
    <t>Реконструкция водоочистных сооружений в г.Волхов Волховского района Ленинградской области</t>
  </si>
  <si>
    <t>Реконструкция водоочистных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</si>
  <si>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</si>
  <si>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в п. Курск Волосовского района Ленинградской области</t>
  </si>
  <si>
    <t>Строительство водовода от магистрального водовода "Невский водопровод" до водопроводной насосной станции 3-го подъема в Ульяновском г.ском поселении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</si>
  <si>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</si>
  <si>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водопроводной насосной станции 3-го подъема со строительством дополнительных резервуаров чистой воды в Ульяновском г.ском поселении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</si>
  <si>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</si>
  <si>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Строительство сетей хозяйственно-бытовой канализации для подключения многоквартирных домов по адресу: г. Всеволожск, ул. Советская, д. 68, д. 70, д. 72, д. 74, д. 76, д. 78</t>
  </si>
  <si>
    <t>Водоснабжение и водоотведение Ленинградской области Итог</t>
  </si>
  <si>
    <t>Выполнение работ по разработке проектно-сметной докумнетации на строительство распределительного газопровода по ул. Лесная, ул. Безымянная, 1-й Средний проезд, 2-й Средний проезд, ул. Горская, пер. Складской, переулок Строительный, ул. Заводская (от ул. Больничная до ул. Советская), ул. Строительная (от ул. Больничная до ул. Советская), пер. Обнинский (в том числе проектно-изыскательские работы)</t>
  </si>
  <si>
    <t>Газопровод межпоселковый д. Заклинье – д. Смешино – д. Турово – д. Нелаи – д. Слапи с отводом к Лужскому лесному селекционно-семеноводческому центру (в том числе проектно-изыскательские работы), 9,1км</t>
  </si>
  <si>
    <t>Газопровод распределительный по улицам Красная, Изумрудная, Ягодная г.Сланцы Ленинградской области (в том числе проектно-изыскательские работы)</t>
  </si>
  <si>
    <t>Газораспределеительная сеть к индивидуальным жилым домам пос. Строение</t>
  </si>
  <si>
    <t>Газораспределительная сеть в д. Печерницы к многоквартирным жилым домам домам № 1, № 2 Толмачевского г.ского поселения Лужского района Ленинградской области по адресу : д. Перечицы Толмачевского г.ского поселения Лужского района Ленинградской области</t>
  </si>
  <si>
    <t>Межпоселковый газопровод до пос. Мшинская от места врезки в дер.Пехенец (в том числе проектно-изыскательские работы), 6,3 км</t>
  </si>
  <si>
    <t>Наружное газоснабжение п.Беличье, 1,1 км</t>
  </si>
  <si>
    <t>Наружное газоснабжение п.Быково, 0,9 км</t>
  </si>
  <si>
    <t>Распрделительный газопровод по дер. Большой Остров Борского сельского поселения Бокситогорского муниципального района Ленинградской области</t>
  </si>
  <si>
    <t>Распрделительный газопровод по дер. Золотово Борского сельского поселения Бокситогорского муниципального района Ленинградской области</t>
  </si>
  <si>
    <t>Распрделительный газопровод по дер. Колбеки Борского сельского поселения Бокситогорского муниципального района Ленинградской области</t>
  </si>
  <si>
    <t>Распрделительный газопровод по дер. Мозолево-1 Борского сельского поселения Бокситогорского муниципального района Ленинградской области</t>
  </si>
  <si>
    <t>Распрделительный газопровод по дер. Носово Борского сельского поселения Бокситогорского муниципального района Ленинградской области</t>
  </si>
  <si>
    <t>Распрделительный газопровод по дер. Селище Борского сельского поселения Бокситогорского муниципального района Ленинградской области</t>
  </si>
  <si>
    <t>Распределительный газопровод в деревне "Белогорка" (в том чсиле проектно-изыскательские работы)</t>
  </si>
  <si>
    <t>Распределительный газопровод в деревне Большие Колпаны по ул. Старая, ул. Средняя, Восточный переулок, Киевское шоссе (чётная сторона) Гатчинского муниципального района Ленинградской области (в том числе проектно-мзыскательские работы)</t>
  </si>
  <si>
    <t>Распределительный газопровод в деревне Большие Поля Сланцевского муниципального района Ленинградской области, расположенный по адресу: Ленинградская область, Сланцевское г.ское поселение, Сланцевского муниципального района, дер.Большие Поля</t>
  </si>
  <si>
    <t>Распределительный газопровод г. Луга, (заречная часть) (в том числе проектно-изыскательские работы), 2,6 км</t>
  </si>
  <si>
    <t>Распределительный газопровод деревни "Новосиверская" (в том чсиле проектно-изыскательские работы)</t>
  </si>
  <si>
    <t>Распределительный газопровод для газоснабжения дер. Назия Ленинградской области</t>
  </si>
  <si>
    <t>Распределительный газопровод для газоснабжения жилых домов д. Романовка (2 очередь, (в том числе проектно-изыскательские работы), 3,8 км</t>
  </si>
  <si>
    <t>Распределительный газопровод для газоснабжения жилых домов д.Вайялово Гатчинского района Ленинградской области (в том числе проектно-изыскательские работы), 5 км</t>
  </si>
  <si>
    <t>Распределительный газопровод для газоснабжения природным газом потребителей д. Алакюля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</si>
  <si>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Капорское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</si>
  <si>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Кемполово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</si>
  <si>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Куттузи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</si>
  <si>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Пигелево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</si>
  <si>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Рапполово Аннинского г.ского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</si>
  <si>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Тиммолово Аннинского г.ского поселения Ломоносовского района Ленинградской области</t>
  </si>
  <si>
    <t>Распределительный газопровод к жилой застройке в границах ул. Ветеранов, Усадьба СХТ, Интернатская, Интернатский пер., Молодежная, Механизаторов, Новая, Труда, Вокзальная, Пионерская, Победы, Октябрская, Мира, Советская,4-й карьер, Усадьба ВИЗ, Хутор ВИЗ в г. Волосово ЛО (в т.ч. ПИРы)</t>
  </si>
  <si>
    <t>Распределительный газопровод п. Красава Тихвинского г.ского поселения Ленинградской области</t>
  </si>
  <si>
    <t>Распределительный газопровод по г.п. Свирьстрой Свирьстройского г.ского поселения Лодейнопольского муниципального района Ленинградской области</t>
  </si>
  <si>
    <t>Распределительный газопровод по д. Выра Рождественского СП, Гатчинского района, Ленинградской области (в том чсиле проектно-изыскательские работы)</t>
  </si>
  <si>
    <t>Распределительный газопровод по д. Замостье, Рождественского СП, Гатчинского района, Ленинградской области (в том чсиле проектно-изыскательские работы)</t>
  </si>
  <si>
    <t>Распределительный газопровод по ул. Дачная, ул. Вишневая г.Никольское по адресу Ленинградская область, Тосненский район, г. Никольское ул. Дачная, ул. Вишневая</t>
  </si>
  <si>
    <t>Распределительный газопровод по ул. Стурцеля, ул. Лесная, ул. Совхозная, ул. Вишневская, ул. Солнечна, ул. Березовая, ул. Сиреневая в пгт. Сиверский (в том чсиле проектно-изыскательские работы)</t>
  </si>
  <si>
    <t>Распределительный газопровод по ул.ул. Восточная, Газа, Толмачева, Некрасова, Фрунзе, Белогорское шоссе п. Сиверский Гатчинского район, Ленинградской области</t>
  </si>
  <si>
    <t>Распределительный газопровод пос. Березовик Тихвинского г.ского поселения Ленинградской области</t>
  </si>
  <si>
    <t>Распределительный газопровод пос. Царицыно Озеро Тихвинского г.ского поселения Ленинградской области</t>
  </si>
  <si>
    <t>Распределительный газопровод среднего и низкого давления в Зажелезнодорожной части г. Луга (от пер. Белозерский до ул. Партизанская) (в том числе проектно-изыскательские работы), 20,6 км</t>
  </si>
  <si>
    <t>Распределительный газопроводо по дер. Педлино Гатчинского муниципального района Ленинградской области</t>
  </si>
  <si>
    <t>Распределительный газопровож пос. Зеленый Холм Выборгского района ленинградской области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</si>
  <si>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3 этап (8,7 км)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</si>
  <si>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4 этап (4,0 км)</t>
  </si>
  <si>
    <t>Энергетика Ленинградской области</t>
  </si>
  <si>
    <t>Строительство теплотрассы от ТК-390 до ТК-7 по ул.Киргетова, д.20 в г.Гатчина Ленинградской области, в том числе выполнение проектно-изыскательских работ</t>
  </si>
  <si>
    <t>Здание поисково-спасательной станции (ПСС) для размещения поисково-спасательного отряда (5 машино-выездов) в г.Тосно Ленинградской области</t>
  </si>
  <si>
    <t>Отапливаемый гаражно-складской комплекс для стоянки, обслуживания автомобильной техники (20 машино-выездов), размещения водительского состава, а также складов материально-технических запасов в г.Тосно Ленинградской области</t>
  </si>
  <si>
    <t>Склад имущества гражданской обороны с помещениями для работников и химико­радиометрической лабораторией (на 10 854 единицы хранения) в г.Тосно Ленинградской области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</si>
  <si>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</si>
  <si>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Реконструкция "Подъезд к музею "Дом станционного смотрителя" в д. Выра от а/д "Кемполово - Выра- Тосно-Шапки" по адресу: Ленинградская область, Гатчинский район, МО "Рождественское селькое поселение", дер. Выра</t>
  </si>
  <si>
    <t>Реконструкция автомобильной дороги общего пользования регионального значения «Войпала-Сирокасска-Васильково-г.Шальдиха» на участке км 13 - км 14 с устройством нового водопропускного сооружения на р.Рябиновке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</si>
  <si>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</si>
  <si>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</t>
  </si>
  <si>
    <t>Строительство улицы Шадрина на участке от улицы Крикковское шоссе до улицы Проектная 3 в мкр. №7 г.Кингисепп</t>
  </si>
  <si>
    <t>Реконстуркция объекта культурного наследия "городскаяская усадьба Клаповской", г. Москва, ул.Гончарная, д.14</t>
  </si>
  <si>
    <t>Ленинградский областной комитет по управлению государственным имуществом Ленинградской области</t>
  </si>
  <si>
    <t>Ленинградский областной комитет по управлению государственным имуществом Ленинградской области Итог</t>
  </si>
  <si>
    <t>Строительство автомобильной дороги "Войбокало-Новый Быт-Пурово-Пупышево-Козарево" в Кировском районе и Волховском районе Ленинградской области, в т.ч. проектные работы</t>
  </si>
  <si>
    <t>Факт на 31.12.2021</t>
  </si>
  <si>
    <t>Территориальная принадлежность
(район)</t>
  </si>
  <si>
    <t>Бюджетополучатель</t>
  </si>
  <si>
    <t>Выборгский район</t>
  </si>
  <si>
    <t>Каменногорское ГП</t>
  </si>
  <si>
    <t>Кировский район</t>
  </si>
  <si>
    <t>ГКУ Ленавтодор</t>
  </si>
  <si>
    <t>межмуниципальное</t>
  </si>
  <si>
    <t>Волосовский район</t>
  </si>
  <si>
    <t>Бегуницкое СП</t>
  </si>
  <si>
    <t>Всеволожский район</t>
  </si>
  <si>
    <t>Романовское СП</t>
  </si>
  <si>
    <t>Бокситогорский район</t>
  </si>
  <si>
    <t>Лидское СП</t>
  </si>
  <si>
    <t>Большеврудское СП</t>
  </si>
  <si>
    <t>Клопицкое СП</t>
  </si>
  <si>
    <t>Волховский район</t>
  </si>
  <si>
    <t>ГКУ УС ЛО</t>
  </si>
  <si>
    <t>Пашское СП</t>
  </si>
  <si>
    <t>Киришский район</t>
  </si>
  <si>
    <t>Пчевжинское СП</t>
  </si>
  <si>
    <t>Ломоносовский район</t>
  </si>
  <si>
    <t>Аннинское ГП</t>
  </si>
  <si>
    <t>Строительство плавательного бассейна по адресу: 188505, Ленинградская область, Ломоносовский район, пос. Аннино</t>
  </si>
  <si>
    <t>Пениковское СП</t>
  </si>
  <si>
    <t>Лужский район</t>
  </si>
  <si>
    <t>Скребловское СП</t>
  </si>
  <si>
    <t>Торковичское СП</t>
  </si>
  <si>
    <t>Приозерский район</t>
  </si>
  <si>
    <t>Сланцевский район</t>
  </si>
  <si>
    <t>Тосненский район</t>
  </si>
  <si>
    <t xml:space="preserve"> Калитинское СП</t>
  </si>
  <si>
    <t xml:space="preserve">Красносельское СП </t>
  </si>
  <si>
    <t>Кингисеппский район</t>
  </si>
  <si>
    <t>Котельское СП</t>
  </si>
  <si>
    <t>Фалилеевское СП</t>
  </si>
  <si>
    <t xml:space="preserve">   Мичуринское СП</t>
  </si>
  <si>
    <t>Ромашкинское СП</t>
  </si>
  <si>
    <t>Сосновское СП</t>
  </si>
  <si>
    <t>Гатчинский район</t>
  </si>
  <si>
    <t xml:space="preserve">Комитет по здравоохранению 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</si>
  <si>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</si>
  <si>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Подпорожский район</t>
  </si>
  <si>
    <t>Сосновоборский ГО</t>
  </si>
  <si>
    <t>Волховское ГП</t>
  </si>
  <si>
    <t>Лодейнопольский район</t>
  </si>
  <si>
    <t>Сертоловское ГП</t>
  </si>
  <si>
    <t>Рощинское ГП</t>
  </si>
  <si>
    <t>Реконструкция тренировочной площадки по адресу: Ленинградская область, Выборгский район, МО «Рощинское городское поселение» пос. Рощино, ул. Советская, д.20, в том числе поставка комплекта оборудования и материалов для устройства искусственного покрытия футбольного поля (с сертификацией)</t>
  </si>
  <si>
    <t>Гатчинское ГП</t>
  </si>
  <si>
    <t>Кировское ГП</t>
  </si>
  <si>
    <t>Виллозское ГП</t>
  </si>
  <si>
    <t>Никольское ГП</t>
  </si>
  <si>
    <t xml:space="preserve">Комитет по физической культуре и спорту </t>
  </si>
  <si>
    <t>Лодейнопольское ГП</t>
  </si>
  <si>
    <t>г.Санкт-Петербург</t>
  </si>
  <si>
    <t>ЛО ГБУК Драматический театр на Васильевском</t>
  </si>
  <si>
    <t>Новодевяткинское СП</t>
  </si>
  <si>
    <t>Приморское ГП</t>
  </si>
  <si>
    <t>Таицкое ГП</t>
  </si>
  <si>
    <t>Красноборское ГП</t>
  </si>
  <si>
    <t>Сяськелевское СП</t>
  </si>
  <si>
    <t>Запорожское СП</t>
  </si>
  <si>
    <t>Красноозерное СП</t>
  </si>
  <si>
    <t>Мельниковское СП</t>
  </si>
  <si>
    <t>Тихвинский район</t>
  </si>
  <si>
    <t>ГУП Леноблводоканал</t>
  </si>
  <si>
    <t xml:space="preserve">   Русско-Высоцкое СП</t>
  </si>
  <si>
    <t>Кипенское СП</t>
  </si>
  <si>
    <t>Кузнечнинское ГП</t>
  </si>
  <si>
    <t>Федоровское ГП</t>
  </si>
  <si>
    <t>Борское СП</t>
  </si>
  <si>
    <t>Пикалевское ГП</t>
  </si>
  <si>
    <t>Волосовское ГП</t>
  </si>
  <si>
    <t>Заневское ГП</t>
  </si>
  <si>
    <t>Муринское ГП</t>
  </si>
  <si>
    <t>Щегловское СП</t>
  </si>
  <si>
    <t>Выборгское ГП</t>
  </si>
  <si>
    <t>Гончаровское СП</t>
  </si>
  <si>
    <t>Полянское СП</t>
  </si>
  <si>
    <t>Советское ГП</t>
  </si>
  <si>
    <t>Большеколпанское СП</t>
  </si>
  <si>
    <t>Веревское СП</t>
  </si>
  <si>
    <t>Дружногорское ГП</t>
  </si>
  <si>
    <t>Кобринское СП</t>
  </si>
  <si>
    <t>Распределительный газопровод с. Воскресенское (в том числе проектно-изыскательские работы)</t>
  </si>
  <si>
    <t>Пудостьское СП</t>
  </si>
  <si>
    <t>Рождественское СП</t>
  </si>
  <si>
    <t>Сиверское ГП</t>
  </si>
  <si>
    <t xml:space="preserve">  Опольевское СП</t>
  </si>
  <si>
    <t xml:space="preserve">  Пустомержское СП</t>
  </si>
  <si>
    <t>Кингисеппское ГП</t>
  </si>
  <si>
    <t xml:space="preserve"> Будогощское ГП</t>
  </si>
  <si>
    <t>Мгинское ГП</t>
  </si>
  <si>
    <t>Павловское ГП</t>
  </si>
  <si>
    <t>Приладожское ГП</t>
  </si>
  <si>
    <t>Синявинское ГП</t>
  </si>
  <si>
    <t xml:space="preserve"> Янегское СП</t>
  </si>
  <si>
    <t>Свирьстройское ГП</t>
  </si>
  <si>
    <t xml:space="preserve">   Лебяженское ГП</t>
  </si>
  <si>
    <t>Горбунковское СП</t>
  </si>
  <si>
    <t>Низинское СП</t>
  </si>
  <si>
    <t>Лужское ГП</t>
  </si>
  <si>
    <t>Мшинское СП</t>
  </si>
  <si>
    <t>Ретюнское СП</t>
  </si>
  <si>
    <t>Толмачевское ГП</t>
  </si>
  <si>
    <t xml:space="preserve"> Запорожское СП</t>
  </si>
  <si>
    <t>Распределительный газопровод пос. Запорожское Приозерского района (в том числе проектно-изыскательские работы)</t>
  </si>
  <si>
    <t xml:space="preserve"> Сосновское СП</t>
  </si>
  <si>
    <t>Ларионовское СП</t>
  </si>
  <si>
    <t>Приозерское ГП</t>
  </si>
  <si>
    <t>Сланцевское ГП</t>
  </si>
  <si>
    <t>Тихвинское ГП</t>
  </si>
  <si>
    <t>Любанское ГП</t>
  </si>
  <si>
    <t>Тельмановское СП</t>
  </si>
  <si>
    <t>Тосненское ГП</t>
  </si>
  <si>
    <t>Форносовское ГП</t>
  </si>
  <si>
    <t>Шапкинское СП</t>
  </si>
  <si>
    <t>Староладожское СП</t>
  </si>
  <si>
    <t>Путиловское СП</t>
  </si>
  <si>
    <t>Шлиссельбургское ГП</t>
  </si>
  <si>
    <t>Разработка проектно-сметной документации на реконструкцию автомобильной дороги общего пользования местного значения "Большой Сабск - Изори" в Волосовском районе Ленинградской области</t>
  </si>
  <si>
    <t>Сабское СП</t>
  </si>
  <si>
    <t>Морозовское ГП</t>
  </si>
  <si>
    <t>Строительство мостового перехода через реку Свирь у города Подпорожье Подпорожского района Ленинградской области</t>
  </si>
  <si>
    <t>г.Москва</t>
  </si>
  <si>
    <t>ГУП Леноблинвентаризация</t>
  </si>
  <si>
    <t>Всеволожское ГП</t>
  </si>
  <si>
    <t>Реконструкция системы теплоснабжения поселка Победа МО «Рощинское г.ское поселение» Выборгского района Ленинградской области», в том числе проектно-изыскательские работы</t>
  </si>
  <si>
    <t>Строительство фельдшерско-акушерского пункта, в том числе проектные работы, дер.Усадище, Волховский  район</t>
  </si>
  <si>
    <t>Строительство врачебной амбулатории, пос.Щеглово, в том числе проектные работы, Всеволожский  район</t>
  </si>
  <si>
    <t>Строительство фельдшерско-акушерского пункта, в том числе проектные работы, дер.Яльгелево, Ломоносовский  район</t>
  </si>
  <si>
    <t>Строительство фельдшерско-акушерского пункта, в т.ч. проектные работы, дер.Ям-Тесово, Лужский  район (20 посещений в смену)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</si>
  <si>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пос.Скреблово Лужский  район Ленинградской области</t>
  </si>
  <si>
    <t>Строительство фельдшерско-акушерского пункта, в том числе проектные работы, дер.Нурма, Тосненский  район</t>
  </si>
  <si>
    <t>Приобретение нежилого помещения (Объект недвижимости – ДОУ), с оборудованием по адресу: Российская Федерация, Ленинградская область, Всеволожский  район, Муринское г.ское поселение, г. Мурино, проспект Ручьевский, дом 9, помещение 19-Н</t>
  </si>
  <si>
    <t>Приобретение нежилого здания Детское дошкольное учреждение на 180 мест, с оборудованием по адресу: Российская Федерация, Ленинградская область, Всеволожский  район, Муринское г.ское поселение, г. Мурино, улица Шоссе в Лаврики, дом 57, корпус 2</t>
  </si>
  <si>
    <t>Приобретение нежилого здания в Жилом комплексе со встроенными помещениями, пристроенным ДОУ, котельной и трансформаторными подстанциями. Корпус 4 – ДОУ на 150 мест, с оборудованием по адресу: Российская Федерация, Ленинградская область, Всеволожский  район, Заневское г.ское поселение, г.Кудрово, микрорайон Новый Оккервиль, ул.Областная, дом 5, корпус 4</t>
  </si>
  <si>
    <t>Приобретение дошкольной образовательной организации на 160 мест с оборудованием по адресу: Российская Федерация, Ленинградская область, Всеволожский  район, Заневское г.ское поселение, г. Кудрово, Европейский проспект, дом 8Б</t>
  </si>
  <si>
    <t>Волховский  район</t>
  </si>
  <si>
    <t>Лодейнопольский  район</t>
  </si>
  <si>
    <t>Выборгский  район</t>
  </si>
  <si>
    <t>Строительство физкультурно-оздоровительного комплекса в п. Котельский по адресу: Ленинградская область, Кингисеппский  район, поселок Котельский</t>
  </si>
  <si>
    <t>Кировский  район</t>
  </si>
  <si>
    <t>Объект детского дошкольного образования на 270 мест по адресу: Ленинградская область, Всеволожский  район, МО "Бугровское сельское поселение", пос. Бугры, участок № 8. Кадастровый номер 47:07:0713003:1174</t>
  </si>
  <si>
    <t>Общеобразовательное учреждение на 1000 мест по адресу: Ленинградская область, Всеволожский  район, МО "Заневское г.ское поселение", г. Кудрово, квартал 4, участок 4-10, кадастровый номер земельного участка 47:07:1044001:634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</si>
  <si>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 район, Виллозское г.ское поселение, поселок Новогорелово, уч. 60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</si>
  <si>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"Русско-Высоцкое сельское поселение" МО "Ломоносовский  район" Ленинградской области</t>
  </si>
  <si>
    <t>Распределительный газопровод для газоснабжения индивидуальных жилых домов д. Верхняя Колония, д. Средняя Колония, д. Старые Заводы МО Горбунковское сельское поселение МО Ломоносовский  район Ленинградской области (1 очередь - деревня Верхняя Колония, в том числе проектно-изыскательские работы), 7,9 км</t>
  </si>
  <si>
    <t>Распределительный газопровод дер. Келози-дер. Волковицы - поселок Дом отдыха "Волковицы" МО Кипенское сельское поселение МО Ломоносовский  район Ленинградской области</t>
  </si>
  <si>
    <t>Распределительный газопровод для газоснабжения жилой застройки по ул. Тополиная, ул. Новостроек, ул. Озерная, внутридворовые проезды по Ропшинское шоссе дер. Кипень МО Кипенское сельское поселение МО Ломоносовский  район Ленинградской области</t>
  </si>
  <si>
    <t>Распределительный газопровод по дер. Кипень МО Кипенское сельское поселение МО Ломоносовский  район (2-ая очеред, в том числе ПИР)ь)</t>
  </si>
  <si>
    <t>Распределительный газопровод по д. Малая Ижора  Пениковское сельское поселение  Ломоносовский  район Ленинградской области (1 очередь)" Ленинградская область, Ломоносовский район, Пениковское сельское поселение, дер. Сойкино (в том числе проектно-изыскательские работы)</t>
  </si>
  <si>
    <t>Распределительный газопровод по д. Сойкино  Пениковское сельское поселение  Ломоносовский  район Ленинградской области (1 очередь)" Ленинградская область, Ломоносовский район, Пениковское сельское поселение, дер. Сойкино (в том числе проектно-изыскательские работы)</t>
  </si>
  <si>
    <t>Распределительный газопровод в деревне Печурки Сланцевского муниципального района Ленинградской области, расположенный по адресу: Ленинградская область, Сланцевский  район, Сланцевское г.ское поселение, дер.Печурки</t>
  </si>
  <si>
    <t>Распределительный газопровод в деревне Каменка Сланцевского муниципального района Ленинградской области, расположенный по адресу: Ленинградская область, Сланцевский  район, Сланцевское г.ское поселение, дер.Каменка</t>
  </si>
  <si>
    <t>Пожарное депо II типа на 2 автомобиля (3 машино-выезда) в пос.Агалатово Ленинградской области по адресу: Ленинградская область, Всеволожский  район, Агалатовское сельское поселение, пос.Агалатово</t>
  </si>
  <si>
    <t>Строительство автостанции в г. Подпорожье по адресу: Ленинградская область, Подпорожский  район, Подпорожье, ул. Октябрят, д. 10</t>
  </si>
  <si>
    <t>Инженерная инфраструктура к земельным участкам под ИЖС, г. Сертолово, мкр. Черная речка</t>
  </si>
  <si>
    <t>Исполнение по адресной инвестиционной программе за 2021 год в разрезе программ, территориальной принадлежности, бюджетополучателя и наименования объекта</t>
  </si>
  <si>
    <t>Приложение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</si>
</sst>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55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applyNumberFormat="1" applyFont="1" applyFill="1" applyBorder="1"/>
    <xf numFmtId="0" fontId="17" fillId="0" borderId="0" xfId="0" applyFont="1" applyProtection="1"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8" fontId="5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164" fontId="5" fillId="0" borderId="1" xfId="0" applyNumberFormat="1" applyFont="1" applyFill="1" applyBorder="1" applyProtection="1"/>
    <xf numFmtId="168" fontId="16" fillId="0" borderId="1" xfId="0" applyNumberFormat="1" applyFont="1" applyFill="1" applyBorder="1"/>
    <xf numFmtId="164" fontId="12" fillId="0" borderId="1" xfId="0" applyNumberFormat="1" applyFont="1" applyFill="1" applyBorder="1" applyProtection="1"/>
    <xf numFmtId="168" fontId="17" fillId="0" borderId="1" xfId="0" applyNumberFormat="1" applyFont="1" applyFill="1" applyBorder="1"/>
    <xf numFmtId="164" fontId="12" fillId="0" borderId="1" xfId="0" applyNumberFormat="1" applyFont="1" applyFill="1" applyBorder="1" applyProtection="1">
      <protection locked="0"/>
    </xf>
    <xf numFmtId="168" fontId="12" fillId="0" borderId="4" xfId="0" applyNumberFormat="1" applyFont="1" applyFill="1" applyBorder="1" applyAlignment="1" applyProtection="1">
      <protection locked="0"/>
    </xf>
    <xf numFmtId="168" fontId="18" fillId="0" borderId="1" xfId="0" applyNumberFormat="1" applyFont="1" applyFill="1" applyBorder="1" applyProtection="1">
      <protection locked="0"/>
    </xf>
    <xf numFmtId="164" fontId="18" fillId="0" borderId="1" xfId="0" applyNumberFormat="1" applyFont="1" applyFill="1" applyBorder="1" applyProtection="1"/>
    <xf numFmtId="0" fontId="14" fillId="0" borderId="0" xfId="0" applyFont="1" applyFill="1" applyAlignment="1" applyProtection="1">
      <alignment horizontal="center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168" fontId="14" fillId="0" borderId="0" xfId="0" applyNumberFormat="1" applyFont="1" applyFill="1" applyAlignment="1" applyProtection="1">
      <alignment horizontal="right"/>
      <protection locked="0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FFFFC9"/>
      <color rgb="FFFFDFCD"/>
      <color rgb="FFCCFFCC"/>
      <color rgb="FFCCFFFF"/>
      <color rgb="FFFFFFCD"/>
      <color rgb="FFFFFFE5"/>
      <color rgb="FFFFFFD1"/>
      <color rgb="FFFFFFCC"/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6"/>
  <sheetViews>
    <sheetView tabSelected="1" zoomScale="85" zoomScaleNormal="85" workbookViewId="0">
      <selection activeCell="H1" sqref="H1:I1"/>
    </sheetView>
  </sheetViews>
  <sheetFormatPr defaultColWidth="9.140625" defaultRowHeight="12.75" x14ac:dyDescent="0.2"/>
  <cols>
    <col min="1" max="1" width="24.7109375" style="10" customWidth="1"/>
    <col min="2" max="2" width="21.28515625" style="10" customWidth="1"/>
    <col min="3" max="4" width="24" style="10" customWidth="1"/>
    <col min="5" max="5" width="24" style="11" customWidth="1"/>
    <col min="6" max="6" width="60.5703125" style="11" customWidth="1"/>
    <col min="7" max="7" width="15.7109375" style="12" customWidth="1"/>
    <col min="8" max="8" width="15.42578125" style="12" customWidth="1"/>
    <col min="9" max="9" width="12.7109375" style="13" customWidth="1"/>
    <col min="10" max="16384" width="9.140625" style="1"/>
  </cols>
  <sheetData>
    <row r="1" spans="1:9" ht="15.75" x14ac:dyDescent="0.25">
      <c r="H1" s="42" t="s">
        <v>561</v>
      </c>
      <c r="I1" s="42"/>
    </row>
    <row r="2" spans="1:9" ht="19.5" customHeight="1" x14ac:dyDescent="0.25">
      <c r="A2" s="22" t="s">
        <v>560</v>
      </c>
      <c r="B2" s="22"/>
      <c r="C2" s="22"/>
      <c r="D2" s="22"/>
      <c r="E2" s="22"/>
      <c r="F2" s="22"/>
      <c r="G2" s="22"/>
      <c r="H2" s="22"/>
      <c r="I2" s="22"/>
    </row>
    <row r="4" spans="1:9" s="6" customFormat="1" ht="37.5" customHeight="1" x14ac:dyDescent="0.2">
      <c r="A4" s="2" t="s">
        <v>1</v>
      </c>
      <c r="B4" s="2" t="s">
        <v>207</v>
      </c>
      <c r="C4" s="2" t="s">
        <v>0</v>
      </c>
      <c r="D4" s="2" t="s">
        <v>402</v>
      </c>
      <c r="E4" s="2" t="s">
        <v>403</v>
      </c>
      <c r="F4" s="2" t="s">
        <v>2</v>
      </c>
      <c r="G4" s="4" t="s">
        <v>208</v>
      </c>
      <c r="H4" s="4" t="s">
        <v>401</v>
      </c>
      <c r="I4" s="3" t="s">
        <v>3</v>
      </c>
    </row>
    <row r="5" spans="1:9" s="6" customFormat="1" ht="15.75" x14ac:dyDescent="0.2">
      <c r="A5" s="40" t="s">
        <v>9</v>
      </c>
      <c r="B5" s="41"/>
      <c r="C5" s="41"/>
      <c r="D5" s="41"/>
      <c r="E5" s="41"/>
      <c r="F5" s="41"/>
      <c r="G5" s="41"/>
      <c r="H5" s="41"/>
      <c r="I5" s="41"/>
    </row>
    <row r="6" spans="1:9" x14ac:dyDescent="0.2">
      <c r="A6" s="23" t="s">
        <v>9</v>
      </c>
      <c r="B6" s="25" t="s">
        <v>211</v>
      </c>
      <c r="C6" s="23" t="s">
        <v>270</v>
      </c>
      <c r="D6" s="9" t="s">
        <v>404</v>
      </c>
      <c r="E6" s="7" t="s">
        <v>405</v>
      </c>
      <c r="F6" s="9" t="s">
        <v>10</v>
      </c>
      <c r="G6" s="5">
        <v>68317.600000000006</v>
      </c>
      <c r="H6" s="5">
        <v>68317.600000000006</v>
      </c>
      <c r="I6" s="14">
        <f>H6/G6</f>
        <v>1</v>
      </c>
    </row>
    <row r="7" spans="1:9" ht="38.25" x14ac:dyDescent="0.2">
      <c r="A7" s="24"/>
      <c r="B7" s="26"/>
      <c r="C7" s="24"/>
      <c r="D7" s="9" t="s">
        <v>406</v>
      </c>
      <c r="E7" s="27" t="s">
        <v>407</v>
      </c>
      <c r="F7" s="9" t="s">
        <v>258</v>
      </c>
      <c r="G7" s="5">
        <v>4652.5</v>
      </c>
      <c r="H7" s="5">
        <v>2149.8000000000002</v>
      </c>
      <c r="I7" s="14">
        <f t="shared" ref="I7:I72" si="0">H7/G7</f>
        <v>0.46200000000000002</v>
      </c>
    </row>
    <row r="8" spans="1:9" ht="38.25" x14ac:dyDescent="0.2">
      <c r="A8" s="24"/>
      <c r="B8" s="26"/>
      <c r="C8" s="24"/>
      <c r="D8" s="9" t="s">
        <v>408</v>
      </c>
      <c r="E8" s="28" t="s">
        <v>407</v>
      </c>
      <c r="F8" s="9" t="s">
        <v>400</v>
      </c>
      <c r="G8" s="5">
        <v>9391.9</v>
      </c>
      <c r="H8" s="5">
        <v>9391.9</v>
      </c>
      <c r="I8" s="14">
        <f t="shared" si="0"/>
        <v>1</v>
      </c>
    </row>
    <row r="9" spans="1:9" x14ac:dyDescent="0.2">
      <c r="A9" s="24"/>
      <c r="B9" s="26"/>
      <c r="C9" s="23" t="s">
        <v>271</v>
      </c>
      <c r="D9" s="24"/>
      <c r="E9" s="24"/>
      <c r="F9" s="24"/>
      <c r="G9" s="15">
        <v>82362.100000000006</v>
      </c>
      <c r="H9" s="15">
        <v>79859.3</v>
      </c>
      <c r="I9" s="16">
        <f t="shared" si="0"/>
        <v>0.97</v>
      </c>
    </row>
    <row r="10" spans="1:9" x14ac:dyDescent="0.2">
      <c r="A10" s="24"/>
      <c r="B10" s="25" t="s">
        <v>212</v>
      </c>
      <c r="C10" s="26"/>
      <c r="D10" s="26"/>
      <c r="E10" s="26"/>
      <c r="F10" s="26"/>
      <c r="G10" s="17">
        <v>82362.100000000006</v>
      </c>
      <c r="H10" s="17">
        <v>79859.3</v>
      </c>
      <c r="I10" s="16">
        <f t="shared" si="0"/>
        <v>0.97</v>
      </c>
    </row>
    <row r="11" spans="1:9" ht="25.5" x14ac:dyDescent="0.2">
      <c r="A11" s="24"/>
      <c r="B11" s="25" t="s">
        <v>272</v>
      </c>
      <c r="C11" s="23" t="s">
        <v>273</v>
      </c>
      <c r="D11" s="9" t="s">
        <v>409</v>
      </c>
      <c r="E11" s="7" t="s">
        <v>410</v>
      </c>
      <c r="F11" s="9" t="s">
        <v>274</v>
      </c>
      <c r="G11" s="5">
        <v>13010.1</v>
      </c>
      <c r="H11" s="5">
        <v>11378.6</v>
      </c>
      <c r="I11" s="14">
        <f t="shared" si="0"/>
        <v>0.875</v>
      </c>
    </row>
    <row r="12" spans="1:9" ht="38.25" x14ac:dyDescent="0.2">
      <c r="A12" s="24"/>
      <c r="B12" s="26"/>
      <c r="C12" s="24"/>
      <c r="D12" s="9" t="s">
        <v>411</v>
      </c>
      <c r="E12" s="7" t="s">
        <v>412</v>
      </c>
      <c r="F12" s="9" t="s">
        <v>275</v>
      </c>
      <c r="G12" s="5">
        <v>5157.2</v>
      </c>
      <c r="H12" s="5">
        <v>0</v>
      </c>
      <c r="I12" s="14">
        <f t="shared" si="0"/>
        <v>0</v>
      </c>
    </row>
    <row r="13" spans="1:9" x14ac:dyDescent="0.2">
      <c r="A13" s="24"/>
      <c r="B13" s="26"/>
      <c r="C13" s="23" t="s">
        <v>276</v>
      </c>
      <c r="D13" s="24"/>
      <c r="E13" s="24"/>
      <c r="F13" s="24"/>
      <c r="G13" s="15">
        <v>18167.3</v>
      </c>
      <c r="H13" s="15">
        <v>11378.6</v>
      </c>
      <c r="I13" s="16">
        <f t="shared" si="0"/>
        <v>0.626</v>
      </c>
    </row>
    <row r="14" spans="1:9" ht="25.5" x14ac:dyDescent="0.2">
      <c r="A14" s="24"/>
      <c r="B14" s="26"/>
      <c r="C14" s="23" t="s">
        <v>277</v>
      </c>
      <c r="D14" s="9" t="s">
        <v>413</v>
      </c>
      <c r="E14" s="7" t="s">
        <v>414</v>
      </c>
      <c r="F14" s="9" t="s">
        <v>250</v>
      </c>
      <c r="G14" s="5">
        <v>6545.2</v>
      </c>
      <c r="H14" s="5">
        <v>4347.1000000000004</v>
      </c>
      <c r="I14" s="14">
        <f t="shared" si="0"/>
        <v>0.66400000000000003</v>
      </c>
    </row>
    <row r="15" spans="1:9" ht="25.5" x14ac:dyDescent="0.2">
      <c r="A15" s="24"/>
      <c r="B15" s="26"/>
      <c r="C15" s="24"/>
      <c r="D15" s="29" t="s">
        <v>409</v>
      </c>
      <c r="E15" s="27" t="s">
        <v>410</v>
      </c>
      <c r="F15" s="9" t="s">
        <v>38</v>
      </c>
      <c r="G15" s="5">
        <v>2262.1999999999998</v>
      </c>
      <c r="H15" s="5">
        <v>2262.1999999999998</v>
      </c>
      <c r="I15" s="14">
        <f t="shared" si="0"/>
        <v>1</v>
      </c>
    </row>
    <row r="16" spans="1:9" ht="25.5" x14ac:dyDescent="0.2">
      <c r="A16" s="24"/>
      <c r="B16" s="26"/>
      <c r="C16" s="24"/>
      <c r="D16" s="30"/>
      <c r="E16" s="28"/>
      <c r="F16" s="9" t="s">
        <v>39</v>
      </c>
      <c r="G16" s="5">
        <v>31792.3</v>
      </c>
      <c r="H16" s="5">
        <v>31672.799999999999</v>
      </c>
      <c r="I16" s="14">
        <f t="shared" si="0"/>
        <v>0.996</v>
      </c>
    </row>
    <row r="17" spans="1:12" ht="25.5" x14ac:dyDescent="0.2">
      <c r="A17" s="24"/>
      <c r="B17" s="26"/>
      <c r="C17" s="24"/>
      <c r="D17" s="30"/>
      <c r="E17" s="7" t="s">
        <v>415</v>
      </c>
      <c r="F17" s="9" t="s">
        <v>37</v>
      </c>
      <c r="G17" s="5">
        <v>40423.5</v>
      </c>
      <c r="H17" s="5">
        <v>39430.1</v>
      </c>
      <c r="I17" s="14">
        <f t="shared" si="0"/>
        <v>0.97499999999999998</v>
      </c>
    </row>
    <row r="18" spans="1:12" ht="25.5" x14ac:dyDescent="0.2">
      <c r="A18" s="24"/>
      <c r="B18" s="26"/>
      <c r="C18" s="24"/>
      <c r="D18" s="30"/>
      <c r="E18" s="7" t="s">
        <v>416</v>
      </c>
      <c r="F18" s="9" t="s">
        <v>285</v>
      </c>
      <c r="G18" s="5">
        <v>10000</v>
      </c>
      <c r="H18" s="5">
        <v>10000</v>
      </c>
      <c r="I18" s="14">
        <f t="shared" si="0"/>
        <v>1</v>
      </c>
    </row>
    <row r="19" spans="1:12" ht="25.5" x14ac:dyDescent="0.2">
      <c r="A19" s="24"/>
      <c r="B19" s="26"/>
      <c r="C19" s="24"/>
      <c r="D19" s="29" t="s">
        <v>417</v>
      </c>
      <c r="E19" s="7" t="s">
        <v>418</v>
      </c>
      <c r="F19" s="9" t="s">
        <v>530</v>
      </c>
      <c r="G19" s="5">
        <v>1642.7</v>
      </c>
      <c r="H19" s="5">
        <v>1642.7</v>
      </c>
      <c r="I19" s="14">
        <f t="shared" si="0"/>
        <v>1</v>
      </c>
    </row>
    <row r="20" spans="1:12" ht="51" x14ac:dyDescent="0.2">
      <c r="A20" s="24"/>
      <c r="B20" s="26"/>
      <c r="C20" s="24"/>
      <c r="D20" s="30"/>
      <c r="E20" s="7" t="s">
        <v>419</v>
      </c>
      <c r="F20" s="9" t="s">
        <v>280</v>
      </c>
      <c r="G20" s="5">
        <v>225370</v>
      </c>
      <c r="H20" s="5">
        <v>149343.20000000001</v>
      </c>
      <c r="I20" s="14">
        <f t="shared" si="0"/>
        <v>0.66300000000000003</v>
      </c>
    </row>
    <row r="21" spans="1:12" ht="25.5" x14ac:dyDescent="0.2">
      <c r="A21" s="24"/>
      <c r="B21" s="26"/>
      <c r="C21" s="24"/>
      <c r="D21" s="29" t="s">
        <v>411</v>
      </c>
      <c r="E21" s="27" t="s">
        <v>418</v>
      </c>
      <c r="F21" s="9" t="s">
        <v>286</v>
      </c>
      <c r="G21" s="5">
        <v>38411.199999999997</v>
      </c>
      <c r="H21" s="5">
        <v>35097.800000000003</v>
      </c>
      <c r="I21" s="14">
        <f t="shared" si="0"/>
        <v>0.91400000000000003</v>
      </c>
    </row>
    <row r="22" spans="1:12" ht="25.5" x14ac:dyDescent="0.2">
      <c r="A22" s="24"/>
      <c r="B22" s="26"/>
      <c r="C22" s="24"/>
      <c r="D22" s="30"/>
      <c r="E22" s="28"/>
      <c r="F22" s="9" t="s">
        <v>531</v>
      </c>
      <c r="G22" s="5">
        <v>17328.900000000001</v>
      </c>
      <c r="H22" s="5">
        <v>17328.900000000001</v>
      </c>
      <c r="I22" s="14">
        <f t="shared" si="0"/>
        <v>1</v>
      </c>
    </row>
    <row r="23" spans="1:12" ht="38.25" x14ac:dyDescent="0.2">
      <c r="A23" s="24"/>
      <c r="B23" s="26"/>
      <c r="C23" s="24"/>
      <c r="D23" s="9" t="s">
        <v>420</v>
      </c>
      <c r="E23" s="7" t="s">
        <v>421</v>
      </c>
      <c r="F23" s="9" t="s">
        <v>284</v>
      </c>
      <c r="G23" s="5">
        <v>80956.100000000006</v>
      </c>
      <c r="H23" s="5">
        <v>80871.7</v>
      </c>
      <c r="I23" s="14">
        <f t="shared" si="0"/>
        <v>0.999</v>
      </c>
    </row>
    <row r="24" spans="1:12" ht="25.5" x14ac:dyDescent="0.2">
      <c r="A24" s="24"/>
      <c r="B24" s="26"/>
      <c r="C24" s="24"/>
      <c r="D24" s="29" t="s">
        <v>422</v>
      </c>
      <c r="E24" s="7" t="s">
        <v>423</v>
      </c>
      <c r="F24" s="9" t="s">
        <v>424</v>
      </c>
      <c r="G24" s="5">
        <v>146542.29999999999</v>
      </c>
      <c r="H24" s="5">
        <v>96401.4</v>
      </c>
      <c r="I24" s="14">
        <f t="shared" si="0"/>
        <v>0.65800000000000003</v>
      </c>
    </row>
    <row r="25" spans="1:12" ht="25.5" x14ac:dyDescent="0.2">
      <c r="A25" s="24"/>
      <c r="B25" s="26"/>
      <c r="C25" s="24"/>
      <c r="D25" s="30"/>
      <c r="E25" s="7" t="s">
        <v>418</v>
      </c>
      <c r="F25" s="9" t="s">
        <v>532</v>
      </c>
      <c r="G25" s="5">
        <v>18069</v>
      </c>
      <c r="H25" s="5">
        <v>3137.6</v>
      </c>
      <c r="I25" s="14">
        <f t="shared" si="0"/>
        <v>0.17399999999999999</v>
      </c>
    </row>
    <row r="26" spans="1:12" ht="38.25" x14ac:dyDescent="0.2">
      <c r="A26" s="24"/>
      <c r="B26" s="26"/>
      <c r="C26" s="24"/>
      <c r="D26" s="30"/>
      <c r="E26" s="27" t="s">
        <v>422</v>
      </c>
      <c r="F26" s="9" t="s">
        <v>282</v>
      </c>
      <c r="G26" s="5">
        <v>305451.8</v>
      </c>
      <c r="H26" s="5">
        <v>305451.8</v>
      </c>
      <c r="I26" s="14">
        <f t="shared" si="0"/>
        <v>1</v>
      </c>
    </row>
    <row r="27" spans="1:12" ht="51" x14ac:dyDescent="0.2">
      <c r="A27" s="24"/>
      <c r="B27" s="26"/>
      <c r="C27" s="24"/>
      <c r="D27" s="30"/>
      <c r="E27" s="28"/>
      <c r="F27" s="9" t="s">
        <v>283</v>
      </c>
      <c r="G27" s="5">
        <v>179578.8</v>
      </c>
      <c r="H27" s="5">
        <v>161705</v>
      </c>
      <c r="I27" s="14">
        <f t="shared" si="0"/>
        <v>0.9</v>
      </c>
      <c r="L27"/>
    </row>
    <row r="28" spans="1:12" ht="51" x14ac:dyDescent="0.2">
      <c r="A28" s="24"/>
      <c r="B28" s="26"/>
      <c r="C28" s="24"/>
      <c r="D28" s="30"/>
      <c r="E28" s="7" t="s">
        <v>425</v>
      </c>
      <c r="F28" s="9" t="s">
        <v>281</v>
      </c>
      <c r="G28" s="5">
        <v>113697.1</v>
      </c>
      <c r="H28" s="5">
        <v>103904.7</v>
      </c>
      <c r="I28" s="14">
        <f t="shared" si="0"/>
        <v>0.91400000000000003</v>
      </c>
    </row>
    <row r="29" spans="1:12" ht="25.5" x14ac:dyDescent="0.2">
      <c r="A29" s="24"/>
      <c r="B29" s="26"/>
      <c r="C29" s="24"/>
      <c r="D29" s="29" t="s">
        <v>426</v>
      </c>
      <c r="E29" s="7" t="s">
        <v>418</v>
      </c>
      <c r="F29" s="9" t="s">
        <v>533</v>
      </c>
      <c r="G29" s="5">
        <v>20000</v>
      </c>
      <c r="H29" s="5">
        <v>12524.3</v>
      </c>
      <c r="I29" s="14">
        <f t="shared" si="0"/>
        <v>0.626</v>
      </c>
    </row>
    <row r="30" spans="1:12" ht="51" x14ac:dyDescent="0.2">
      <c r="A30" s="24"/>
      <c r="B30" s="26"/>
      <c r="C30" s="24"/>
      <c r="D30" s="30"/>
      <c r="E30" s="7" t="s">
        <v>427</v>
      </c>
      <c r="F30" s="9" t="s">
        <v>534</v>
      </c>
      <c r="G30" s="5">
        <v>166504.70000000001</v>
      </c>
      <c r="H30" s="5">
        <v>150254.29999999999</v>
      </c>
      <c r="I30" s="14">
        <f t="shared" si="0"/>
        <v>0.90200000000000002</v>
      </c>
    </row>
    <row r="31" spans="1:12" ht="51" x14ac:dyDescent="0.2">
      <c r="A31" s="24"/>
      <c r="B31" s="26"/>
      <c r="C31" s="24"/>
      <c r="D31" s="30"/>
      <c r="E31" s="7" t="s">
        <v>428</v>
      </c>
      <c r="F31" s="9" t="s">
        <v>279</v>
      </c>
      <c r="G31" s="5">
        <v>50000</v>
      </c>
      <c r="H31" s="5">
        <v>30000</v>
      </c>
      <c r="I31" s="14">
        <f t="shared" si="0"/>
        <v>0.6</v>
      </c>
    </row>
    <row r="32" spans="1:12" ht="25.5" x14ac:dyDescent="0.2">
      <c r="A32" s="24"/>
      <c r="B32" s="26"/>
      <c r="C32" s="24"/>
      <c r="D32" s="9" t="s">
        <v>429</v>
      </c>
      <c r="E32" s="27" t="s">
        <v>418</v>
      </c>
      <c r="F32" s="9" t="s">
        <v>278</v>
      </c>
      <c r="G32" s="5">
        <v>69929.2</v>
      </c>
      <c r="H32" s="5">
        <v>59493.7</v>
      </c>
      <c r="I32" s="14">
        <f t="shared" si="0"/>
        <v>0.85099999999999998</v>
      </c>
    </row>
    <row r="33" spans="1:9" ht="25.5" x14ac:dyDescent="0.2">
      <c r="A33" s="24"/>
      <c r="B33" s="26"/>
      <c r="C33" s="24"/>
      <c r="D33" s="9" t="s">
        <v>430</v>
      </c>
      <c r="E33" s="28" t="s">
        <v>418</v>
      </c>
      <c r="F33" s="9" t="s">
        <v>251</v>
      </c>
      <c r="G33" s="5">
        <v>6364</v>
      </c>
      <c r="H33" s="5">
        <v>5958.4</v>
      </c>
      <c r="I33" s="14">
        <f t="shared" si="0"/>
        <v>0.93600000000000005</v>
      </c>
    </row>
    <row r="34" spans="1:9" ht="25.5" x14ac:dyDescent="0.2">
      <c r="A34" s="24"/>
      <c r="B34" s="26"/>
      <c r="C34" s="24"/>
      <c r="D34" s="9" t="s">
        <v>431</v>
      </c>
      <c r="E34" s="28" t="s">
        <v>418</v>
      </c>
      <c r="F34" s="9" t="s">
        <v>535</v>
      </c>
      <c r="G34" s="5">
        <v>53868.9</v>
      </c>
      <c r="H34" s="5">
        <v>47859.4</v>
      </c>
      <c r="I34" s="14">
        <f t="shared" si="0"/>
        <v>0.88800000000000001</v>
      </c>
    </row>
    <row r="35" spans="1:9" x14ac:dyDescent="0.2">
      <c r="A35" s="24"/>
      <c r="B35" s="26"/>
      <c r="C35" s="23" t="s">
        <v>266</v>
      </c>
      <c r="D35" s="24"/>
      <c r="E35" s="24"/>
      <c r="F35" s="24"/>
      <c r="G35" s="15">
        <v>1584738</v>
      </c>
      <c r="H35" s="15">
        <v>1348687.1</v>
      </c>
      <c r="I35" s="16">
        <f t="shared" si="0"/>
        <v>0.85099999999999998</v>
      </c>
    </row>
    <row r="36" spans="1:9" ht="63.75" x14ac:dyDescent="0.2">
      <c r="A36" s="24"/>
      <c r="B36" s="26"/>
      <c r="C36" s="23" t="s">
        <v>287</v>
      </c>
      <c r="D36" s="29" t="s">
        <v>409</v>
      </c>
      <c r="E36" s="7" t="s">
        <v>432</v>
      </c>
      <c r="F36" s="9" t="s">
        <v>289</v>
      </c>
      <c r="G36" s="5">
        <v>5522.7</v>
      </c>
      <c r="H36" s="5">
        <v>5437.1</v>
      </c>
      <c r="I36" s="14">
        <f t="shared" si="0"/>
        <v>0.98499999999999999</v>
      </c>
    </row>
    <row r="37" spans="1:9" ht="25.5" x14ac:dyDescent="0.2">
      <c r="A37" s="24"/>
      <c r="B37" s="26"/>
      <c r="C37" s="24"/>
      <c r="D37" s="30"/>
      <c r="E37" s="7" t="s">
        <v>416</v>
      </c>
      <c r="F37" s="9" t="s">
        <v>292</v>
      </c>
      <c r="G37" s="5">
        <v>7860.2</v>
      </c>
      <c r="H37" s="5">
        <v>7860.2</v>
      </c>
      <c r="I37" s="14">
        <f t="shared" si="0"/>
        <v>1</v>
      </c>
    </row>
    <row r="38" spans="1:9" ht="25.5" x14ac:dyDescent="0.2">
      <c r="A38" s="24"/>
      <c r="B38" s="26"/>
      <c r="C38" s="24"/>
      <c r="D38" s="9" t="s">
        <v>404</v>
      </c>
      <c r="E38" s="7" t="s">
        <v>433</v>
      </c>
      <c r="F38" s="9" t="s">
        <v>290</v>
      </c>
      <c r="G38" s="5">
        <v>1400</v>
      </c>
      <c r="H38" s="5">
        <v>0</v>
      </c>
      <c r="I38" s="14">
        <f t="shared" si="0"/>
        <v>0</v>
      </c>
    </row>
    <row r="39" spans="1:9" ht="25.5" x14ac:dyDescent="0.2">
      <c r="A39" s="24"/>
      <c r="B39" s="26"/>
      <c r="C39" s="24"/>
      <c r="D39" s="29" t="s">
        <v>434</v>
      </c>
      <c r="E39" s="7" t="s">
        <v>435</v>
      </c>
      <c r="F39" s="9" t="s">
        <v>291</v>
      </c>
      <c r="G39" s="5">
        <v>18868</v>
      </c>
      <c r="H39" s="5">
        <v>18868</v>
      </c>
      <c r="I39" s="14">
        <f t="shared" si="0"/>
        <v>1</v>
      </c>
    </row>
    <row r="40" spans="1:9" ht="38.25" x14ac:dyDescent="0.2">
      <c r="A40" s="24"/>
      <c r="B40" s="26"/>
      <c r="C40" s="24"/>
      <c r="D40" s="30"/>
      <c r="E40" s="7" t="s">
        <v>436</v>
      </c>
      <c r="F40" s="9" t="s">
        <v>294</v>
      </c>
      <c r="G40" s="5">
        <v>2575.9</v>
      </c>
      <c r="H40" s="5">
        <v>2341.5</v>
      </c>
      <c r="I40" s="14">
        <f t="shared" si="0"/>
        <v>0.90900000000000003</v>
      </c>
    </row>
    <row r="41" spans="1:9" ht="38.25" x14ac:dyDescent="0.2">
      <c r="A41" s="24"/>
      <c r="B41" s="26"/>
      <c r="C41" s="24"/>
      <c r="D41" s="29" t="s">
        <v>429</v>
      </c>
      <c r="E41" s="7" t="s">
        <v>437</v>
      </c>
      <c r="F41" s="9" t="s">
        <v>105</v>
      </c>
      <c r="G41" s="5">
        <v>884.4</v>
      </c>
      <c r="H41" s="5">
        <v>0</v>
      </c>
      <c r="I41" s="14">
        <f t="shared" si="0"/>
        <v>0</v>
      </c>
    </row>
    <row r="42" spans="1:9" x14ac:dyDescent="0.2">
      <c r="A42" s="24"/>
      <c r="B42" s="26"/>
      <c r="C42" s="24"/>
      <c r="D42" s="30"/>
      <c r="E42" s="7" t="s">
        <v>438</v>
      </c>
      <c r="F42" s="9" t="s">
        <v>288</v>
      </c>
      <c r="G42" s="5">
        <v>1950.8</v>
      </c>
      <c r="H42" s="5">
        <v>1931.1</v>
      </c>
      <c r="I42" s="14">
        <f t="shared" si="0"/>
        <v>0.99</v>
      </c>
    </row>
    <row r="43" spans="1:9" ht="25.5" x14ac:dyDescent="0.2">
      <c r="A43" s="24"/>
      <c r="B43" s="26"/>
      <c r="C43" s="24"/>
      <c r="D43" s="30"/>
      <c r="E43" s="7" t="s">
        <v>439</v>
      </c>
      <c r="F43" s="9" t="s">
        <v>293</v>
      </c>
      <c r="G43" s="5">
        <v>21835.7</v>
      </c>
      <c r="H43" s="5">
        <v>21835.7</v>
      </c>
      <c r="I43" s="14">
        <f t="shared" si="0"/>
        <v>1</v>
      </c>
    </row>
    <row r="44" spans="1:9" x14ac:dyDescent="0.2">
      <c r="A44" s="24"/>
      <c r="B44" s="26"/>
      <c r="C44" s="23" t="s">
        <v>264</v>
      </c>
      <c r="D44" s="24"/>
      <c r="E44" s="24"/>
      <c r="F44" s="24"/>
      <c r="G44" s="15">
        <v>60897.5</v>
      </c>
      <c r="H44" s="15">
        <v>58273.5</v>
      </c>
      <c r="I44" s="16">
        <f t="shared" si="0"/>
        <v>0.95699999999999996</v>
      </c>
    </row>
    <row r="45" spans="1:9" x14ac:dyDescent="0.2">
      <c r="A45" s="24"/>
      <c r="B45" s="25" t="s">
        <v>213</v>
      </c>
      <c r="C45" s="26"/>
      <c r="D45" s="26"/>
      <c r="E45" s="26"/>
      <c r="F45" s="26"/>
      <c r="G45" s="17">
        <v>1663802.8</v>
      </c>
      <c r="H45" s="17">
        <v>1418339.2</v>
      </c>
      <c r="I45" s="16">
        <f t="shared" si="0"/>
        <v>0.85199999999999998</v>
      </c>
    </row>
    <row r="46" spans="1:9" x14ac:dyDescent="0.2">
      <c r="A46" s="23" t="s">
        <v>11</v>
      </c>
      <c r="B46" s="24"/>
      <c r="C46" s="24"/>
      <c r="D46" s="24"/>
      <c r="E46" s="24"/>
      <c r="F46" s="24"/>
      <c r="G46" s="15">
        <v>1746164.9</v>
      </c>
      <c r="H46" s="15">
        <v>1498198.5</v>
      </c>
      <c r="I46" s="16">
        <f t="shared" si="0"/>
        <v>0.85799999999999998</v>
      </c>
    </row>
    <row r="47" spans="1:9" ht="15.75" customHeight="1" x14ac:dyDescent="0.2">
      <c r="A47" s="37" t="s">
        <v>29</v>
      </c>
      <c r="B47" s="38"/>
      <c r="C47" s="38"/>
      <c r="D47" s="38"/>
      <c r="E47" s="38"/>
      <c r="F47" s="38"/>
      <c r="G47" s="38"/>
      <c r="H47" s="38"/>
      <c r="I47" s="38"/>
    </row>
    <row r="48" spans="1:9" ht="51" x14ac:dyDescent="0.2">
      <c r="A48" s="23" t="s">
        <v>29</v>
      </c>
      <c r="B48" s="25" t="s">
        <v>218</v>
      </c>
      <c r="C48" s="8" t="s">
        <v>295</v>
      </c>
      <c r="D48" s="9" t="s">
        <v>440</v>
      </c>
      <c r="E48" s="7" t="s">
        <v>441</v>
      </c>
      <c r="F48" s="9" t="s">
        <v>442</v>
      </c>
      <c r="G48" s="5">
        <v>731946.8</v>
      </c>
      <c r="H48" s="5">
        <v>247805.7</v>
      </c>
      <c r="I48" s="14">
        <f t="shared" si="0"/>
        <v>0.33900000000000002</v>
      </c>
    </row>
    <row r="49" spans="1:9" x14ac:dyDescent="0.2">
      <c r="A49" s="24"/>
      <c r="B49" s="26"/>
      <c r="C49" s="23" t="s">
        <v>265</v>
      </c>
      <c r="D49" s="24"/>
      <c r="E49" s="24"/>
      <c r="F49" s="24"/>
      <c r="G49" s="15">
        <v>731946.8</v>
      </c>
      <c r="H49" s="15">
        <v>247805.7</v>
      </c>
      <c r="I49" s="16">
        <f t="shared" si="0"/>
        <v>0.33900000000000002</v>
      </c>
    </row>
    <row r="50" spans="1:9" ht="25.5" x14ac:dyDescent="0.2">
      <c r="A50" s="24"/>
      <c r="B50" s="26"/>
      <c r="C50" s="23" t="s">
        <v>277</v>
      </c>
      <c r="D50" s="29" t="s">
        <v>411</v>
      </c>
      <c r="E50" s="27" t="s">
        <v>418</v>
      </c>
      <c r="F50" s="9" t="s">
        <v>297</v>
      </c>
      <c r="G50" s="5">
        <v>50000</v>
      </c>
      <c r="H50" s="5">
        <v>50000</v>
      </c>
      <c r="I50" s="14">
        <f t="shared" si="0"/>
        <v>1</v>
      </c>
    </row>
    <row r="51" spans="1:9" ht="25.5" x14ac:dyDescent="0.2">
      <c r="A51" s="24"/>
      <c r="B51" s="26"/>
      <c r="C51" s="24"/>
      <c r="D51" s="30"/>
      <c r="E51" s="28"/>
      <c r="F51" s="9" t="s">
        <v>41</v>
      </c>
      <c r="G51" s="5">
        <v>110000</v>
      </c>
      <c r="H51" s="5">
        <v>59005</v>
      </c>
      <c r="I51" s="14">
        <f t="shared" si="0"/>
        <v>0.53600000000000003</v>
      </c>
    </row>
    <row r="52" spans="1:9" ht="25.5" x14ac:dyDescent="0.2">
      <c r="A52" s="24"/>
      <c r="B52" s="26"/>
      <c r="C52" s="24"/>
      <c r="D52" s="30"/>
      <c r="E52" s="28"/>
      <c r="F52" s="9" t="s">
        <v>43</v>
      </c>
      <c r="G52" s="5">
        <v>442000</v>
      </c>
      <c r="H52" s="5">
        <v>285049.09999999998</v>
      </c>
      <c r="I52" s="14">
        <f t="shared" si="0"/>
        <v>0.64500000000000002</v>
      </c>
    </row>
    <row r="53" spans="1:9" x14ac:dyDescent="0.2">
      <c r="A53" s="24"/>
      <c r="B53" s="26"/>
      <c r="C53" s="24"/>
      <c r="D53" s="9" t="s">
        <v>404</v>
      </c>
      <c r="E53" s="28" t="s">
        <v>418</v>
      </c>
      <c r="F53" s="9" t="s">
        <v>42</v>
      </c>
      <c r="G53" s="5">
        <v>14625.6</v>
      </c>
      <c r="H53" s="5">
        <v>11173.2</v>
      </c>
      <c r="I53" s="14">
        <f t="shared" si="0"/>
        <v>0.76400000000000001</v>
      </c>
    </row>
    <row r="54" spans="1:9" x14ac:dyDescent="0.2">
      <c r="A54" s="24"/>
      <c r="B54" s="26"/>
      <c r="C54" s="24"/>
      <c r="D54" s="9" t="s">
        <v>434</v>
      </c>
      <c r="E54" s="28" t="s">
        <v>418</v>
      </c>
      <c r="F54" s="9" t="s">
        <v>299</v>
      </c>
      <c r="G54" s="5">
        <v>127616.6</v>
      </c>
      <c r="H54" s="5">
        <v>127252.9</v>
      </c>
      <c r="I54" s="14">
        <f t="shared" si="0"/>
        <v>0.997</v>
      </c>
    </row>
    <row r="55" spans="1:9" ht="25.5" x14ac:dyDescent="0.2">
      <c r="A55" s="24"/>
      <c r="B55" s="26"/>
      <c r="C55" s="24"/>
      <c r="D55" s="9" t="s">
        <v>406</v>
      </c>
      <c r="E55" s="28" t="s">
        <v>418</v>
      </c>
      <c r="F55" s="9" t="s">
        <v>252</v>
      </c>
      <c r="G55" s="5">
        <v>3000</v>
      </c>
      <c r="H55" s="5">
        <v>0</v>
      </c>
      <c r="I55" s="14">
        <f t="shared" si="0"/>
        <v>0</v>
      </c>
    </row>
    <row r="56" spans="1:9" ht="25.5" x14ac:dyDescent="0.2">
      <c r="A56" s="24"/>
      <c r="B56" s="26"/>
      <c r="C56" s="24"/>
      <c r="D56" s="9" t="s">
        <v>422</v>
      </c>
      <c r="E56" s="28" t="s">
        <v>418</v>
      </c>
      <c r="F56" s="9" t="s">
        <v>296</v>
      </c>
      <c r="G56" s="5">
        <v>321877.5</v>
      </c>
      <c r="H56" s="5">
        <v>321877.5</v>
      </c>
      <c r="I56" s="14">
        <f t="shared" si="0"/>
        <v>1</v>
      </c>
    </row>
    <row r="57" spans="1:9" ht="25.5" x14ac:dyDescent="0.2">
      <c r="A57" s="24"/>
      <c r="B57" s="26"/>
      <c r="C57" s="24"/>
      <c r="D57" s="9" t="s">
        <v>426</v>
      </c>
      <c r="E57" s="28" t="s">
        <v>418</v>
      </c>
      <c r="F57" s="9" t="s">
        <v>253</v>
      </c>
      <c r="G57" s="5">
        <v>1375</v>
      </c>
      <c r="H57" s="5">
        <v>1375</v>
      </c>
      <c r="I57" s="14">
        <f t="shared" si="0"/>
        <v>1</v>
      </c>
    </row>
    <row r="58" spans="1:9" ht="25.5" x14ac:dyDescent="0.2">
      <c r="A58" s="24"/>
      <c r="B58" s="26"/>
      <c r="C58" s="24"/>
      <c r="D58" s="29" t="s">
        <v>431</v>
      </c>
      <c r="E58" s="28" t="s">
        <v>418</v>
      </c>
      <c r="F58" s="9" t="s">
        <v>298</v>
      </c>
      <c r="G58" s="5">
        <v>3013.4</v>
      </c>
      <c r="H58" s="5">
        <v>3013.4</v>
      </c>
      <c r="I58" s="14">
        <f t="shared" si="0"/>
        <v>1</v>
      </c>
    </row>
    <row r="59" spans="1:9" ht="25.5" x14ac:dyDescent="0.2">
      <c r="A59" s="24"/>
      <c r="B59" s="26"/>
      <c r="C59" s="24"/>
      <c r="D59" s="30"/>
      <c r="E59" s="28"/>
      <c r="F59" s="9" t="s">
        <v>40</v>
      </c>
      <c r="G59" s="5">
        <v>40000</v>
      </c>
      <c r="H59" s="5">
        <v>23636.799999999999</v>
      </c>
      <c r="I59" s="14">
        <f t="shared" si="0"/>
        <v>0.59099999999999997</v>
      </c>
    </row>
    <row r="60" spans="1:9" x14ac:dyDescent="0.2">
      <c r="A60" s="24"/>
      <c r="B60" s="26"/>
      <c r="C60" s="23" t="s">
        <v>266</v>
      </c>
      <c r="D60" s="24"/>
      <c r="E60" s="24"/>
      <c r="F60" s="24"/>
      <c r="G60" s="15">
        <v>1113508.1000000001</v>
      </c>
      <c r="H60" s="15">
        <v>882383</v>
      </c>
      <c r="I60" s="16">
        <f t="shared" si="0"/>
        <v>0.79200000000000004</v>
      </c>
    </row>
    <row r="61" spans="1:9" x14ac:dyDescent="0.2">
      <c r="A61" s="24"/>
      <c r="B61" s="25" t="s">
        <v>219</v>
      </c>
      <c r="C61" s="26"/>
      <c r="D61" s="26"/>
      <c r="E61" s="26"/>
      <c r="F61" s="26"/>
      <c r="G61" s="17">
        <v>1845455</v>
      </c>
      <c r="H61" s="17">
        <v>1130188.6000000001</v>
      </c>
      <c r="I61" s="16">
        <f t="shared" si="0"/>
        <v>0.61199999999999999</v>
      </c>
    </row>
    <row r="62" spans="1:9" ht="38.25" x14ac:dyDescent="0.2">
      <c r="A62" s="24"/>
      <c r="B62" s="25" t="s">
        <v>220</v>
      </c>
      <c r="C62" s="8" t="s">
        <v>295</v>
      </c>
      <c r="D62" s="9" t="s">
        <v>408</v>
      </c>
      <c r="E62" s="7" t="s">
        <v>295</v>
      </c>
      <c r="F62" s="9" t="s">
        <v>30</v>
      </c>
      <c r="G62" s="5">
        <v>78000</v>
      </c>
      <c r="H62" s="5">
        <v>63212.9</v>
      </c>
      <c r="I62" s="14">
        <f t="shared" si="0"/>
        <v>0.81</v>
      </c>
    </row>
    <row r="63" spans="1:9" x14ac:dyDescent="0.2">
      <c r="A63" s="24"/>
      <c r="B63" s="26"/>
      <c r="C63" s="23" t="s">
        <v>265</v>
      </c>
      <c r="D63" s="24"/>
      <c r="E63" s="24"/>
      <c r="F63" s="24"/>
      <c r="G63" s="15">
        <v>78000</v>
      </c>
      <c r="H63" s="15">
        <v>63212.9</v>
      </c>
      <c r="I63" s="16">
        <f t="shared" si="0"/>
        <v>0.81</v>
      </c>
    </row>
    <row r="64" spans="1:9" x14ac:dyDescent="0.2">
      <c r="A64" s="24"/>
      <c r="B64" s="25" t="s">
        <v>221</v>
      </c>
      <c r="C64" s="26"/>
      <c r="D64" s="26"/>
      <c r="E64" s="26"/>
      <c r="F64" s="26"/>
      <c r="G64" s="17">
        <v>78000</v>
      </c>
      <c r="H64" s="17">
        <v>63212.9</v>
      </c>
      <c r="I64" s="16">
        <f t="shared" si="0"/>
        <v>0.81</v>
      </c>
    </row>
    <row r="65" spans="1:9" x14ac:dyDescent="0.2">
      <c r="A65" s="23" t="s">
        <v>31</v>
      </c>
      <c r="B65" s="24"/>
      <c r="C65" s="24"/>
      <c r="D65" s="24"/>
      <c r="E65" s="24"/>
      <c r="F65" s="24"/>
      <c r="G65" s="15">
        <v>1923455</v>
      </c>
      <c r="H65" s="15">
        <v>1193401.5</v>
      </c>
      <c r="I65" s="16">
        <f t="shared" si="0"/>
        <v>0.62</v>
      </c>
    </row>
    <row r="66" spans="1:9" ht="15.75" customHeight="1" x14ac:dyDescent="0.2">
      <c r="A66" s="37" t="s">
        <v>4</v>
      </c>
      <c r="B66" s="38"/>
      <c r="C66" s="38"/>
      <c r="D66" s="38"/>
      <c r="E66" s="38"/>
      <c r="F66" s="38"/>
      <c r="G66" s="38"/>
      <c r="H66" s="38"/>
      <c r="I66" s="38"/>
    </row>
    <row r="67" spans="1:9" ht="38.25" x14ac:dyDescent="0.2">
      <c r="A67" s="23" t="s">
        <v>4</v>
      </c>
      <c r="B67" s="25" t="s">
        <v>234</v>
      </c>
      <c r="C67" s="23" t="s">
        <v>300</v>
      </c>
      <c r="D67" s="9" t="s">
        <v>406</v>
      </c>
      <c r="E67" s="7" t="s">
        <v>406</v>
      </c>
      <c r="F67" s="9" t="s">
        <v>5</v>
      </c>
      <c r="G67" s="5">
        <v>8584</v>
      </c>
      <c r="H67" s="5">
        <v>8584</v>
      </c>
      <c r="I67" s="14">
        <f t="shared" si="0"/>
        <v>1</v>
      </c>
    </row>
    <row r="68" spans="1:9" ht="63.75" x14ac:dyDescent="0.2">
      <c r="A68" s="24"/>
      <c r="B68" s="26"/>
      <c r="C68" s="24"/>
      <c r="D68" s="9" t="s">
        <v>431</v>
      </c>
      <c r="E68" s="7" t="s">
        <v>431</v>
      </c>
      <c r="F68" s="9" t="s">
        <v>7</v>
      </c>
      <c r="G68" s="5">
        <v>10438.4</v>
      </c>
      <c r="H68" s="5">
        <v>10438.299999999999</v>
      </c>
      <c r="I68" s="14">
        <f t="shared" si="0"/>
        <v>1</v>
      </c>
    </row>
    <row r="69" spans="1:9" x14ac:dyDescent="0.2">
      <c r="A69" s="24"/>
      <c r="B69" s="26"/>
      <c r="C69" s="23" t="s">
        <v>267</v>
      </c>
      <c r="D69" s="24"/>
      <c r="E69" s="24"/>
      <c r="F69" s="24"/>
      <c r="G69" s="15">
        <v>19022.400000000001</v>
      </c>
      <c r="H69" s="15">
        <v>19022.400000000001</v>
      </c>
      <c r="I69" s="16">
        <f t="shared" si="0"/>
        <v>1</v>
      </c>
    </row>
    <row r="70" spans="1:9" ht="38.25" x14ac:dyDescent="0.2">
      <c r="A70" s="24"/>
      <c r="B70" s="26"/>
      <c r="C70" s="23" t="s">
        <v>277</v>
      </c>
      <c r="D70" s="9" t="s">
        <v>413</v>
      </c>
      <c r="E70" s="7" t="s">
        <v>413</v>
      </c>
      <c r="F70" s="9" t="s">
        <v>301</v>
      </c>
      <c r="G70" s="5">
        <v>88995.4</v>
      </c>
      <c r="H70" s="5">
        <v>9487</v>
      </c>
      <c r="I70" s="14">
        <f t="shared" si="0"/>
        <v>0.107</v>
      </c>
    </row>
    <row r="71" spans="1:9" ht="63.75" x14ac:dyDescent="0.2">
      <c r="A71" s="24"/>
      <c r="B71" s="26"/>
      <c r="C71" s="24"/>
      <c r="D71" s="29" t="s">
        <v>411</v>
      </c>
      <c r="E71" s="27" t="s">
        <v>411</v>
      </c>
      <c r="F71" s="9" t="s">
        <v>536</v>
      </c>
      <c r="G71" s="5">
        <v>71538.5</v>
      </c>
      <c r="H71" s="5">
        <v>71538.5</v>
      </c>
      <c r="I71" s="14">
        <f t="shared" si="0"/>
        <v>1</v>
      </c>
    </row>
    <row r="72" spans="1:9" ht="51" x14ac:dyDescent="0.2">
      <c r="A72" s="24"/>
      <c r="B72" s="26"/>
      <c r="C72" s="24"/>
      <c r="D72" s="30"/>
      <c r="E72" s="28"/>
      <c r="F72" s="9" t="s">
        <v>537</v>
      </c>
      <c r="G72" s="5">
        <v>147361.79999999999</v>
      </c>
      <c r="H72" s="5">
        <v>147361.79999999999</v>
      </c>
      <c r="I72" s="14">
        <f t="shared" si="0"/>
        <v>1</v>
      </c>
    </row>
    <row r="73" spans="1:9" ht="89.25" x14ac:dyDescent="0.2">
      <c r="A73" s="24"/>
      <c r="B73" s="26"/>
      <c r="C73" s="24"/>
      <c r="D73" s="30"/>
      <c r="E73" s="28"/>
      <c r="F73" s="9" t="s">
        <v>538</v>
      </c>
      <c r="G73" s="5">
        <v>118085.7</v>
      </c>
      <c r="H73" s="5">
        <v>118085.7</v>
      </c>
      <c r="I73" s="14">
        <f t="shared" ref="I73:I139" si="1">H73/G73</f>
        <v>1</v>
      </c>
    </row>
    <row r="74" spans="1:9" ht="51" x14ac:dyDescent="0.2">
      <c r="A74" s="24"/>
      <c r="B74" s="26"/>
      <c r="C74" s="24"/>
      <c r="D74" s="30"/>
      <c r="E74" s="28"/>
      <c r="F74" s="9" t="s">
        <v>539</v>
      </c>
      <c r="G74" s="5">
        <v>132054.29999999999</v>
      </c>
      <c r="H74" s="5">
        <v>132054.29999999999</v>
      </c>
      <c r="I74" s="14">
        <f t="shared" si="1"/>
        <v>1</v>
      </c>
    </row>
    <row r="75" spans="1:9" ht="25.5" x14ac:dyDescent="0.2">
      <c r="A75" s="24"/>
      <c r="B75" s="26"/>
      <c r="C75" s="24"/>
      <c r="D75" s="9" t="s">
        <v>440</v>
      </c>
      <c r="E75" s="7" t="s">
        <v>440</v>
      </c>
      <c r="F75" s="9" t="s">
        <v>302</v>
      </c>
      <c r="G75" s="5">
        <v>132889</v>
      </c>
      <c r="H75" s="5">
        <v>132889</v>
      </c>
      <c r="I75" s="14">
        <f t="shared" si="1"/>
        <v>1</v>
      </c>
    </row>
    <row r="76" spans="1:9" ht="38.25" x14ac:dyDescent="0.2">
      <c r="A76" s="24"/>
      <c r="B76" s="26"/>
      <c r="C76" s="24"/>
      <c r="D76" s="9" t="s">
        <v>434</v>
      </c>
      <c r="E76" s="7" t="s">
        <v>434</v>
      </c>
      <c r="F76" s="9" t="s">
        <v>65</v>
      </c>
      <c r="G76" s="5">
        <v>171491</v>
      </c>
      <c r="H76" s="5">
        <v>152325.5</v>
      </c>
      <c r="I76" s="14">
        <f t="shared" si="1"/>
        <v>0.88800000000000001</v>
      </c>
    </row>
    <row r="77" spans="1:9" ht="38.25" x14ac:dyDescent="0.2">
      <c r="A77" s="24"/>
      <c r="B77" s="26"/>
      <c r="C77" s="24"/>
      <c r="D77" s="9" t="s">
        <v>443</v>
      </c>
      <c r="E77" s="7" t="s">
        <v>443</v>
      </c>
      <c r="F77" s="9" t="s">
        <v>66</v>
      </c>
      <c r="G77" s="5">
        <v>106243</v>
      </c>
      <c r="H77" s="5">
        <v>105255.9</v>
      </c>
      <c r="I77" s="14">
        <f t="shared" si="1"/>
        <v>0.99099999999999999</v>
      </c>
    </row>
    <row r="78" spans="1:9" ht="25.5" x14ac:dyDescent="0.2">
      <c r="A78" s="24"/>
      <c r="B78" s="26"/>
      <c r="C78" s="24"/>
      <c r="D78" s="9" t="s">
        <v>444</v>
      </c>
      <c r="E78" s="7" t="s">
        <v>444</v>
      </c>
      <c r="F78" s="9" t="s">
        <v>64</v>
      </c>
      <c r="G78" s="5">
        <v>228243</v>
      </c>
      <c r="H78" s="5">
        <v>228243</v>
      </c>
      <c r="I78" s="14">
        <f t="shared" si="1"/>
        <v>1</v>
      </c>
    </row>
    <row r="79" spans="1:9" ht="63.75" x14ac:dyDescent="0.2">
      <c r="A79" s="24"/>
      <c r="B79" s="26"/>
      <c r="C79" s="24"/>
      <c r="D79" s="29" t="s">
        <v>431</v>
      </c>
      <c r="E79" s="27" t="s">
        <v>431</v>
      </c>
      <c r="F79" s="9" t="s">
        <v>259</v>
      </c>
      <c r="G79" s="5">
        <v>52232.4</v>
      </c>
      <c r="H79" s="5">
        <v>52232.4</v>
      </c>
      <c r="I79" s="14">
        <f t="shared" si="1"/>
        <v>1</v>
      </c>
    </row>
    <row r="80" spans="1:9" ht="25.5" x14ac:dyDescent="0.2">
      <c r="A80" s="24"/>
      <c r="B80" s="26"/>
      <c r="C80" s="24"/>
      <c r="D80" s="30"/>
      <c r="E80" s="28"/>
      <c r="F80" s="9" t="s">
        <v>62</v>
      </c>
      <c r="G80" s="5">
        <v>40809</v>
      </c>
      <c r="H80" s="5">
        <v>34021.599999999999</v>
      </c>
      <c r="I80" s="14">
        <f t="shared" si="1"/>
        <v>0.83399999999999996</v>
      </c>
    </row>
    <row r="81" spans="1:9" ht="38.25" x14ac:dyDescent="0.2">
      <c r="A81" s="24"/>
      <c r="B81" s="26"/>
      <c r="C81" s="24"/>
      <c r="D81" s="30"/>
      <c r="E81" s="28"/>
      <c r="F81" s="9" t="s">
        <v>63</v>
      </c>
      <c r="G81" s="5">
        <v>15000</v>
      </c>
      <c r="H81" s="5">
        <v>0</v>
      </c>
      <c r="I81" s="14">
        <f t="shared" si="1"/>
        <v>0</v>
      </c>
    </row>
    <row r="82" spans="1:9" x14ac:dyDescent="0.2">
      <c r="A82" s="24"/>
      <c r="B82" s="26"/>
      <c r="C82" s="23" t="s">
        <v>266</v>
      </c>
      <c r="D82" s="24"/>
      <c r="E82" s="24"/>
      <c r="F82" s="24"/>
      <c r="G82" s="15">
        <v>1304943.1000000001</v>
      </c>
      <c r="H82" s="15">
        <v>1183494.7</v>
      </c>
      <c r="I82" s="16">
        <f t="shared" si="1"/>
        <v>0.90700000000000003</v>
      </c>
    </row>
    <row r="83" spans="1:9" x14ac:dyDescent="0.2">
      <c r="A83" s="24"/>
      <c r="B83" s="25" t="s">
        <v>235</v>
      </c>
      <c r="C83" s="26"/>
      <c r="D83" s="26"/>
      <c r="E83" s="26"/>
      <c r="F83" s="26"/>
      <c r="G83" s="17">
        <v>1323965.5</v>
      </c>
      <c r="H83" s="17">
        <v>1202517.1000000001</v>
      </c>
      <c r="I83" s="16">
        <f t="shared" si="1"/>
        <v>0.90800000000000003</v>
      </c>
    </row>
    <row r="84" spans="1:9" ht="63.75" x14ac:dyDescent="0.2">
      <c r="A84" s="24"/>
      <c r="B84" s="25" t="s">
        <v>236</v>
      </c>
      <c r="C84" s="8" t="s">
        <v>300</v>
      </c>
      <c r="D84" s="9" t="s">
        <v>406</v>
      </c>
      <c r="E84" s="7" t="s">
        <v>406</v>
      </c>
      <c r="F84" s="9" t="s">
        <v>6</v>
      </c>
      <c r="G84" s="5">
        <v>7395</v>
      </c>
      <c r="H84" s="5">
        <v>7395</v>
      </c>
      <c r="I84" s="14">
        <f t="shared" si="1"/>
        <v>1</v>
      </c>
    </row>
    <row r="85" spans="1:9" x14ac:dyDescent="0.2">
      <c r="A85" s="24"/>
      <c r="B85" s="26"/>
      <c r="C85" s="23" t="s">
        <v>267</v>
      </c>
      <c r="D85" s="24"/>
      <c r="E85" s="24"/>
      <c r="F85" s="24"/>
      <c r="G85" s="15">
        <v>7395</v>
      </c>
      <c r="H85" s="15">
        <v>7395</v>
      </c>
      <c r="I85" s="16">
        <f t="shared" si="1"/>
        <v>1</v>
      </c>
    </row>
    <row r="86" spans="1:9" ht="51" x14ac:dyDescent="0.2">
      <c r="A86" s="24"/>
      <c r="B86" s="26"/>
      <c r="C86" s="23" t="s">
        <v>277</v>
      </c>
      <c r="D86" s="9" t="s">
        <v>417</v>
      </c>
      <c r="E86" s="7" t="s">
        <v>540</v>
      </c>
      <c r="F86" s="9" t="s">
        <v>303</v>
      </c>
      <c r="G86" s="5">
        <v>282500</v>
      </c>
      <c r="H86" s="5">
        <v>282500</v>
      </c>
      <c r="I86" s="14">
        <f t="shared" si="1"/>
        <v>1</v>
      </c>
    </row>
    <row r="87" spans="1:9" ht="25.5" x14ac:dyDescent="0.2">
      <c r="A87" s="24"/>
      <c r="B87" s="26"/>
      <c r="C87" s="24"/>
      <c r="D87" s="9" t="s">
        <v>411</v>
      </c>
      <c r="E87" s="7" t="s">
        <v>411</v>
      </c>
      <c r="F87" s="9" t="s">
        <v>69</v>
      </c>
      <c r="G87" s="5">
        <v>469586.1</v>
      </c>
      <c r="H87" s="5">
        <v>450842.8</v>
      </c>
      <c r="I87" s="14">
        <f t="shared" si="1"/>
        <v>0.96</v>
      </c>
    </row>
    <row r="88" spans="1:9" ht="38.25" x14ac:dyDescent="0.2">
      <c r="A88" s="24"/>
      <c r="B88" s="26"/>
      <c r="C88" s="24"/>
      <c r="D88" s="9" t="s">
        <v>406</v>
      </c>
      <c r="E88" s="7" t="s">
        <v>406</v>
      </c>
      <c r="F88" s="9" t="s">
        <v>68</v>
      </c>
      <c r="G88" s="5">
        <v>17204</v>
      </c>
      <c r="H88" s="5">
        <v>0</v>
      </c>
      <c r="I88" s="14">
        <f t="shared" si="1"/>
        <v>0</v>
      </c>
    </row>
    <row r="89" spans="1:9" ht="25.5" x14ac:dyDescent="0.2">
      <c r="A89" s="24"/>
      <c r="B89" s="26"/>
      <c r="C89" s="24"/>
      <c r="D89" s="9" t="s">
        <v>446</v>
      </c>
      <c r="E89" s="7" t="s">
        <v>541</v>
      </c>
      <c r="F89" s="9" t="s">
        <v>61</v>
      </c>
      <c r="G89" s="5">
        <v>140219</v>
      </c>
      <c r="H89" s="5">
        <v>70419.5</v>
      </c>
      <c r="I89" s="14">
        <f t="shared" si="1"/>
        <v>0.502</v>
      </c>
    </row>
    <row r="90" spans="1:9" ht="38.25" x14ac:dyDescent="0.2">
      <c r="A90" s="24"/>
      <c r="B90" s="26"/>
      <c r="C90" s="24"/>
      <c r="D90" s="9" t="s">
        <v>422</v>
      </c>
      <c r="E90" s="7" t="s">
        <v>422</v>
      </c>
      <c r="F90" s="9" t="s">
        <v>70</v>
      </c>
      <c r="G90" s="5">
        <v>317400</v>
      </c>
      <c r="H90" s="5">
        <v>317400</v>
      </c>
      <c r="I90" s="14">
        <f t="shared" si="1"/>
        <v>1</v>
      </c>
    </row>
    <row r="91" spans="1:9" ht="38.25" x14ac:dyDescent="0.2">
      <c r="A91" s="24"/>
      <c r="B91" s="26"/>
      <c r="C91" s="24"/>
      <c r="D91" s="9" t="s">
        <v>429</v>
      </c>
      <c r="E91" s="7" t="s">
        <v>429</v>
      </c>
      <c r="F91" s="9" t="s">
        <v>67</v>
      </c>
      <c r="G91" s="5">
        <v>247323.7</v>
      </c>
      <c r="H91" s="5">
        <v>247323.7</v>
      </c>
      <c r="I91" s="14">
        <f t="shared" si="1"/>
        <v>1</v>
      </c>
    </row>
    <row r="92" spans="1:9" x14ac:dyDescent="0.2">
      <c r="A92" s="24"/>
      <c r="B92" s="26"/>
      <c r="C92" s="23" t="s">
        <v>266</v>
      </c>
      <c r="D92" s="24"/>
      <c r="E92" s="24"/>
      <c r="F92" s="24"/>
      <c r="G92" s="15">
        <v>1474232.8</v>
      </c>
      <c r="H92" s="15">
        <v>1368486.1</v>
      </c>
      <c r="I92" s="16">
        <f t="shared" si="1"/>
        <v>0.92800000000000005</v>
      </c>
    </row>
    <row r="93" spans="1:9" x14ac:dyDescent="0.2">
      <c r="A93" s="24"/>
      <c r="B93" s="25" t="s">
        <v>237</v>
      </c>
      <c r="C93" s="26"/>
      <c r="D93" s="26"/>
      <c r="E93" s="26"/>
      <c r="F93" s="26"/>
      <c r="G93" s="17">
        <v>1481627.8</v>
      </c>
      <c r="H93" s="17">
        <v>1375881.1</v>
      </c>
      <c r="I93" s="16">
        <f t="shared" si="1"/>
        <v>0.92900000000000005</v>
      </c>
    </row>
    <row r="94" spans="1:9" ht="25.5" x14ac:dyDescent="0.2">
      <c r="A94" s="24"/>
      <c r="B94" s="25" t="s">
        <v>238</v>
      </c>
      <c r="C94" s="23" t="s">
        <v>277</v>
      </c>
      <c r="D94" s="9" t="s">
        <v>411</v>
      </c>
      <c r="E94" s="27" t="s">
        <v>418</v>
      </c>
      <c r="F94" s="9" t="s">
        <v>60</v>
      </c>
      <c r="G94" s="5">
        <v>1000</v>
      </c>
      <c r="H94" s="5">
        <v>431.9</v>
      </c>
      <c r="I94" s="14">
        <f t="shared" si="1"/>
        <v>0.432</v>
      </c>
    </row>
    <row r="95" spans="1:9" ht="38.25" x14ac:dyDescent="0.2">
      <c r="A95" s="24"/>
      <c r="B95" s="26"/>
      <c r="C95" s="24"/>
      <c r="D95" s="29" t="s">
        <v>440</v>
      </c>
      <c r="E95" s="28" t="s">
        <v>418</v>
      </c>
      <c r="F95" s="9" t="s">
        <v>59</v>
      </c>
      <c r="G95" s="5">
        <v>73980</v>
      </c>
      <c r="H95" s="5">
        <v>46427.8</v>
      </c>
      <c r="I95" s="14">
        <f t="shared" si="1"/>
        <v>0.628</v>
      </c>
    </row>
    <row r="96" spans="1:9" ht="38.25" x14ac:dyDescent="0.2">
      <c r="A96" s="24"/>
      <c r="B96" s="26"/>
      <c r="C96" s="24"/>
      <c r="D96" s="30"/>
      <c r="E96" s="28"/>
      <c r="F96" s="9" t="s">
        <v>304</v>
      </c>
      <c r="G96" s="5">
        <v>100762</v>
      </c>
      <c r="H96" s="5">
        <v>77892.5</v>
      </c>
      <c r="I96" s="14">
        <f t="shared" si="1"/>
        <v>0.77300000000000002</v>
      </c>
    </row>
    <row r="97" spans="1:9" x14ac:dyDescent="0.2">
      <c r="A97" s="24"/>
      <c r="B97" s="26"/>
      <c r="C97" s="23" t="s">
        <v>266</v>
      </c>
      <c r="D97" s="24"/>
      <c r="E97" s="24"/>
      <c r="F97" s="24"/>
      <c r="G97" s="15">
        <v>175742</v>
      </c>
      <c r="H97" s="15">
        <v>124752.2</v>
      </c>
      <c r="I97" s="16">
        <f t="shared" si="1"/>
        <v>0.71</v>
      </c>
    </row>
    <row r="98" spans="1:9" x14ac:dyDescent="0.2">
      <c r="A98" s="24"/>
      <c r="B98" s="25" t="s">
        <v>239</v>
      </c>
      <c r="C98" s="26"/>
      <c r="D98" s="26"/>
      <c r="E98" s="26"/>
      <c r="F98" s="26"/>
      <c r="G98" s="17">
        <v>175742</v>
      </c>
      <c r="H98" s="17">
        <v>124752.2</v>
      </c>
      <c r="I98" s="16">
        <f t="shared" si="1"/>
        <v>0.71</v>
      </c>
    </row>
    <row r="99" spans="1:9" x14ac:dyDescent="0.2">
      <c r="A99" s="23" t="s">
        <v>8</v>
      </c>
      <c r="B99" s="24"/>
      <c r="C99" s="24"/>
      <c r="D99" s="24"/>
      <c r="E99" s="24"/>
      <c r="F99" s="24"/>
      <c r="G99" s="15">
        <v>2981335.3</v>
      </c>
      <c r="H99" s="15">
        <v>2703150.4</v>
      </c>
      <c r="I99" s="16">
        <f t="shared" si="1"/>
        <v>0.90700000000000003</v>
      </c>
    </row>
    <row r="100" spans="1:9" ht="15.75" x14ac:dyDescent="0.2">
      <c r="A100" s="37" t="s">
        <v>51</v>
      </c>
      <c r="B100" s="38"/>
      <c r="C100" s="38"/>
      <c r="D100" s="38"/>
      <c r="E100" s="38"/>
      <c r="F100" s="38"/>
      <c r="G100" s="38"/>
      <c r="H100" s="38"/>
      <c r="I100" s="38"/>
    </row>
    <row r="101" spans="1:9" ht="25.5" x14ac:dyDescent="0.2">
      <c r="A101" s="23" t="s">
        <v>51</v>
      </c>
      <c r="B101" s="25" t="s">
        <v>232</v>
      </c>
      <c r="C101" s="23" t="s">
        <v>277</v>
      </c>
      <c r="D101" s="9" t="s">
        <v>417</v>
      </c>
      <c r="E101" s="7" t="s">
        <v>417</v>
      </c>
      <c r="F101" s="9" t="s">
        <v>306</v>
      </c>
      <c r="G101" s="5">
        <v>129959.1</v>
      </c>
      <c r="H101" s="5">
        <v>129959.1</v>
      </c>
      <c r="I101" s="14">
        <f t="shared" si="1"/>
        <v>1</v>
      </c>
    </row>
    <row r="102" spans="1:9" ht="25.5" x14ac:dyDescent="0.2">
      <c r="A102" s="24"/>
      <c r="B102" s="26"/>
      <c r="C102" s="24"/>
      <c r="D102" s="29" t="s">
        <v>411</v>
      </c>
      <c r="E102" s="7" t="s">
        <v>411</v>
      </c>
      <c r="F102" s="9" t="s">
        <v>56</v>
      </c>
      <c r="G102" s="5">
        <v>186705</v>
      </c>
      <c r="H102" s="5">
        <v>166941.5</v>
      </c>
      <c r="I102" s="14">
        <f t="shared" si="1"/>
        <v>0.89400000000000002</v>
      </c>
    </row>
    <row r="103" spans="1:9" ht="25.5" x14ac:dyDescent="0.2">
      <c r="A103" s="24"/>
      <c r="B103" s="26"/>
      <c r="C103" s="24"/>
      <c r="D103" s="30"/>
      <c r="E103" s="7" t="s">
        <v>418</v>
      </c>
      <c r="F103" s="9" t="s">
        <v>307</v>
      </c>
      <c r="G103" s="5">
        <v>20000</v>
      </c>
      <c r="H103" s="5">
        <v>44</v>
      </c>
      <c r="I103" s="14">
        <f t="shared" si="1"/>
        <v>2E-3</v>
      </c>
    </row>
    <row r="104" spans="1:9" ht="38.25" x14ac:dyDescent="0.2">
      <c r="A104" s="24"/>
      <c r="B104" s="26"/>
      <c r="C104" s="24"/>
      <c r="D104" s="30"/>
      <c r="E104" s="7" t="s">
        <v>447</v>
      </c>
      <c r="F104" s="9" t="s">
        <v>53</v>
      </c>
      <c r="G104" s="5">
        <v>42676.1</v>
      </c>
      <c r="H104" s="5">
        <v>22759.1</v>
      </c>
      <c r="I104" s="14">
        <f t="shared" si="1"/>
        <v>0.53300000000000003</v>
      </c>
    </row>
    <row r="105" spans="1:9" ht="38.25" x14ac:dyDescent="0.2">
      <c r="A105" s="24"/>
      <c r="B105" s="26"/>
      <c r="C105" s="24"/>
      <c r="D105" s="29" t="s">
        <v>404</v>
      </c>
      <c r="E105" s="7" t="s">
        <v>418</v>
      </c>
      <c r="F105" s="9" t="s">
        <v>311</v>
      </c>
      <c r="G105" s="5">
        <v>2447.8000000000002</v>
      </c>
      <c r="H105" s="5">
        <v>2447.8000000000002</v>
      </c>
      <c r="I105" s="14">
        <f t="shared" si="1"/>
        <v>1</v>
      </c>
    </row>
    <row r="106" spans="1:9" ht="51" x14ac:dyDescent="0.2">
      <c r="A106" s="24"/>
      <c r="B106" s="26"/>
      <c r="C106" s="24"/>
      <c r="D106" s="30"/>
      <c r="E106" s="7" t="s">
        <v>405</v>
      </c>
      <c r="F106" s="9" t="s">
        <v>309</v>
      </c>
      <c r="G106" s="5">
        <v>47718.6</v>
      </c>
      <c r="H106" s="5">
        <v>47718.6</v>
      </c>
      <c r="I106" s="14">
        <f t="shared" si="1"/>
        <v>1</v>
      </c>
    </row>
    <row r="107" spans="1:9" ht="76.5" x14ac:dyDescent="0.2">
      <c r="A107" s="24"/>
      <c r="B107" s="26"/>
      <c r="C107" s="24"/>
      <c r="D107" s="30"/>
      <c r="E107" s="7" t="s">
        <v>448</v>
      </c>
      <c r="F107" s="9" t="s">
        <v>449</v>
      </c>
      <c r="G107" s="5">
        <v>89617.3</v>
      </c>
      <c r="H107" s="5">
        <v>89617.3</v>
      </c>
      <c r="I107" s="14">
        <f t="shared" si="1"/>
        <v>1</v>
      </c>
    </row>
    <row r="108" spans="1:9" ht="25.5" x14ac:dyDescent="0.2">
      <c r="A108" s="24"/>
      <c r="B108" s="26"/>
      <c r="C108" s="24"/>
      <c r="D108" s="30"/>
      <c r="E108" s="7" t="s">
        <v>542</v>
      </c>
      <c r="F108" s="9" t="s">
        <v>308</v>
      </c>
      <c r="G108" s="5">
        <v>60000</v>
      </c>
      <c r="H108" s="5">
        <v>17404.400000000001</v>
      </c>
      <c r="I108" s="14">
        <f t="shared" si="1"/>
        <v>0.28999999999999998</v>
      </c>
    </row>
    <row r="109" spans="1:9" ht="25.5" x14ac:dyDescent="0.2">
      <c r="A109" s="24"/>
      <c r="B109" s="26"/>
      <c r="C109" s="24"/>
      <c r="D109" s="29" t="s">
        <v>440</v>
      </c>
      <c r="E109" s="27" t="s">
        <v>450</v>
      </c>
      <c r="F109" s="9" t="s">
        <v>52</v>
      </c>
      <c r="G109" s="5">
        <v>135589.1</v>
      </c>
      <c r="H109" s="5">
        <v>66473.3</v>
      </c>
      <c r="I109" s="14">
        <f t="shared" si="1"/>
        <v>0.49</v>
      </c>
    </row>
    <row r="110" spans="1:9" ht="38.25" x14ac:dyDescent="0.2">
      <c r="A110" s="24"/>
      <c r="B110" s="26"/>
      <c r="C110" s="24"/>
      <c r="D110" s="30"/>
      <c r="E110" s="28"/>
      <c r="F110" s="9" t="s">
        <v>57</v>
      </c>
      <c r="G110" s="5">
        <v>40674.400000000001</v>
      </c>
      <c r="H110" s="5">
        <v>40674.400000000001</v>
      </c>
      <c r="I110" s="14">
        <f t="shared" si="1"/>
        <v>1</v>
      </c>
    </row>
    <row r="111" spans="1:9" ht="38.25" x14ac:dyDescent="0.2">
      <c r="A111" s="24"/>
      <c r="B111" s="26"/>
      <c r="C111" s="24"/>
      <c r="D111" s="9" t="s">
        <v>434</v>
      </c>
      <c r="E111" s="7" t="s">
        <v>435</v>
      </c>
      <c r="F111" s="9" t="s">
        <v>543</v>
      </c>
      <c r="G111" s="5">
        <v>44176.1</v>
      </c>
      <c r="H111" s="5">
        <v>44176.1</v>
      </c>
      <c r="I111" s="14">
        <f t="shared" si="1"/>
        <v>1</v>
      </c>
    </row>
    <row r="112" spans="1:9" ht="25.5" x14ac:dyDescent="0.2">
      <c r="A112" s="24"/>
      <c r="B112" s="26"/>
      <c r="C112" s="24"/>
      <c r="D112" s="9" t="s">
        <v>406</v>
      </c>
      <c r="E112" s="7" t="s">
        <v>544</v>
      </c>
      <c r="F112" s="9" t="s">
        <v>54</v>
      </c>
      <c r="G112" s="5">
        <v>34652</v>
      </c>
      <c r="H112" s="5">
        <v>34652</v>
      </c>
      <c r="I112" s="14">
        <f t="shared" si="1"/>
        <v>1</v>
      </c>
    </row>
    <row r="113" spans="1:9" ht="38.25" x14ac:dyDescent="0.2">
      <c r="A113" s="24"/>
      <c r="B113" s="26"/>
      <c r="C113" s="24"/>
      <c r="D113" s="9" t="s">
        <v>422</v>
      </c>
      <c r="E113" s="7" t="s">
        <v>452</v>
      </c>
      <c r="F113" s="9" t="s">
        <v>55</v>
      </c>
      <c r="G113" s="5">
        <v>65093.9</v>
      </c>
      <c r="H113" s="5">
        <v>30128</v>
      </c>
      <c r="I113" s="14">
        <f t="shared" si="1"/>
        <v>0.46300000000000002</v>
      </c>
    </row>
    <row r="114" spans="1:9" ht="63.75" x14ac:dyDescent="0.2">
      <c r="A114" s="24"/>
      <c r="B114" s="26"/>
      <c r="C114" s="24"/>
      <c r="D114" s="9" t="s">
        <v>430</v>
      </c>
      <c r="E114" s="7" t="s">
        <v>430</v>
      </c>
      <c r="F114" s="9" t="s">
        <v>255</v>
      </c>
      <c r="G114" s="5">
        <v>12359</v>
      </c>
      <c r="H114" s="5">
        <v>12358.4</v>
      </c>
      <c r="I114" s="14">
        <f t="shared" si="1"/>
        <v>1</v>
      </c>
    </row>
    <row r="115" spans="1:9" x14ac:dyDescent="0.2">
      <c r="A115" s="24"/>
      <c r="B115" s="26"/>
      <c r="C115" s="24"/>
      <c r="D115" s="29" t="s">
        <v>431</v>
      </c>
      <c r="E115" s="7" t="s">
        <v>453</v>
      </c>
      <c r="F115" s="9" t="s">
        <v>254</v>
      </c>
      <c r="G115" s="5">
        <v>13037.4</v>
      </c>
      <c r="H115" s="5">
        <v>10380.200000000001</v>
      </c>
      <c r="I115" s="14">
        <f t="shared" si="1"/>
        <v>0.79600000000000004</v>
      </c>
    </row>
    <row r="116" spans="1:9" ht="25.5" x14ac:dyDescent="0.2">
      <c r="A116" s="24"/>
      <c r="B116" s="26"/>
      <c r="C116" s="24"/>
      <c r="D116" s="30"/>
      <c r="E116" s="27" t="s">
        <v>516</v>
      </c>
      <c r="F116" s="9" t="s">
        <v>305</v>
      </c>
      <c r="G116" s="5">
        <v>103360</v>
      </c>
      <c r="H116" s="5">
        <v>0</v>
      </c>
      <c r="I116" s="14">
        <f t="shared" si="1"/>
        <v>0</v>
      </c>
    </row>
    <row r="117" spans="1:9" ht="38.25" x14ac:dyDescent="0.2">
      <c r="A117" s="24"/>
      <c r="B117" s="26"/>
      <c r="C117" s="24"/>
      <c r="D117" s="30"/>
      <c r="E117" s="28"/>
      <c r="F117" s="9" t="s">
        <v>310</v>
      </c>
      <c r="G117" s="5">
        <v>37829</v>
      </c>
      <c r="H117" s="5">
        <v>25604.2</v>
      </c>
      <c r="I117" s="14">
        <f t="shared" si="1"/>
        <v>0.67700000000000005</v>
      </c>
    </row>
    <row r="118" spans="1:9" x14ac:dyDescent="0.2">
      <c r="A118" s="24"/>
      <c r="B118" s="26"/>
      <c r="C118" s="23" t="s">
        <v>266</v>
      </c>
      <c r="D118" s="24"/>
      <c r="E118" s="24"/>
      <c r="F118" s="24"/>
      <c r="G118" s="15">
        <v>1065894.8</v>
      </c>
      <c r="H118" s="15">
        <v>741338.4</v>
      </c>
      <c r="I118" s="16">
        <f t="shared" si="1"/>
        <v>0.69599999999999995</v>
      </c>
    </row>
    <row r="119" spans="1:9" ht="38.25" x14ac:dyDescent="0.2">
      <c r="A119" s="24"/>
      <c r="B119" s="26"/>
      <c r="C119" s="8" t="s">
        <v>312</v>
      </c>
      <c r="D119" s="9" t="s">
        <v>440</v>
      </c>
      <c r="E119" s="7" t="s">
        <v>454</v>
      </c>
      <c r="F119" s="9" t="s">
        <v>256</v>
      </c>
      <c r="G119" s="5">
        <v>361465</v>
      </c>
      <c r="H119" s="5">
        <v>0</v>
      </c>
      <c r="I119" s="14">
        <f t="shared" si="1"/>
        <v>0</v>
      </c>
    </row>
    <row r="120" spans="1:9" x14ac:dyDescent="0.2">
      <c r="A120" s="24"/>
      <c r="B120" s="26"/>
      <c r="C120" s="23" t="s">
        <v>313</v>
      </c>
      <c r="D120" s="24"/>
      <c r="E120" s="24"/>
      <c r="F120" s="24"/>
      <c r="G120" s="15">
        <v>361465</v>
      </c>
      <c r="H120" s="15">
        <v>0</v>
      </c>
      <c r="I120" s="16">
        <f t="shared" si="1"/>
        <v>0</v>
      </c>
    </row>
    <row r="121" spans="1:9" x14ac:dyDescent="0.2">
      <c r="A121" s="24"/>
      <c r="B121" s="25" t="s">
        <v>233</v>
      </c>
      <c r="C121" s="26"/>
      <c r="D121" s="26"/>
      <c r="E121" s="26"/>
      <c r="F121" s="26"/>
      <c r="G121" s="17">
        <v>1427359.8</v>
      </c>
      <c r="H121" s="17">
        <v>741338.4</v>
      </c>
      <c r="I121" s="16">
        <f t="shared" si="1"/>
        <v>0.51900000000000002</v>
      </c>
    </row>
    <row r="122" spans="1:9" x14ac:dyDescent="0.2">
      <c r="A122" s="23" t="s">
        <v>58</v>
      </c>
      <c r="B122" s="24"/>
      <c r="C122" s="24"/>
      <c r="D122" s="24"/>
      <c r="E122" s="24"/>
      <c r="F122" s="24"/>
      <c r="G122" s="15">
        <v>1427359.8</v>
      </c>
      <c r="H122" s="15">
        <v>741338.4</v>
      </c>
      <c r="I122" s="16">
        <f t="shared" si="1"/>
        <v>0.51900000000000002</v>
      </c>
    </row>
    <row r="123" spans="1:9" ht="15.75" customHeight="1" x14ac:dyDescent="0.2">
      <c r="A123" s="37" t="s">
        <v>32</v>
      </c>
      <c r="B123" s="38"/>
      <c r="C123" s="38"/>
      <c r="D123" s="38"/>
      <c r="E123" s="38"/>
      <c r="F123" s="38"/>
      <c r="G123" s="38"/>
      <c r="H123" s="38"/>
      <c r="I123" s="38"/>
    </row>
    <row r="124" spans="1:9" ht="38.25" x14ac:dyDescent="0.2">
      <c r="A124" s="23" t="s">
        <v>32</v>
      </c>
      <c r="B124" s="25" t="s">
        <v>222</v>
      </c>
      <c r="C124" s="23" t="s">
        <v>277</v>
      </c>
      <c r="D124" s="9" t="s">
        <v>446</v>
      </c>
      <c r="E124" s="7" t="s">
        <v>541</v>
      </c>
      <c r="F124" s="9" t="s">
        <v>44</v>
      </c>
      <c r="G124" s="5">
        <v>92000</v>
      </c>
      <c r="H124" s="5">
        <v>92000</v>
      </c>
      <c r="I124" s="14">
        <f t="shared" si="1"/>
        <v>1</v>
      </c>
    </row>
    <row r="125" spans="1:9" ht="38.25" x14ac:dyDescent="0.2">
      <c r="A125" s="24"/>
      <c r="B125" s="26"/>
      <c r="C125" s="24"/>
      <c r="D125" s="9" t="s">
        <v>431</v>
      </c>
      <c r="E125" s="7" t="s">
        <v>431</v>
      </c>
      <c r="F125" s="9" t="s">
        <v>314</v>
      </c>
      <c r="G125" s="5">
        <v>76648.5</v>
      </c>
      <c r="H125" s="5">
        <v>56199.4</v>
      </c>
      <c r="I125" s="14">
        <f t="shared" si="1"/>
        <v>0.73299999999999998</v>
      </c>
    </row>
    <row r="126" spans="1:9" x14ac:dyDescent="0.2">
      <c r="A126" s="24"/>
      <c r="B126" s="26"/>
      <c r="C126" s="23" t="s">
        <v>266</v>
      </c>
      <c r="D126" s="24"/>
      <c r="E126" s="24"/>
      <c r="F126" s="24"/>
      <c r="G126" s="15">
        <v>168648.5</v>
      </c>
      <c r="H126" s="15">
        <v>148199.4</v>
      </c>
      <c r="I126" s="16">
        <f t="shared" si="1"/>
        <v>0.879</v>
      </c>
    </row>
    <row r="127" spans="1:9" x14ac:dyDescent="0.2">
      <c r="A127" s="24"/>
      <c r="B127" s="25" t="s">
        <v>223</v>
      </c>
      <c r="C127" s="26"/>
      <c r="D127" s="26"/>
      <c r="E127" s="26"/>
      <c r="F127" s="26"/>
      <c r="G127" s="17">
        <v>168648.5</v>
      </c>
      <c r="H127" s="17">
        <v>148199.4</v>
      </c>
      <c r="I127" s="16">
        <f t="shared" si="1"/>
        <v>0.879</v>
      </c>
    </row>
    <row r="128" spans="1:9" ht="38.25" x14ac:dyDescent="0.2">
      <c r="A128" s="24"/>
      <c r="B128" s="25" t="s">
        <v>224</v>
      </c>
      <c r="C128" s="8" t="s">
        <v>268</v>
      </c>
      <c r="D128" s="9" t="s">
        <v>456</v>
      </c>
      <c r="E128" s="7" t="s">
        <v>457</v>
      </c>
      <c r="F128" s="9" t="s">
        <v>315</v>
      </c>
      <c r="G128" s="5">
        <v>250000</v>
      </c>
      <c r="H128" s="5">
        <v>250000</v>
      </c>
      <c r="I128" s="14">
        <f t="shared" si="1"/>
        <v>1</v>
      </c>
    </row>
    <row r="129" spans="1:9" x14ac:dyDescent="0.2">
      <c r="A129" s="24"/>
      <c r="B129" s="26"/>
      <c r="C129" s="23" t="s">
        <v>269</v>
      </c>
      <c r="D129" s="24"/>
      <c r="E129" s="24"/>
      <c r="F129" s="24"/>
      <c r="G129" s="15">
        <v>250000</v>
      </c>
      <c r="H129" s="15">
        <v>250000</v>
      </c>
      <c r="I129" s="16">
        <f t="shared" si="1"/>
        <v>1</v>
      </c>
    </row>
    <row r="130" spans="1:9" ht="25.5" x14ac:dyDescent="0.2">
      <c r="A130" s="24"/>
      <c r="B130" s="26"/>
      <c r="C130" s="23" t="s">
        <v>277</v>
      </c>
      <c r="D130" s="9" t="s">
        <v>411</v>
      </c>
      <c r="E130" s="7" t="s">
        <v>458</v>
      </c>
      <c r="F130" s="9" t="s">
        <v>316</v>
      </c>
      <c r="G130" s="5">
        <v>246573</v>
      </c>
      <c r="H130" s="5">
        <v>246573</v>
      </c>
      <c r="I130" s="14">
        <f t="shared" si="1"/>
        <v>1</v>
      </c>
    </row>
    <row r="131" spans="1:9" ht="38.25" x14ac:dyDescent="0.2">
      <c r="A131" s="24"/>
      <c r="B131" s="26"/>
      <c r="C131" s="24"/>
      <c r="D131" s="9" t="s">
        <v>404</v>
      </c>
      <c r="E131" s="7" t="s">
        <v>459</v>
      </c>
      <c r="F131" s="9" t="s">
        <v>47</v>
      </c>
      <c r="G131" s="5">
        <v>72391</v>
      </c>
      <c r="H131" s="5">
        <v>46074.6</v>
      </c>
      <c r="I131" s="14">
        <f t="shared" si="1"/>
        <v>0.63600000000000001</v>
      </c>
    </row>
    <row r="132" spans="1:9" ht="51" x14ac:dyDescent="0.2">
      <c r="A132" s="24"/>
      <c r="B132" s="26"/>
      <c r="C132" s="24"/>
      <c r="D132" s="9" t="s">
        <v>440</v>
      </c>
      <c r="E132" s="7" t="s">
        <v>460</v>
      </c>
      <c r="F132" s="9" t="s">
        <v>46</v>
      </c>
      <c r="G132" s="5">
        <v>10000</v>
      </c>
      <c r="H132" s="5">
        <v>10000</v>
      </c>
      <c r="I132" s="14">
        <f t="shared" si="1"/>
        <v>1</v>
      </c>
    </row>
    <row r="133" spans="1:9" x14ac:dyDescent="0.2">
      <c r="A133" s="24"/>
      <c r="B133" s="26"/>
      <c r="C133" s="24"/>
      <c r="D133" s="9" t="s">
        <v>431</v>
      </c>
      <c r="E133" s="7" t="s">
        <v>461</v>
      </c>
      <c r="F133" s="9" t="s">
        <v>45</v>
      </c>
      <c r="G133" s="5">
        <v>79792.899999999994</v>
      </c>
      <c r="H133" s="5">
        <v>79792.899999999994</v>
      </c>
      <c r="I133" s="14">
        <f t="shared" si="1"/>
        <v>1</v>
      </c>
    </row>
    <row r="134" spans="1:9" x14ac:dyDescent="0.2">
      <c r="A134" s="24"/>
      <c r="B134" s="26"/>
      <c r="C134" s="23" t="s">
        <v>266</v>
      </c>
      <c r="D134" s="24"/>
      <c r="E134" s="24"/>
      <c r="F134" s="24"/>
      <c r="G134" s="15">
        <v>408756.9</v>
      </c>
      <c r="H134" s="15">
        <v>382440.5</v>
      </c>
      <c r="I134" s="16">
        <f t="shared" si="1"/>
        <v>0.93600000000000005</v>
      </c>
    </row>
    <row r="135" spans="1:9" x14ac:dyDescent="0.2">
      <c r="A135" s="24"/>
      <c r="B135" s="25" t="s">
        <v>225</v>
      </c>
      <c r="C135" s="26"/>
      <c r="D135" s="26"/>
      <c r="E135" s="26"/>
      <c r="F135" s="26"/>
      <c r="G135" s="17">
        <v>658756.9</v>
      </c>
      <c r="H135" s="17">
        <v>632440.5</v>
      </c>
      <c r="I135" s="16">
        <f t="shared" si="1"/>
        <v>0.96</v>
      </c>
    </row>
    <row r="136" spans="1:9" x14ac:dyDescent="0.2">
      <c r="A136" s="23" t="s">
        <v>33</v>
      </c>
      <c r="B136" s="24"/>
      <c r="C136" s="24"/>
      <c r="D136" s="24"/>
      <c r="E136" s="24"/>
      <c r="F136" s="24"/>
      <c r="G136" s="15">
        <v>827405.4</v>
      </c>
      <c r="H136" s="15">
        <v>780639.9</v>
      </c>
      <c r="I136" s="16">
        <f t="shared" si="1"/>
        <v>0.94299999999999995</v>
      </c>
    </row>
    <row r="137" spans="1:9" ht="15.75" customHeight="1" x14ac:dyDescent="0.2">
      <c r="A137" s="37" t="s">
        <v>76</v>
      </c>
      <c r="B137" s="38"/>
      <c r="C137" s="38"/>
      <c r="D137" s="38"/>
      <c r="E137" s="38"/>
      <c r="F137" s="38"/>
      <c r="G137" s="38"/>
      <c r="H137" s="38"/>
      <c r="I137" s="38"/>
    </row>
    <row r="138" spans="1:9" ht="51" x14ac:dyDescent="0.2">
      <c r="A138" s="23" t="s">
        <v>76</v>
      </c>
      <c r="B138" s="25" t="s">
        <v>246</v>
      </c>
      <c r="C138" s="23" t="s">
        <v>277</v>
      </c>
      <c r="D138" s="29" t="s">
        <v>411</v>
      </c>
      <c r="E138" s="27" t="s">
        <v>411</v>
      </c>
      <c r="F138" s="9" t="s">
        <v>77</v>
      </c>
      <c r="G138" s="5">
        <v>525198.6</v>
      </c>
      <c r="H138" s="5">
        <v>525198.6</v>
      </c>
      <c r="I138" s="14">
        <f t="shared" si="1"/>
        <v>1</v>
      </c>
    </row>
    <row r="139" spans="1:9" ht="38.25" x14ac:dyDescent="0.2">
      <c r="A139" s="24"/>
      <c r="B139" s="26"/>
      <c r="C139" s="24"/>
      <c r="D139" s="30"/>
      <c r="E139" s="28"/>
      <c r="F139" s="9" t="s">
        <v>78</v>
      </c>
      <c r="G139" s="5">
        <v>313278.59999999998</v>
      </c>
      <c r="H139" s="5">
        <v>313278.59999999998</v>
      </c>
      <c r="I139" s="14">
        <f t="shared" si="1"/>
        <v>1</v>
      </c>
    </row>
    <row r="140" spans="1:9" ht="63.75" x14ac:dyDescent="0.2">
      <c r="A140" s="24"/>
      <c r="B140" s="26"/>
      <c r="C140" s="24"/>
      <c r="D140" s="30"/>
      <c r="E140" s="28"/>
      <c r="F140" s="9" t="s">
        <v>82</v>
      </c>
      <c r="G140" s="5">
        <v>434789.6</v>
      </c>
      <c r="H140" s="5">
        <v>434617</v>
      </c>
      <c r="I140" s="14">
        <f t="shared" ref="I140:I204" si="2">H140/G140</f>
        <v>1</v>
      </c>
    </row>
    <row r="141" spans="1:9" ht="51" x14ac:dyDescent="0.2">
      <c r="A141" s="24"/>
      <c r="B141" s="26"/>
      <c r="C141" s="24"/>
      <c r="D141" s="30"/>
      <c r="E141" s="28"/>
      <c r="F141" s="9" t="s">
        <v>545</v>
      </c>
      <c r="G141" s="5">
        <v>52914.400000000001</v>
      </c>
      <c r="H141" s="5">
        <v>52889</v>
      </c>
      <c r="I141" s="14">
        <f t="shared" si="2"/>
        <v>1</v>
      </c>
    </row>
    <row r="142" spans="1:9" ht="51" x14ac:dyDescent="0.2">
      <c r="A142" s="24"/>
      <c r="B142" s="26"/>
      <c r="C142" s="24"/>
      <c r="D142" s="30"/>
      <c r="E142" s="28"/>
      <c r="F142" s="9" t="s">
        <v>546</v>
      </c>
      <c r="G142" s="5">
        <v>276000</v>
      </c>
      <c r="H142" s="5">
        <v>276000</v>
      </c>
      <c r="I142" s="14">
        <f t="shared" si="2"/>
        <v>1</v>
      </c>
    </row>
    <row r="143" spans="1:9" ht="25.5" x14ac:dyDescent="0.2">
      <c r="A143" s="24"/>
      <c r="B143" s="26"/>
      <c r="C143" s="24"/>
      <c r="D143" s="30"/>
      <c r="E143" s="7" t="s">
        <v>447</v>
      </c>
      <c r="F143" s="9" t="s">
        <v>559</v>
      </c>
      <c r="G143" s="5">
        <v>9708.2000000000007</v>
      </c>
      <c r="H143" s="5">
        <v>7303</v>
      </c>
      <c r="I143" s="14">
        <f t="shared" si="2"/>
        <v>0.752</v>
      </c>
    </row>
    <row r="144" spans="1:9" ht="25.5" x14ac:dyDescent="0.2">
      <c r="A144" s="24"/>
      <c r="B144" s="26"/>
      <c r="C144" s="24"/>
      <c r="D144" s="9" t="s">
        <v>404</v>
      </c>
      <c r="E144" s="7" t="s">
        <v>405</v>
      </c>
      <c r="F144" s="9" t="s">
        <v>324</v>
      </c>
      <c r="G144" s="5">
        <v>43281.3</v>
      </c>
      <c r="H144" s="5">
        <v>39109</v>
      </c>
      <c r="I144" s="14">
        <f t="shared" si="2"/>
        <v>0.90400000000000003</v>
      </c>
    </row>
    <row r="145" spans="1:9" ht="25.5" x14ac:dyDescent="0.2">
      <c r="A145" s="24"/>
      <c r="B145" s="26"/>
      <c r="C145" s="24"/>
      <c r="D145" s="29" t="s">
        <v>440</v>
      </c>
      <c r="E145" s="7" t="s">
        <v>450</v>
      </c>
      <c r="F145" s="9" t="s">
        <v>319</v>
      </c>
      <c r="G145" s="5">
        <v>32354.5</v>
      </c>
      <c r="H145" s="5">
        <v>27905.3</v>
      </c>
      <c r="I145" s="14">
        <f t="shared" si="2"/>
        <v>0.86199999999999999</v>
      </c>
    </row>
    <row r="146" spans="1:9" ht="25.5" x14ac:dyDescent="0.2">
      <c r="A146" s="24"/>
      <c r="B146" s="26"/>
      <c r="C146" s="24"/>
      <c r="D146" s="30"/>
      <c r="E146" s="7" t="s">
        <v>462</v>
      </c>
      <c r="F146" s="9" t="s">
        <v>320</v>
      </c>
      <c r="G146" s="5">
        <v>9120</v>
      </c>
      <c r="H146" s="5">
        <v>9120</v>
      </c>
      <c r="I146" s="14">
        <f t="shared" si="2"/>
        <v>1</v>
      </c>
    </row>
    <row r="147" spans="1:9" ht="25.5" x14ac:dyDescent="0.2">
      <c r="A147" s="24"/>
      <c r="B147" s="26"/>
      <c r="C147" s="24"/>
      <c r="D147" s="9" t="s">
        <v>434</v>
      </c>
      <c r="E147" s="7" t="s">
        <v>492</v>
      </c>
      <c r="F147" s="9" t="s">
        <v>323</v>
      </c>
      <c r="G147" s="5">
        <v>6862</v>
      </c>
      <c r="H147" s="5">
        <v>0</v>
      </c>
      <c r="I147" s="14">
        <f t="shared" si="2"/>
        <v>0</v>
      </c>
    </row>
    <row r="148" spans="1:9" ht="38.25" x14ac:dyDescent="0.2">
      <c r="A148" s="24"/>
      <c r="B148" s="26"/>
      <c r="C148" s="24"/>
      <c r="D148" s="9" t="s">
        <v>406</v>
      </c>
      <c r="E148" s="7" t="s">
        <v>451</v>
      </c>
      <c r="F148" s="9" t="s">
        <v>318</v>
      </c>
      <c r="G148" s="5">
        <v>16551.2</v>
      </c>
      <c r="H148" s="5">
        <v>0</v>
      </c>
      <c r="I148" s="14">
        <f t="shared" si="2"/>
        <v>0</v>
      </c>
    </row>
    <row r="149" spans="1:9" ht="38.25" x14ac:dyDescent="0.2">
      <c r="A149" s="24"/>
      <c r="B149" s="26"/>
      <c r="C149" s="24"/>
      <c r="D149" s="29" t="s">
        <v>422</v>
      </c>
      <c r="E149" s="27" t="s">
        <v>422</v>
      </c>
      <c r="F149" s="9" t="s">
        <v>317</v>
      </c>
      <c r="G149" s="5">
        <v>114576.4</v>
      </c>
      <c r="H149" s="5">
        <v>112753.7</v>
      </c>
      <c r="I149" s="14">
        <f t="shared" si="2"/>
        <v>0.98399999999999999</v>
      </c>
    </row>
    <row r="150" spans="1:9" ht="51" x14ac:dyDescent="0.2">
      <c r="A150" s="24"/>
      <c r="B150" s="26"/>
      <c r="C150" s="24"/>
      <c r="D150" s="30"/>
      <c r="E150" s="28"/>
      <c r="F150" s="9" t="s">
        <v>547</v>
      </c>
      <c r="G150" s="5">
        <v>314823.40000000002</v>
      </c>
      <c r="H150" s="5">
        <v>313786.59999999998</v>
      </c>
      <c r="I150" s="14">
        <f t="shared" si="2"/>
        <v>0.997</v>
      </c>
    </row>
    <row r="151" spans="1:9" ht="25.5" x14ac:dyDescent="0.2">
      <c r="A151" s="24"/>
      <c r="B151" s="26"/>
      <c r="C151" s="24"/>
      <c r="D151" s="29" t="s">
        <v>429</v>
      </c>
      <c r="E151" s="7" t="s">
        <v>463</v>
      </c>
      <c r="F151" s="9" t="s">
        <v>325</v>
      </c>
      <c r="G151" s="5">
        <v>54170</v>
      </c>
      <c r="H151" s="5">
        <v>52630.2</v>
      </c>
      <c r="I151" s="14">
        <f t="shared" si="2"/>
        <v>0.97199999999999998</v>
      </c>
    </row>
    <row r="152" spans="1:9" ht="25.5" x14ac:dyDescent="0.2">
      <c r="A152" s="24"/>
      <c r="B152" s="26"/>
      <c r="C152" s="24"/>
      <c r="D152" s="30"/>
      <c r="E152" s="7" t="s">
        <v>464</v>
      </c>
      <c r="F152" s="9" t="s">
        <v>321</v>
      </c>
      <c r="G152" s="5">
        <v>17729.7</v>
      </c>
      <c r="H152" s="5">
        <v>0</v>
      </c>
      <c r="I152" s="14">
        <f t="shared" si="2"/>
        <v>0</v>
      </c>
    </row>
    <row r="153" spans="1:9" ht="25.5" x14ac:dyDescent="0.2">
      <c r="A153" s="24"/>
      <c r="B153" s="26"/>
      <c r="C153" s="24"/>
      <c r="D153" s="30"/>
      <c r="E153" s="7" t="s">
        <v>465</v>
      </c>
      <c r="F153" s="9" t="s">
        <v>326</v>
      </c>
      <c r="G153" s="5">
        <v>18189.5</v>
      </c>
      <c r="H153" s="5">
        <v>13349.7</v>
      </c>
      <c r="I153" s="14">
        <f t="shared" si="2"/>
        <v>0.73399999999999999</v>
      </c>
    </row>
    <row r="154" spans="1:9" ht="38.25" x14ac:dyDescent="0.2">
      <c r="A154" s="24"/>
      <c r="B154" s="26"/>
      <c r="C154" s="24"/>
      <c r="D154" s="30"/>
      <c r="E154" s="7" t="s">
        <v>439</v>
      </c>
      <c r="F154" s="9" t="s">
        <v>327</v>
      </c>
      <c r="G154" s="5">
        <v>59810.5</v>
      </c>
      <c r="H154" s="5">
        <v>55533.4</v>
      </c>
      <c r="I154" s="14">
        <f t="shared" si="2"/>
        <v>0.92800000000000005</v>
      </c>
    </row>
    <row r="155" spans="1:9" ht="25.5" x14ac:dyDescent="0.2">
      <c r="A155" s="24"/>
      <c r="B155" s="26"/>
      <c r="C155" s="24"/>
      <c r="D155" s="9" t="s">
        <v>466</v>
      </c>
      <c r="E155" s="7" t="s">
        <v>513</v>
      </c>
      <c r="F155" s="9" t="s">
        <v>322</v>
      </c>
      <c r="G155" s="5">
        <v>16740.099999999999</v>
      </c>
      <c r="H155" s="5">
        <v>16740.099999999999</v>
      </c>
      <c r="I155" s="14">
        <f t="shared" si="2"/>
        <v>1</v>
      </c>
    </row>
    <row r="156" spans="1:9" x14ac:dyDescent="0.2">
      <c r="A156" s="24"/>
      <c r="B156" s="26"/>
      <c r="C156" s="23" t="s">
        <v>266</v>
      </c>
      <c r="D156" s="24"/>
      <c r="E156" s="24"/>
      <c r="F156" s="24"/>
      <c r="G156" s="15">
        <v>2316097.7999999998</v>
      </c>
      <c r="H156" s="15">
        <v>2250214.2000000002</v>
      </c>
      <c r="I156" s="16">
        <f t="shared" si="2"/>
        <v>0.97199999999999998</v>
      </c>
    </row>
    <row r="157" spans="1:9" x14ac:dyDescent="0.2">
      <c r="A157" s="24"/>
      <c r="B157" s="25" t="s">
        <v>247</v>
      </c>
      <c r="C157" s="26"/>
      <c r="D157" s="26"/>
      <c r="E157" s="26"/>
      <c r="F157" s="26"/>
      <c r="G157" s="17">
        <v>2316097.7999999998</v>
      </c>
      <c r="H157" s="17">
        <v>2250214.2000000002</v>
      </c>
      <c r="I157" s="16">
        <f t="shared" si="2"/>
        <v>0.97199999999999998</v>
      </c>
    </row>
    <row r="158" spans="1:9" ht="38.25" x14ac:dyDescent="0.2">
      <c r="A158" s="24"/>
      <c r="B158" s="25" t="s">
        <v>248</v>
      </c>
      <c r="C158" s="23" t="s">
        <v>277</v>
      </c>
      <c r="D158" s="29" t="s">
        <v>408</v>
      </c>
      <c r="E158" s="27" t="s">
        <v>408</v>
      </c>
      <c r="F158" s="9" t="s">
        <v>79</v>
      </c>
      <c r="G158" s="5">
        <v>23227</v>
      </c>
      <c r="H158" s="5">
        <v>23227</v>
      </c>
      <c r="I158" s="14">
        <f t="shared" si="2"/>
        <v>1</v>
      </c>
    </row>
    <row r="159" spans="1:9" ht="25.5" x14ac:dyDescent="0.2">
      <c r="A159" s="24"/>
      <c r="B159" s="26"/>
      <c r="C159" s="24"/>
      <c r="D159" s="30"/>
      <c r="E159" s="28"/>
      <c r="F159" s="9" t="s">
        <v>80</v>
      </c>
      <c r="G159" s="5">
        <v>237164</v>
      </c>
      <c r="H159" s="5">
        <v>232859.1</v>
      </c>
      <c r="I159" s="14">
        <f t="shared" si="2"/>
        <v>0.98199999999999998</v>
      </c>
    </row>
    <row r="160" spans="1:9" ht="76.5" x14ac:dyDescent="0.2">
      <c r="A160" s="24"/>
      <c r="B160" s="26"/>
      <c r="C160" s="24"/>
      <c r="D160" s="30"/>
      <c r="E160" s="28"/>
      <c r="F160" s="9" t="s">
        <v>328</v>
      </c>
      <c r="G160" s="5">
        <v>15393.8</v>
      </c>
      <c r="H160" s="5">
        <v>4764.3</v>
      </c>
      <c r="I160" s="14">
        <f t="shared" si="2"/>
        <v>0.309</v>
      </c>
    </row>
    <row r="161" spans="1:9" ht="76.5" x14ac:dyDescent="0.2">
      <c r="A161" s="24"/>
      <c r="B161" s="26"/>
      <c r="C161" s="24"/>
      <c r="D161" s="30"/>
      <c r="E161" s="28"/>
      <c r="F161" s="9" t="s">
        <v>329</v>
      </c>
      <c r="G161" s="5">
        <v>46356.2</v>
      </c>
      <c r="H161" s="5">
        <v>28491.8</v>
      </c>
      <c r="I161" s="14">
        <f t="shared" si="2"/>
        <v>0.61499999999999999</v>
      </c>
    </row>
    <row r="162" spans="1:9" ht="76.5" x14ac:dyDescent="0.2">
      <c r="A162" s="24"/>
      <c r="B162" s="26"/>
      <c r="C162" s="24"/>
      <c r="D162" s="30"/>
      <c r="E162" s="28"/>
      <c r="F162" s="9" t="s">
        <v>330</v>
      </c>
      <c r="G162" s="5">
        <v>2518162.9</v>
      </c>
      <c r="H162" s="5">
        <v>2394146.7999999998</v>
      </c>
      <c r="I162" s="14">
        <f t="shared" si="2"/>
        <v>0.95099999999999996</v>
      </c>
    </row>
    <row r="163" spans="1:9" ht="38.25" x14ac:dyDescent="0.2">
      <c r="A163" s="24"/>
      <c r="B163" s="26"/>
      <c r="C163" s="24"/>
      <c r="D163" s="30"/>
      <c r="E163" s="28"/>
      <c r="F163" s="9" t="s">
        <v>81</v>
      </c>
      <c r="G163" s="5">
        <v>71411.5</v>
      </c>
      <c r="H163" s="5">
        <v>58270.9</v>
      </c>
      <c r="I163" s="14">
        <f t="shared" si="2"/>
        <v>0.81599999999999995</v>
      </c>
    </row>
    <row r="164" spans="1:9" x14ac:dyDescent="0.2">
      <c r="A164" s="24"/>
      <c r="B164" s="26"/>
      <c r="C164" s="23" t="s">
        <v>266</v>
      </c>
      <c r="D164" s="24"/>
      <c r="E164" s="24"/>
      <c r="F164" s="24"/>
      <c r="G164" s="15">
        <v>2911715.3</v>
      </c>
      <c r="H164" s="15">
        <v>2741759.9</v>
      </c>
      <c r="I164" s="16">
        <f t="shared" si="2"/>
        <v>0.94199999999999995</v>
      </c>
    </row>
    <row r="165" spans="1:9" x14ac:dyDescent="0.2">
      <c r="A165" s="24"/>
      <c r="B165" s="25" t="s">
        <v>249</v>
      </c>
      <c r="C165" s="26"/>
      <c r="D165" s="26"/>
      <c r="E165" s="26"/>
      <c r="F165" s="26"/>
      <c r="G165" s="17">
        <v>2911715.3</v>
      </c>
      <c r="H165" s="17">
        <v>2741759.9</v>
      </c>
      <c r="I165" s="16">
        <f t="shared" si="2"/>
        <v>0.94199999999999995</v>
      </c>
    </row>
    <row r="166" spans="1:9" x14ac:dyDescent="0.2">
      <c r="A166" s="23" t="s">
        <v>83</v>
      </c>
      <c r="B166" s="24"/>
      <c r="C166" s="24"/>
      <c r="D166" s="24"/>
      <c r="E166" s="24"/>
      <c r="F166" s="24"/>
      <c r="G166" s="15">
        <v>5227813.0999999996</v>
      </c>
      <c r="H166" s="15">
        <v>4991974.0999999996</v>
      </c>
      <c r="I166" s="16">
        <f t="shared" si="2"/>
        <v>0.95499999999999996</v>
      </c>
    </row>
    <row r="167" spans="1:9" ht="15.75" x14ac:dyDescent="0.2">
      <c r="A167" s="37" t="s">
        <v>87</v>
      </c>
      <c r="B167" s="38"/>
      <c r="C167" s="38"/>
      <c r="D167" s="38"/>
      <c r="E167" s="38"/>
      <c r="F167" s="38"/>
      <c r="G167" s="38"/>
      <c r="H167" s="38"/>
      <c r="I167" s="38"/>
    </row>
    <row r="168" spans="1:9" ht="25.5" x14ac:dyDescent="0.2">
      <c r="A168" s="23" t="s">
        <v>87</v>
      </c>
      <c r="B168" s="25" t="s">
        <v>214</v>
      </c>
      <c r="C168" s="23" t="s">
        <v>273</v>
      </c>
      <c r="D168" s="29" t="s">
        <v>409</v>
      </c>
      <c r="E168" s="27" t="s">
        <v>415</v>
      </c>
      <c r="F168" s="9" t="s">
        <v>98</v>
      </c>
      <c r="G168" s="5">
        <v>8500</v>
      </c>
      <c r="H168" s="5">
        <v>6032.5</v>
      </c>
      <c r="I168" s="14">
        <f t="shared" si="2"/>
        <v>0.71</v>
      </c>
    </row>
    <row r="169" spans="1:9" ht="25.5" x14ac:dyDescent="0.2">
      <c r="A169" s="24"/>
      <c r="B169" s="26"/>
      <c r="C169" s="24"/>
      <c r="D169" s="30"/>
      <c r="E169" s="28"/>
      <c r="F169" s="9" t="s">
        <v>335</v>
      </c>
      <c r="G169" s="5">
        <v>700</v>
      </c>
      <c r="H169" s="5">
        <v>698.4</v>
      </c>
      <c r="I169" s="14">
        <f t="shared" si="2"/>
        <v>0.998</v>
      </c>
    </row>
    <row r="170" spans="1:9" ht="25.5" x14ac:dyDescent="0.2">
      <c r="A170" s="24"/>
      <c r="B170" s="26"/>
      <c r="C170" s="24"/>
      <c r="D170" s="30"/>
      <c r="E170" s="28"/>
      <c r="F170" s="9" t="s">
        <v>103</v>
      </c>
      <c r="G170" s="5">
        <v>1000</v>
      </c>
      <c r="H170" s="5">
        <v>990.2</v>
      </c>
      <c r="I170" s="14">
        <f t="shared" si="2"/>
        <v>0.99</v>
      </c>
    </row>
    <row r="171" spans="1:9" ht="25.5" x14ac:dyDescent="0.2">
      <c r="A171" s="24"/>
      <c r="B171" s="26"/>
      <c r="C171" s="24"/>
      <c r="D171" s="29" t="s">
        <v>417</v>
      </c>
      <c r="E171" s="27" t="s">
        <v>467</v>
      </c>
      <c r="F171" s="9" t="s">
        <v>332</v>
      </c>
      <c r="G171" s="5">
        <v>35439.9</v>
      </c>
      <c r="H171" s="5">
        <v>19391.900000000001</v>
      </c>
      <c r="I171" s="14">
        <f t="shared" si="2"/>
        <v>0.54700000000000004</v>
      </c>
    </row>
    <row r="172" spans="1:9" ht="25.5" x14ac:dyDescent="0.2">
      <c r="A172" s="24"/>
      <c r="B172" s="26"/>
      <c r="C172" s="24"/>
      <c r="D172" s="30"/>
      <c r="E172" s="28"/>
      <c r="F172" s="9" t="s">
        <v>90</v>
      </c>
      <c r="G172" s="5">
        <v>6626.9</v>
      </c>
      <c r="H172" s="5">
        <v>6626.9</v>
      </c>
      <c r="I172" s="14">
        <f t="shared" si="2"/>
        <v>1</v>
      </c>
    </row>
    <row r="173" spans="1:9" ht="25.5" x14ac:dyDescent="0.2">
      <c r="A173" s="24"/>
      <c r="B173" s="26"/>
      <c r="C173" s="24"/>
      <c r="D173" s="30"/>
      <c r="E173" s="28"/>
      <c r="F173" s="9" t="s">
        <v>91</v>
      </c>
      <c r="G173" s="5">
        <v>5734</v>
      </c>
      <c r="H173" s="5">
        <v>0</v>
      </c>
      <c r="I173" s="14">
        <f t="shared" si="2"/>
        <v>0</v>
      </c>
    </row>
    <row r="174" spans="1:9" ht="89.25" customHeight="1" x14ac:dyDescent="0.2">
      <c r="A174" s="24"/>
      <c r="B174" s="26"/>
      <c r="C174" s="24"/>
      <c r="D174" s="30"/>
      <c r="E174" s="28"/>
      <c r="F174" s="9" t="s">
        <v>92</v>
      </c>
      <c r="G174" s="5">
        <v>100</v>
      </c>
      <c r="H174" s="5">
        <v>0</v>
      </c>
      <c r="I174" s="14">
        <f t="shared" si="2"/>
        <v>0</v>
      </c>
    </row>
    <row r="175" spans="1:9" ht="25.5" x14ac:dyDescent="0.2">
      <c r="A175" s="24"/>
      <c r="B175" s="26"/>
      <c r="C175" s="24"/>
      <c r="D175" s="30"/>
      <c r="E175" s="28"/>
      <c r="F175" s="9" t="s">
        <v>94</v>
      </c>
      <c r="G175" s="5">
        <v>100</v>
      </c>
      <c r="H175" s="5">
        <v>0</v>
      </c>
      <c r="I175" s="14">
        <f t="shared" si="2"/>
        <v>0</v>
      </c>
    </row>
    <row r="176" spans="1:9" ht="25.5" x14ac:dyDescent="0.2">
      <c r="A176" s="24"/>
      <c r="B176" s="26"/>
      <c r="C176" s="24"/>
      <c r="D176" s="29" t="s">
        <v>411</v>
      </c>
      <c r="E176" s="28" t="s">
        <v>467</v>
      </c>
      <c r="F176" s="9" t="s">
        <v>97</v>
      </c>
      <c r="G176" s="5">
        <v>4312.2</v>
      </c>
      <c r="H176" s="5">
        <v>4312.2</v>
      </c>
      <c r="I176" s="14">
        <f t="shared" si="2"/>
        <v>1</v>
      </c>
    </row>
    <row r="177" spans="1:9" ht="73.5" customHeight="1" x14ac:dyDescent="0.2">
      <c r="A177" s="24"/>
      <c r="B177" s="26"/>
      <c r="C177" s="24"/>
      <c r="D177" s="30"/>
      <c r="E177" s="7" t="s">
        <v>528</v>
      </c>
      <c r="F177" s="9" t="s">
        <v>340</v>
      </c>
      <c r="G177" s="5">
        <v>22542.7</v>
      </c>
      <c r="H177" s="5">
        <v>0</v>
      </c>
      <c r="I177" s="14">
        <f t="shared" si="2"/>
        <v>0</v>
      </c>
    </row>
    <row r="178" spans="1:9" ht="38.25" x14ac:dyDescent="0.2">
      <c r="A178" s="24"/>
      <c r="B178" s="26"/>
      <c r="C178" s="24"/>
      <c r="D178" s="9" t="s">
        <v>404</v>
      </c>
      <c r="E178" s="7" t="s">
        <v>467</v>
      </c>
      <c r="F178" s="9" t="s">
        <v>93</v>
      </c>
      <c r="G178" s="5">
        <v>205211</v>
      </c>
      <c r="H178" s="5">
        <v>178530.4</v>
      </c>
      <c r="I178" s="14">
        <f t="shared" si="2"/>
        <v>0.87</v>
      </c>
    </row>
    <row r="179" spans="1:9" ht="69.75" customHeight="1" x14ac:dyDescent="0.2">
      <c r="A179" s="24"/>
      <c r="B179" s="26"/>
      <c r="C179" s="24"/>
      <c r="D179" s="9" t="s">
        <v>434</v>
      </c>
      <c r="E179" s="7" t="s">
        <v>492</v>
      </c>
      <c r="F179" s="9" t="s">
        <v>337</v>
      </c>
      <c r="G179" s="5">
        <v>3000</v>
      </c>
      <c r="H179" s="5">
        <v>0</v>
      </c>
      <c r="I179" s="14">
        <f t="shared" si="2"/>
        <v>0</v>
      </c>
    </row>
    <row r="180" spans="1:9" ht="38.25" x14ac:dyDescent="0.2">
      <c r="A180" s="24"/>
      <c r="B180" s="26"/>
      <c r="C180" s="24"/>
      <c r="D180" s="29" t="s">
        <v>446</v>
      </c>
      <c r="E180" s="27" t="s">
        <v>467</v>
      </c>
      <c r="F180" s="9" t="s">
        <v>89</v>
      </c>
      <c r="G180" s="5">
        <v>13964.8</v>
      </c>
      <c r="H180" s="5">
        <v>0</v>
      </c>
      <c r="I180" s="14">
        <f t="shared" si="2"/>
        <v>0</v>
      </c>
    </row>
    <row r="181" spans="1:9" ht="25.5" x14ac:dyDescent="0.2">
      <c r="A181" s="24"/>
      <c r="B181" s="26"/>
      <c r="C181" s="24"/>
      <c r="D181" s="30"/>
      <c r="E181" s="28"/>
      <c r="F181" s="9" t="s">
        <v>95</v>
      </c>
      <c r="G181" s="5">
        <v>118162</v>
      </c>
      <c r="H181" s="5">
        <v>118061.4</v>
      </c>
      <c r="I181" s="14">
        <f t="shared" si="2"/>
        <v>0.999</v>
      </c>
    </row>
    <row r="182" spans="1:9" ht="63.75" x14ac:dyDescent="0.2">
      <c r="A182" s="24"/>
      <c r="B182" s="26"/>
      <c r="C182" s="24"/>
      <c r="D182" s="29" t="s">
        <v>422</v>
      </c>
      <c r="E182" s="7" t="s">
        <v>468</v>
      </c>
      <c r="F182" s="9" t="s">
        <v>548</v>
      </c>
      <c r="G182" s="5">
        <v>1510.8</v>
      </c>
      <c r="H182" s="5">
        <v>1510.8</v>
      </c>
      <c r="I182" s="14">
        <f t="shared" si="2"/>
        <v>1</v>
      </c>
    </row>
    <row r="183" spans="1:9" ht="25.5" x14ac:dyDescent="0.2">
      <c r="A183" s="24"/>
      <c r="B183" s="26"/>
      <c r="C183" s="24"/>
      <c r="D183" s="30"/>
      <c r="E183" s="7" t="s">
        <v>469</v>
      </c>
      <c r="F183" s="9" t="s">
        <v>100</v>
      </c>
      <c r="G183" s="5">
        <v>5945.5</v>
      </c>
      <c r="H183" s="5">
        <v>5648.4</v>
      </c>
      <c r="I183" s="14">
        <f t="shared" si="2"/>
        <v>0.95</v>
      </c>
    </row>
    <row r="184" spans="1:9" ht="76.5" customHeight="1" x14ac:dyDescent="0.2">
      <c r="A184" s="24"/>
      <c r="B184" s="26"/>
      <c r="C184" s="24"/>
      <c r="D184" s="9" t="s">
        <v>426</v>
      </c>
      <c r="E184" s="27" t="s">
        <v>467</v>
      </c>
      <c r="F184" s="9" t="s">
        <v>339</v>
      </c>
      <c r="G184" s="5">
        <v>694.4</v>
      </c>
      <c r="H184" s="5">
        <v>0</v>
      </c>
      <c r="I184" s="14">
        <f t="shared" si="2"/>
        <v>0</v>
      </c>
    </row>
    <row r="185" spans="1:9" ht="38.25" x14ac:dyDescent="0.2">
      <c r="A185" s="24"/>
      <c r="B185" s="26"/>
      <c r="C185" s="24"/>
      <c r="D185" s="29" t="s">
        <v>443</v>
      </c>
      <c r="E185" s="28" t="s">
        <v>467</v>
      </c>
      <c r="F185" s="9" t="s">
        <v>333</v>
      </c>
      <c r="G185" s="5">
        <v>2121.8000000000002</v>
      </c>
      <c r="H185" s="5">
        <v>0</v>
      </c>
      <c r="I185" s="14">
        <f t="shared" si="2"/>
        <v>0</v>
      </c>
    </row>
    <row r="186" spans="1:9" ht="38.25" x14ac:dyDescent="0.2">
      <c r="A186" s="24"/>
      <c r="B186" s="26"/>
      <c r="C186" s="24"/>
      <c r="D186" s="30"/>
      <c r="E186" s="28"/>
      <c r="F186" s="9" t="s">
        <v>334</v>
      </c>
      <c r="G186" s="5">
        <v>2913</v>
      </c>
      <c r="H186" s="5">
        <v>0</v>
      </c>
      <c r="I186" s="14">
        <f t="shared" si="2"/>
        <v>0</v>
      </c>
    </row>
    <row r="187" spans="1:9" ht="25.5" x14ac:dyDescent="0.2">
      <c r="A187" s="24"/>
      <c r="B187" s="26"/>
      <c r="C187" s="24"/>
      <c r="D187" s="29" t="s">
        <v>429</v>
      </c>
      <c r="E187" s="28" t="s">
        <v>467</v>
      </c>
      <c r="F187" s="9" t="s">
        <v>88</v>
      </c>
      <c r="G187" s="5">
        <v>62112.9</v>
      </c>
      <c r="H187" s="5">
        <v>62112.9</v>
      </c>
      <c r="I187" s="14">
        <f t="shared" si="2"/>
        <v>1</v>
      </c>
    </row>
    <row r="188" spans="1:9" ht="38.25" x14ac:dyDescent="0.2">
      <c r="A188" s="24"/>
      <c r="B188" s="26"/>
      <c r="C188" s="24"/>
      <c r="D188" s="30"/>
      <c r="E188" s="7" t="s">
        <v>470</v>
      </c>
      <c r="F188" s="9" t="s">
        <v>102</v>
      </c>
      <c r="G188" s="5">
        <v>9405</v>
      </c>
      <c r="H188" s="5">
        <v>9405</v>
      </c>
      <c r="I188" s="14">
        <f t="shared" si="2"/>
        <v>1</v>
      </c>
    </row>
    <row r="189" spans="1:9" ht="38.25" x14ac:dyDescent="0.2">
      <c r="A189" s="24"/>
      <c r="B189" s="26"/>
      <c r="C189" s="24"/>
      <c r="D189" s="31" t="s">
        <v>431</v>
      </c>
      <c r="E189" s="34" t="s">
        <v>467</v>
      </c>
      <c r="F189" s="9" t="s">
        <v>96</v>
      </c>
      <c r="G189" s="5">
        <v>54696</v>
      </c>
      <c r="H189" s="5">
        <v>54696</v>
      </c>
      <c r="I189" s="14">
        <v>1</v>
      </c>
    </row>
    <row r="190" spans="1:9" ht="51" x14ac:dyDescent="0.2">
      <c r="A190" s="24"/>
      <c r="B190" s="26"/>
      <c r="C190" s="24"/>
      <c r="D190" s="32"/>
      <c r="E190" s="35"/>
      <c r="F190" s="9" t="s">
        <v>331</v>
      </c>
      <c r="G190" s="5">
        <v>158132.4</v>
      </c>
      <c r="H190" s="5">
        <v>158132.4</v>
      </c>
      <c r="I190" s="14">
        <f t="shared" si="2"/>
        <v>1</v>
      </c>
    </row>
    <row r="191" spans="1:9" ht="38.25" x14ac:dyDescent="0.2">
      <c r="A191" s="24"/>
      <c r="B191" s="26"/>
      <c r="C191" s="24"/>
      <c r="D191" s="32"/>
      <c r="E191" s="35"/>
      <c r="F191" s="9" t="s">
        <v>336</v>
      </c>
      <c r="G191" s="5">
        <v>120907.9</v>
      </c>
      <c r="H191" s="5">
        <v>120907.9</v>
      </c>
      <c r="I191" s="14">
        <f t="shared" si="2"/>
        <v>1</v>
      </c>
    </row>
    <row r="192" spans="1:9" ht="38.25" x14ac:dyDescent="0.2">
      <c r="A192" s="24"/>
      <c r="B192" s="26"/>
      <c r="C192" s="24"/>
      <c r="D192" s="32"/>
      <c r="E192" s="35"/>
      <c r="F192" s="9" t="s">
        <v>96</v>
      </c>
      <c r="G192" s="5">
        <v>111049.5</v>
      </c>
      <c r="H192" s="5">
        <v>111049.5</v>
      </c>
      <c r="I192" s="14">
        <f t="shared" si="2"/>
        <v>1</v>
      </c>
    </row>
    <row r="193" spans="1:9" ht="38.25" x14ac:dyDescent="0.2">
      <c r="A193" s="24"/>
      <c r="B193" s="26"/>
      <c r="C193" s="24"/>
      <c r="D193" s="32"/>
      <c r="E193" s="36"/>
      <c r="F193" s="9" t="s">
        <v>338</v>
      </c>
      <c r="G193" s="5">
        <v>193529</v>
      </c>
      <c r="H193" s="5">
        <v>193529</v>
      </c>
      <c r="I193" s="14">
        <f t="shared" si="2"/>
        <v>1</v>
      </c>
    </row>
    <row r="194" spans="1:9" ht="25.5" x14ac:dyDescent="0.2">
      <c r="A194" s="24"/>
      <c r="B194" s="26"/>
      <c r="C194" s="24"/>
      <c r="D194" s="32"/>
      <c r="E194" s="7" t="s">
        <v>516</v>
      </c>
      <c r="F194" s="9" t="s">
        <v>99</v>
      </c>
      <c r="G194" s="5">
        <v>34826.6</v>
      </c>
      <c r="H194" s="5">
        <v>34826.6</v>
      </c>
      <c r="I194" s="14">
        <f t="shared" si="2"/>
        <v>1</v>
      </c>
    </row>
    <row r="195" spans="1:9" ht="38.25" x14ac:dyDescent="0.2">
      <c r="A195" s="24"/>
      <c r="B195" s="26"/>
      <c r="C195" s="24"/>
      <c r="D195" s="33"/>
      <c r="E195" s="7" t="s">
        <v>471</v>
      </c>
      <c r="F195" s="9" t="s">
        <v>101</v>
      </c>
      <c r="G195" s="5">
        <v>595.20000000000005</v>
      </c>
      <c r="H195" s="5">
        <v>595.20000000000005</v>
      </c>
      <c r="I195" s="14">
        <f t="shared" si="2"/>
        <v>1</v>
      </c>
    </row>
    <row r="196" spans="1:9" x14ac:dyDescent="0.2">
      <c r="A196" s="24"/>
      <c r="B196" s="26"/>
      <c r="C196" s="23" t="s">
        <v>276</v>
      </c>
      <c r="D196" s="24"/>
      <c r="E196" s="24"/>
      <c r="F196" s="24"/>
      <c r="G196" s="15">
        <v>1183833.6000000001</v>
      </c>
      <c r="H196" s="15">
        <v>1087057.7</v>
      </c>
      <c r="I196" s="16">
        <f t="shared" si="2"/>
        <v>0.91800000000000004</v>
      </c>
    </row>
    <row r="197" spans="1:9" x14ac:dyDescent="0.2">
      <c r="A197" s="24"/>
      <c r="B197" s="25" t="s">
        <v>341</v>
      </c>
      <c r="C197" s="26"/>
      <c r="D197" s="26"/>
      <c r="E197" s="26"/>
      <c r="F197" s="26"/>
      <c r="G197" s="17">
        <v>1183833.6000000001</v>
      </c>
      <c r="H197" s="17">
        <v>1087057.7</v>
      </c>
      <c r="I197" s="16">
        <f t="shared" si="2"/>
        <v>0.91800000000000004</v>
      </c>
    </row>
    <row r="198" spans="1:9" ht="38.25" x14ac:dyDescent="0.2">
      <c r="A198" s="24"/>
      <c r="B198" s="25" t="s">
        <v>215</v>
      </c>
      <c r="C198" s="23" t="s">
        <v>287</v>
      </c>
      <c r="D198" s="29" t="s">
        <v>413</v>
      </c>
      <c r="E198" s="7" t="s">
        <v>413</v>
      </c>
      <c r="F198" s="9" t="s">
        <v>118</v>
      </c>
      <c r="G198" s="5">
        <v>13488.1</v>
      </c>
      <c r="H198" s="5">
        <v>12825.1</v>
      </c>
      <c r="I198" s="14">
        <f t="shared" si="2"/>
        <v>0.95099999999999996</v>
      </c>
    </row>
    <row r="199" spans="1:9" ht="38.25" x14ac:dyDescent="0.2">
      <c r="A199" s="24"/>
      <c r="B199" s="26"/>
      <c r="C199" s="24"/>
      <c r="D199" s="30"/>
      <c r="E199" s="27" t="s">
        <v>472</v>
      </c>
      <c r="F199" s="9" t="s">
        <v>350</v>
      </c>
      <c r="G199" s="5">
        <v>3120.5</v>
      </c>
      <c r="H199" s="5">
        <v>720.1</v>
      </c>
      <c r="I199" s="14">
        <f t="shared" si="2"/>
        <v>0.23100000000000001</v>
      </c>
    </row>
    <row r="200" spans="1:9" ht="38.25" x14ac:dyDescent="0.2">
      <c r="A200" s="24"/>
      <c r="B200" s="26"/>
      <c r="C200" s="24"/>
      <c r="D200" s="30"/>
      <c r="E200" s="28"/>
      <c r="F200" s="9" t="s">
        <v>351</v>
      </c>
      <c r="G200" s="5">
        <v>2532.1999999999998</v>
      </c>
      <c r="H200" s="5">
        <v>2532.1999999999998</v>
      </c>
      <c r="I200" s="14">
        <f t="shared" si="2"/>
        <v>1</v>
      </c>
    </row>
    <row r="201" spans="1:9" ht="38.25" x14ac:dyDescent="0.2">
      <c r="A201" s="24"/>
      <c r="B201" s="26"/>
      <c r="C201" s="24"/>
      <c r="D201" s="30"/>
      <c r="E201" s="28"/>
      <c r="F201" s="9" t="s">
        <v>352</v>
      </c>
      <c r="G201" s="5">
        <v>2920.1</v>
      </c>
      <c r="H201" s="5">
        <v>2920.1</v>
      </c>
      <c r="I201" s="14">
        <f t="shared" si="2"/>
        <v>1</v>
      </c>
    </row>
    <row r="202" spans="1:9" ht="38.25" x14ac:dyDescent="0.2">
      <c r="A202" s="24"/>
      <c r="B202" s="26"/>
      <c r="C202" s="24"/>
      <c r="D202" s="30"/>
      <c r="E202" s="28"/>
      <c r="F202" s="9" t="s">
        <v>353</v>
      </c>
      <c r="G202" s="5">
        <v>1741.5</v>
      </c>
      <c r="H202" s="5">
        <v>1741.5</v>
      </c>
      <c r="I202" s="14">
        <f t="shared" si="2"/>
        <v>1</v>
      </c>
    </row>
    <row r="203" spans="1:9" ht="38.25" x14ac:dyDescent="0.2">
      <c r="A203" s="24"/>
      <c r="B203" s="26"/>
      <c r="C203" s="24"/>
      <c r="D203" s="30"/>
      <c r="E203" s="28"/>
      <c r="F203" s="9" t="s">
        <v>354</v>
      </c>
      <c r="G203" s="5">
        <v>2638.3</v>
      </c>
      <c r="H203" s="5">
        <v>2638.3</v>
      </c>
      <c r="I203" s="14">
        <f t="shared" si="2"/>
        <v>1</v>
      </c>
    </row>
    <row r="204" spans="1:9" ht="38.25" x14ac:dyDescent="0.2">
      <c r="A204" s="24"/>
      <c r="B204" s="26"/>
      <c r="C204" s="24"/>
      <c r="D204" s="30"/>
      <c r="E204" s="28"/>
      <c r="F204" s="9" t="s">
        <v>355</v>
      </c>
      <c r="G204" s="5">
        <v>2570.3000000000002</v>
      </c>
      <c r="H204" s="5">
        <v>2570.3000000000002</v>
      </c>
      <c r="I204" s="14">
        <f t="shared" si="2"/>
        <v>1</v>
      </c>
    </row>
    <row r="205" spans="1:9" ht="89.25" x14ac:dyDescent="0.2">
      <c r="A205" s="24"/>
      <c r="B205" s="26"/>
      <c r="C205" s="24"/>
      <c r="D205" s="30"/>
      <c r="E205" s="7" t="s">
        <v>473</v>
      </c>
      <c r="F205" s="9" t="s">
        <v>342</v>
      </c>
      <c r="G205" s="5">
        <v>10518.2</v>
      </c>
      <c r="H205" s="5">
        <v>10518.2</v>
      </c>
      <c r="I205" s="14">
        <f t="shared" ref="I205:I268" si="3">H205/G205</f>
        <v>1</v>
      </c>
    </row>
    <row r="206" spans="1:9" ht="25.5" x14ac:dyDescent="0.2">
      <c r="A206" s="24"/>
      <c r="B206" s="26"/>
      <c r="C206" s="24"/>
      <c r="D206" s="29" t="s">
        <v>409</v>
      </c>
      <c r="E206" s="7" t="s">
        <v>410</v>
      </c>
      <c r="F206" s="9" t="s">
        <v>166</v>
      </c>
      <c r="G206" s="5">
        <v>3707.6</v>
      </c>
      <c r="H206" s="5">
        <v>3707.6</v>
      </c>
      <c r="I206" s="14">
        <f t="shared" si="3"/>
        <v>1</v>
      </c>
    </row>
    <row r="207" spans="1:9" ht="25.5" x14ac:dyDescent="0.2">
      <c r="A207" s="24"/>
      <c r="B207" s="26"/>
      <c r="C207" s="24"/>
      <c r="D207" s="30"/>
      <c r="E207" s="27" t="s">
        <v>474</v>
      </c>
      <c r="F207" s="9" t="s">
        <v>130</v>
      </c>
      <c r="G207" s="5">
        <v>4950</v>
      </c>
      <c r="H207" s="5">
        <v>4950</v>
      </c>
      <c r="I207" s="14">
        <f t="shared" si="3"/>
        <v>1</v>
      </c>
    </row>
    <row r="208" spans="1:9" ht="63.75" x14ac:dyDescent="0.2">
      <c r="A208" s="24"/>
      <c r="B208" s="26"/>
      <c r="C208" s="24"/>
      <c r="D208" s="30"/>
      <c r="E208" s="28"/>
      <c r="F208" s="9" t="s">
        <v>371</v>
      </c>
      <c r="G208" s="5">
        <v>17754.8</v>
      </c>
      <c r="H208" s="5">
        <v>17754.8</v>
      </c>
      <c r="I208" s="14">
        <f t="shared" si="3"/>
        <v>1</v>
      </c>
    </row>
    <row r="209" spans="1:9" ht="102" x14ac:dyDescent="0.2">
      <c r="A209" s="24"/>
      <c r="B209" s="26"/>
      <c r="C209" s="24"/>
      <c r="D209" s="29" t="s">
        <v>417</v>
      </c>
      <c r="E209" s="27" t="s">
        <v>445</v>
      </c>
      <c r="F209" s="9" t="s">
        <v>202</v>
      </c>
      <c r="G209" s="5">
        <v>5531.6</v>
      </c>
      <c r="H209" s="5">
        <v>5531.6</v>
      </c>
      <c r="I209" s="14">
        <f t="shared" si="3"/>
        <v>1</v>
      </c>
    </row>
    <row r="210" spans="1:9" ht="102" x14ac:dyDescent="0.2">
      <c r="A210" s="24"/>
      <c r="B210" s="26"/>
      <c r="C210" s="24"/>
      <c r="D210" s="30"/>
      <c r="E210" s="28"/>
      <c r="F210" s="9" t="s">
        <v>203</v>
      </c>
      <c r="G210" s="5">
        <v>1716.3</v>
      </c>
      <c r="H210" s="5">
        <v>1716.3</v>
      </c>
      <c r="I210" s="14">
        <f t="shared" si="3"/>
        <v>1</v>
      </c>
    </row>
    <row r="211" spans="1:9" ht="102" x14ac:dyDescent="0.2">
      <c r="A211" s="24"/>
      <c r="B211" s="26"/>
      <c r="C211" s="24"/>
      <c r="D211" s="30"/>
      <c r="E211" s="28"/>
      <c r="F211" s="9" t="s">
        <v>384</v>
      </c>
      <c r="G211" s="5">
        <v>527.79999999999995</v>
      </c>
      <c r="H211" s="5">
        <v>0</v>
      </c>
      <c r="I211" s="14">
        <f t="shared" si="3"/>
        <v>0</v>
      </c>
    </row>
    <row r="212" spans="1:9" ht="102" x14ac:dyDescent="0.2">
      <c r="A212" s="24"/>
      <c r="B212" s="26"/>
      <c r="C212" s="24"/>
      <c r="D212" s="30"/>
      <c r="E212" s="28"/>
      <c r="F212" s="9" t="s">
        <v>385</v>
      </c>
      <c r="G212" s="5">
        <v>599.5</v>
      </c>
      <c r="H212" s="5">
        <v>0</v>
      </c>
      <c r="I212" s="14">
        <f t="shared" si="3"/>
        <v>0</v>
      </c>
    </row>
    <row r="213" spans="1:9" ht="25.5" x14ac:dyDescent="0.2">
      <c r="A213" s="24"/>
      <c r="B213" s="26"/>
      <c r="C213" s="24"/>
      <c r="D213" s="29" t="s">
        <v>411</v>
      </c>
      <c r="E213" s="27" t="s">
        <v>475</v>
      </c>
      <c r="F213" s="9" t="s">
        <v>154</v>
      </c>
      <c r="G213" s="5">
        <v>2835.9</v>
      </c>
      <c r="H213" s="5">
        <v>1407.7</v>
      </c>
      <c r="I213" s="14">
        <f t="shared" si="3"/>
        <v>0.496</v>
      </c>
    </row>
    <row r="214" spans="1:9" ht="25.5" x14ac:dyDescent="0.2">
      <c r="A214" s="24"/>
      <c r="B214" s="26"/>
      <c r="C214" s="24"/>
      <c r="D214" s="30"/>
      <c r="E214" s="28"/>
      <c r="F214" s="9" t="s">
        <v>174</v>
      </c>
      <c r="G214" s="5">
        <v>1980.7</v>
      </c>
      <c r="H214" s="5">
        <v>1537.9</v>
      </c>
      <c r="I214" s="14">
        <f t="shared" si="3"/>
        <v>0.77600000000000002</v>
      </c>
    </row>
    <row r="215" spans="1:9" ht="25.5" x14ac:dyDescent="0.2">
      <c r="A215" s="24"/>
      <c r="B215" s="26"/>
      <c r="C215" s="24"/>
      <c r="D215" s="30"/>
      <c r="E215" s="27" t="s">
        <v>476</v>
      </c>
      <c r="F215" s="9" t="s">
        <v>141</v>
      </c>
      <c r="G215" s="5">
        <v>15593.9</v>
      </c>
      <c r="H215" s="5">
        <v>15074.4</v>
      </c>
      <c r="I215" s="14">
        <f t="shared" si="3"/>
        <v>0.96699999999999997</v>
      </c>
    </row>
    <row r="216" spans="1:9" ht="25.5" x14ac:dyDescent="0.2">
      <c r="A216" s="24"/>
      <c r="B216" s="26"/>
      <c r="C216" s="24"/>
      <c r="D216" s="30"/>
      <c r="E216" s="28"/>
      <c r="F216" s="9" t="s">
        <v>164</v>
      </c>
      <c r="G216" s="5">
        <v>5605</v>
      </c>
      <c r="H216" s="5">
        <v>5486.9</v>
      </c>
      <c r="I216" s="14">
        <f t="shared" si="3"/>
        <v>0.97899999999999998</v>
      </c>
    </row>
    <row r="217" spans="1:9" ht="38.25" x14ac:dyDescent="0.2">
      <c r="A217" s="24"/>
      <c r="B217" s="26"/>
      <c r="C217" s="24"/>
      <c r="D217" s="30"/>
      <c r="E217" s="7" t="s">
        <v>477</v>
      </c>
      <c r="F217" s="9" t="s">
        <v>120</v>
      </c>
      <c r="G217" s="5">
        <v>3602.6</v>
      </c>
      <c r="H217" s="5">
        <v>3141.8</v>
      </c>
      <c r="I217" s="14">
        <f t="shared" si="3"/>
        <v>0.872</v>
      </c>
    </row>
    <row r="218" spans="1:9" ht="51" x14ac:dyDescent="0.2">
      <c r="A218" s="24"/>
      <c r="B218" s="26"/>
      <c r="C218" s="24"/>
      <c r="D218" s="29" t="s">
        <v>404</v>
      </c>
      <c r="E218" s="7" t="s">
        <v>478</v>
      </c>
      <c r="F218" s="9" t="s">
        <v>138</v>
      </c>
      <c r="G218" s="5">
        <v>7908.4</v>
      </c>
      <c r="H218" s="5">
        <v>5572.9</v>
      </c>
      <c r="I218" s="14">
        <f t="shared" si="3"/>
        <v>0.70499999999999996</v>
      </c>
    </row>
    <row r="219" spans="1:9" ht="25.5" x14ac:dyDescent="0.2">
      <c r="A219" s="24"/>
      <c r="B219" s="26"/>
      <c r="C219" s="24"/>
      <c r="D219" s="30"/>
      <c r="E219" s="27" t="s">
        <v>479</v>
      </c>
      <c r="F219" s="9" t="s">
        <v>132</v>
      </c>
      <c r="G219" s="5">
        <v>99</v>
      </c>
      <c r="H219" s="5">
        <v>99</v>
      </c>
      <c r="I219" s="14">
        <f t="shared" si="3"/>
        <v>1</v>
      </c>
    </row>
    <row r="220" spans="1:9" ht="25.5" x14ac:dyDescent="0.2">
      <c r="A220" s="24"/>
      <c r="B220" s="26"/>
      <c r="C220" s="24"/>
      <c r="D220" s="30"/>
      <c r="E220" s="28"/>
      <c r="F220" s="9" t="s">
        <v>137</v>
      </c>
      <c r="G220" s="5">
        <v>99</v>
      </c>
      <c r="H220" s="5">
        <v>99</v>
      </c>
      <c r="I220" s="14">
        <f t="shared" si="3"/>
        <v>1</v>
      </c>
    </row>
    <row r="221" spans="1:9" ht="25.5" x14ac:dyDescent="0.2">
      <c r="A221" s="24"/>
      <c r="B221" s="26"/>
      <c r="C221" s="24"/>
      <c r="D221" s="30"/>
      <c r="E221" s="27" t="s">
        <v>480</v>
      </c>
      <c r="F221" s="9" t="s">
        <v>186</v>
      </c>
      <c r="G221" s="5">
        <v>2226.5</v>
      </c>
      <c r="H221" s="5">
        <v>2226.5</v>
      </c>
      <c r="I221" s="14">
        <f t="shared" si="3"/>
        <v>1</v>
      </c>
    </row>
    <row r="222" spans="1:9" ht="25.5" x14ac:dyDescent="0.2">
      <c r="A222" s="24"/>
      <c r="B222" s="26"/>
      <c r="C222" s="24"/>
      <c r="D222" s="30"/>
      <c r="E222" s="28"/>
      <c r="F222" s="9" t="s">
        <v>383</v>
      </c>
      <c r="G222" s="5">
        <v>1588</v>
      </c>
      <c r="H222" s="5">
        <v>1588</v>
      </c>
      <c r="I222" s="14">
        <f t="shared" si="3"/>
        <v>1</v>
      </c>
    </row>
    <row r="223" spans="1:9" ht="76.5" customHeight="1" x14ac:dyDescent="0.2">
      <c r="A223" s="24"/>
      <c r="B223" s="26"/>
      <c r="C223" s="24"/>
      <c r="D223" s="30"/>
      <c r="E223" s="27" t="s">
        <v>459</v>
      </c>
      <c r="F223" s="9" t="s">
        <v>134</v>
      </c>
      <c r="G223" s="5">
        <v>1233</v>
      </c>
      <c r="H223" s="5">
        <v>0</v>
      </c>
      <c r="I223" s="14">
        <f t="shared" si="3"/>
        <v>0</v>
      </c>
    </row>
    <row r="224" spans="1:9" ht="25.5" x14ac:dyDescent="0.2">
      <c r="A224" s="24"/>
      <c r="B224" s="26"/>
      <c r="C224" s="24"/>
      <c r="D224" s="30"/>
      <c r="E224" s="28"/>
      <c r="F224" s="9" t="s">
        <v>135</v>
      </c>
      <c r="G224" s="5">
        <v>3812</v>
      </c>
      <c r="H224" s="5">
        <v>0</v>
      </c>
      <c r="I224" s="14">
        <f t="shared" si="3"/>
        <v>0</v>
      </c>
    </row>
    <row r="225" spans="1:9" ht="25.5" x14ac:dyDescent="0.2">
      <c r="A225" s="24"/>
      <c r="B225" s="26"/>
      <c r="C225" s="24"/>
      <c r="D225" s="30"/>
      <c r="E225" s="7" t="s">
        <v>481</v>
      </c>
      <c r="F225" s="9" t="s">
        <v>181</v>
      </c>
      <c r="G225" s="5">
        <v>4715.8999999999996</v>
      </c>
      <c r="H225" s="5">
        <v>4300</v>
      </c>
      <c r="I225" s="14">
        <f t="shared" si="3"/>
        <v>0.91200000000000003</v>
      </c>
    </row>
    <row r="226" spans="1:9" ht="63.75" x14ac:dyDescent="0.2">
      <c r="A226" s="24"/>
      <c r="B226" s="26"/>
      <c r="C226" s="24"/>
      <c r="D226" s="29" t="s">
        <v>440</v>
      </c>
      <c r="E226" s="27" t="s">
        <v>482</v>
      </c>
      <c r="F226" s="9" t="s">
        <v>357</v>
      </c>
      <c r="G226" s="5">
        <v>2739.8</v>
      </c>
      <c r="H226" s="5">
        <v>2739.8</v>
      </c>
      <c r="I226" s="14">
        <f t="shared" si="3"/>
        <v>1</v>
      </c>
    </row>
    <row r="227" spans="1:9" ht="51" x14ac:dyDescent="0.2">
      <c r="A227" s="24"/>
      <c r="B227" s="26"/>
      <c r="C227" s="24"/>
      <c r="D227" s="30"/>
      <c r="E227" s="28"/>
      <c r="F227" s="9" t="s">
        <v>182</v>
      </c>
      <c r="G227" s="5">
        <v>2755</v>
      </c>
      <c r="H227" s="5">
        <v>2755</v>
      </c>
      <c r="I227" s="14">
        <f t="shared" si="3"/>
        <v>1</v>
      </c>
    </row>
    <row r="228" spans="1:9" ht="38.25" x14ac:dyDescent="0.2">
      <c r="A228" s="24"/>
      <c r="B228" s="26"/>
      <c r="C228" s="24"/>
      <c r="D228" s="30"/>
      <c r="E228" s="27" t="s">
        <v>483</v>
      </c>
      <c r="F228" s="9" t="s">
        <v>158</v>
      </c>
      <c r="G228" s="5">
        <v>10993.3</v>
      </c>
      <c r="H228" s="5">
        <v>10993.3</v>
      </c>
      <c r="I228" s="14">
        <f t="shared" si="3"/>
        <v>1</v>
      </c>
    </row>
    <row r="229" spans="1:9" ht="38.25" x14ac:dyDescent="0.2">
      <c r="A229" s="24"/>
      <c r="B229" s="26"/>
      <c r="C229" s="24"/>
      <c r="D229" s="30"/>
      <c r="E229" s="28"/>
      <c r="F229" s="9" t="s">
        <v>362</v>
      </c>
      <c r="G229" s="5">
        <v>496.6</v>
      </c>
      <c r="H229" s="5">
        <v>494.8</v>
      </c>
      <c r="I229" s="14">
        <f t="shared" si="3"/>
        <v>0.996</v>
      </c>
    </row>
    <row r="230" spans="1:9" ht="38.25" x14ac:dyDescent="0.2">
      <c r="A230" s="24"/>
      <c r="B230" s="26"/>
      <c r="C230" s="24"/>
      <c r="D230" s="30"/>
      <c r="E230" s="28"/>
      <c r="F230" s="9" t="s">
        <v>159</v>
      </c>
      <c r="G230" s="5">
        <v>95</v>
      </c>
      <c r="H230" s="5">
        <v>95</v>
      </c>
      <c r="I230" s="14">
        <f t="shared" si="3"/>
        <v>1</v>
      </c>
    </row>
    <row r="231" spans="1:9" ht="38.25" x14ac:dyDescent="0.2">
      <c r="A231" s="24"/>
      <c r="B231" s="26"/>
      <c r="C231" s="24"/>
      <c r="D231" s="30"/>
      <c r="E231" s="28"/>
      <c r="F231" s="9" t="s">
        <v>363</v>
      </c>
      <c r="G231" s="5">
        <v>9200.2999999999993</v>
      </c>
      <c r="H231" s="5">
        <v>9200.2999999999993</v>
      </c>
      <c r="I231" s="14">
        <f t="shared" si="3"/>
        <v>1</v>
      </c>
    </row>
    <row r="232" spans="1:9" ht="38.25" x14ac:dyDescent="0.2">
      <c r="A232" s="24"/>
      <c r="B232" s="26"/>
      <c r="C232" s="24"/>
      <c r="D232" s="30"/>
      <c r="E232" s="28"/>
      <c r="F232" s="9" t="s">
        <v>160</v>
      </c>
      <c r="G232" s="5">
        <v>2992</v>
      </c>
      <c r="H232" s="5">
        <v>2992</v>
      </c>
      <c r="I232" s="14">
        <f t="shared" si="3"/>
        <v>1</v>
      </c>
    </row>
    <row r="233" spans="1:9" ht="25.5" x14ac:dyDescent="0.2">
      <c r="A233" s="24"/>
      <c r="B233" s="26"/>
      <c r="C233" s="24"/>
      <c r="D233" s="30"/>
      <c r="E233" s="7" t="s">
        <v>450</v>
      </c>
      <c r="F233" s="9" t="s">
        <v>109</v>
      </c>
      <c r="G233" s="5">
        <v>2937</v>
      </c>
      <c r="H233" s="5">
        <v>2937</v>
      </c>
      <c r="I233" s="14">
        <f t="shared" si="3"/>
        <v>1</v>
      </c>
    </row>
    <row r="234" spans="1:9" ht="38.25" x14ac:dyDescent="0.2">
      <c r="A234" s="24"/>
      <c r="B234" s="26"/>
      <c r="C234" s="24"/>
      <c r="D234" s="30"/>
      <c r="E234" s="27" t="s">
        <v>484</v>
      </c>
      <c r="F234" s="9" t="s">
        <v>107</v>
      </c>
      <c r="G234" s="5">
        <v>5660.9</v>
      </c>
      <c r="H234" s="5">
        <v>5596.4</v>
      </c>
      <c r="I234" s="14">
        <f t="shared" si="3"/>
        <v>0.98899999999999999</v>
      </c>
    </row>
    <row r="235" spans="1:9" ht="25.5" x14ac:dyDescent="0.2">
      <c r="A235" s="24"/>
      <c r="B235" s="26"/>
      <c r="C235" s="24"/>
      <c r="D235" s="30"/>
      <c r="E235" s="28"/>
      <c r="F235" s="9" t="s">
        <v>167</v>
      </c>
      <c r="G235" s="5">
        <v>99</v>
      </c>
      <c r="H235" s="5">
        <v>99</v>
      </c>
      <c r="I235" s="14">
        <f t="shared" si="3"/>
        <v>1</v>
      </c>
    </row>
    <row r="236" spans="1:9" ht="51" x14ac:dyDescent="0.2">
      <c r="A236" s="24"/>
      <c r="B236" s="26"/>
      <c r="C236" s="24"/>
      <c r="D236" s="30"/>
      <c r="E236" s="27" t="s">
        <v>485</v>
      </c>
      <c r="F236" s="9" t="s">
        <v>133</v>
      </c>
      <c r="G236" s="5">
        <v>3581.4</v>
      </c>
      <c r="H236" s="5">
        <v>3581.4</v>
      </c>
      <c r="I236" s="14">
        <f t="shared" si="3"/>
        <v>1</v>
      </c>
    </row>
    <row r="237" spans="1:9" ht="25.5" x14ac:dyDescent="0.2">
      <c r="A237" s="24"/>
      <c r="B237" s="26"/>
      <c r="C237" s="24"/>
      <c r="D237" s="30"/>
      <c r="E237" s="28"/>
      <c r="F237" s="9" t="s">
        <v>168</v>
      </c>
      <c r="G237" s="5">
        <v>95</v>
      </c>
      <c r="H237" s="5">
        <v>95</v>
      </c>
      <c r="I237" s="14">
        <f t="shared" si="3"/>
        <v>1</v>
      </c>
    </row>
    <row r="238" spans="1:9" ht="25.5" x14ac:dyDescent="0.2">
      <c r="A238" s="24"/>
      <c r="B238" s="26"/>
      <c r="C238" s="24"/>
      <c r="D238" s="30"/>
      <c r="E238" s="28"/>
      <c r="F238" s="9" t="s">
        <v>169</v>
      </c>
      <c r="G238" s="5">
        <v>2275</v>
      </c>
      <c r="H238" s="5">
        <v>2275</v>
      </c>
      <c r="I238" s="14">
        <f t="shared" si="3"/>
        <v>1</v>
      </c>
    </row>
    <row r="239" spans="1:9" ht="25.5" x14ac:dyDescent="0.2">
      <c r="A239" s="24"/>
      <c r="B239" s="26"/>
      <c r="C239" s="24"/>
      <c r="D239" s="30"/>
      <c r="E239" s="28"/>
      <c r="F239" s="9" t="s">
        <v>170</v>
      </c>
      <c r="G239" s="5">
        <v>3035</v>
      </c>
      <c r="H239" s="5">
        <v>3035</v>
      </c>
      <c r="I239" s="14">
        <f t="shared" si="3"/>
        <v>1</v>
      </c>
    </row>
    <row r="240" spans="1:9" ht="38.25" x14ac:dyDescent="0.2">
      <c r="A240" s="24"/>
      <c r="B240" s="26"/>
      <c r="C240" s="24"/>
      <c r="D240" s="30"/>
      <c r="E240" s="28"/>
      <c r="F240" s="9" t="s">
        <v>183</v>
      </c>
      <c r="G240" s="5">
        <v>5319.8</v>
      </c>
      <c r="H240" s="5">
        <v>5319.8</v>
      </c>
      <c r="I240" s="14">
        <f t="shared" si="3"/>
        <v>1</v>
      </c>
    </row>
    <row r="241" spans="1:9" ht="25.5" x14ac:dyDescent="0.2">
      <c r="A241" s="24"/>
      <c r="B241" s="26"/>
      <c r="C241" s="24"/>
      <c r="D241" s="30"/>
      <c r="E241" s="28"/>
      <c r="F241" s="9" t="s">
        <v>486</v>
      </c>
      <c r="G241" s="5">
        <v>29363.4</v>
      </c>
      <c r="H241" s="5">
        <v>29363.4</v>
      </c>
      <c r="I241" s="14">
        <f t="shared" si="3"/>
        <v>1</v>
      </c>
    </row>
    <row r="242" spans="1:9" ht="25.5" x14ac:dyDescent="0.2">
      <c r="A242" s="24"/>
      <c r="B242" s="26"/>
      <c r="C242" s="24"/>
      <c r="D242" s="30"/>
      <c r="E242" s="27" t="s">
        <v>487</v>
      </c>
      <c r="F242" s="9" t="s">
        <v>172</v>
      </c>
      <c r="G242" s="5">
        <v>4080</v>
      </c>
      <c r="H242" s="5">
        <v>4080</v>
      </c>
      <c r="I242" s="14">
        <f t="shared" si="3"/>
        <v>1</v>
      </c>
    </row>
    <row r="243" spans="1:9" ht="25.5" x14ac:dyDescent="0.2">
      <c r="A243" s="24"/>
      <c r="B243" s="26"/>
      <c r="C243" s="24"/>
      <c r="D243" s="30"/>
      <c r="E243" s="28"/>
      <c r="F243" s="9" t="s">
        <v>173</v>
      </c>
      <c r="G243" s="5">
        <v>5437.1</v>
      </c>
      <c r="H243" s="5">
        <v>5437.1</v>
      </c>
      <c r="I243" s="14">
        <f t="shared" si="3"/>
        <v>1</v>
      </c>
    </row>
    <row r="244" spans="1:9" ht="25.5" x14ac:dyDescent="0.2">
      <c r="A244" s="24"/>
      <c r="B244" s="26"/>
      <c r="C244" s="24"/>
      <c r="D244" s="30"/>
      <c r="E244" s="28"/>
      <c r="F244" s="9" t="s">
        <v>176</v>
      </c>
      <c r="G244" s="5">
        <v>5775.5</v>
      </c>
      <c r="H244" s="5">
        <v>5775.5</v>
      </c>
      <c r="I244" s="14">
        <f t="shared" si="3"/>
        <v>1</v>
      </c>
    </row>
    <row r="245" spans="1:9" ht="25.5" x14ac:dyDescent="0.2">
      <c r="A245" s="24"/>
      <c r="B245" s="26"/>
      <c r="C245" s="24"/>
      <c r="D245" s="30"/>
      <c r="E245" s="28"/>
      <c r="F245" s="9" t="s">
        <v>382</v>
      </c>
      <c r="G245" s="5">
        <v>2216.5</v>
      </c>
      <c r="H245" s="5">
        <v>2094.3000000000002</v>
      </c>
      <c r="I245" s="14">
        <f t="shared" si="3"/>
        <v>0.94499999999999995</v>
      </c>
    </row>
    <row r="246" spans="1:9" ht="38.25" x14ac:dyDescent="0.2">
      <c r="A246" s="24"/>
      <c r="B246" s="26"/>
      <c r="C246" s="24"/>
      <c r="D246" s="30"/>
      <c r="E246" s="27" t="s">
        <v>488</v>
      </c>
      <c r="F246" s="9" t="s">
        <v>374</v>
      </c>
      <c r="G246" s="5">
        <v>9394.6</v>
      </c>
      <c r="H246" s="5">
        <v>9394.6</v>
      </c>
      <c r="I246" s="14">
        <f t="shared" si="3"/>
        <v>1</v>
      </c>
    </row>
    <row r="247" spans="1:9" ht="38.25" x14ac:dyDescent="0.2">
      <c r="A247" s="24"/>
      <c r="B247" s="26"/>
      <c r="C247" s="24"/>
      <c r="D247" s="30"/>
      <c r="E247" s="28"/>
      <c r="F247" s="9" t="s">
        <v>375</v>
      </c>
      <c r="G247" s="5">
        <v>1423.9</v>
      </c>
      <c r="H247" s="5">
        <v>1423.9</v>
      </c>
      <c r="I247" s="14">
        <f t="shared" si="3"/>
        <v>1</v>
      </c>
    </row>
    <row r="248" spans="1:9" ht="25.5" x14ac:dyDescent="0.2">
      <c r="A248" s="24"/>
      <c r="B248" s="26"/>
      <c r="C248" s="24"/>
      <c r="D248" s="30"/>
      <c r="E248" s="27" t="s">
        <v>489</v>
      </c>
      <c r="F248" s="9" t="s">
        <v>356</v>
      </c>
      <c r="G248" s="5">
        <v>1813.5</v>
      </c>
      <c r="H248" s="5">
        <v>1813.5</v>
      </c>
      <c r="I248" s="14">
        <f t="shared" si="3"/>
        <v>1</v>
      </c>
    </row>
    <row r="249" spans="1:9" ht="25.5" x14ac:dyDescent="0.2">
      <c r="A249" s="24"/>
      <c r="B249" s="26"/>
      <c r="C249" s="24"/>
      <c r="D249" s="30"/>
      <c r="E249" s="28"/>
      <c r="F249" s="9" t="s">
        <v>143</v>
      </c>
      <c r="G249" s="5">
        <v>20358.3</v>
      </c>
      <c r="H249" s="5">
        <v>20358.3</v>
      </c>
      <c r="I249" s="14">
        <f t="shared" si="3"/>
        <v>1</v>
      </c>
    </row>
    <row r="250" spans="1:9" ht="25.5" x14ac:dyDescent="0.2">
      <c r="A250" s="24"/>
      <c r="B250" s="26"/>
      <c r="C250" s="24"/>
      <c r="D250" s="30"/>
      <c r="E250" s="28"/>
      <c r="F250" s="9" t="s">
        <v>360</v>
      </c>
      <c r="G250" s="5">
        <v>5208</v>
      </c>
      <c r="H250" s="5">
        <v>5113</v>
      </c>
      <c r="I250" s="14">
        <f t="shared" si="3"/>
        <v>0.98199999999999998</v>
      </c>
    </row>
    <row r="251" spans="1:9" ht="51" x14ac:dyDescent="0.2">
      <c r="A251" s="24"/>
      <c r="B251" s="26"/>
      <c r="C251" s="24"/>
      <c r="D251" s="30"/>
      <c r="E251" s="28"/>
      <c r="F251" s="9" t="s">
        <v>377</v>
      </c>
      <c r="G251" s="5">
        <v>2986.6</v>
      </c>
      <c r="H251" s="5">
        <v>2925.1</v>
      </c>
      <c r="I251" s="14">
        <f t="shared" si="3"/>
        <v>0.97899999999999998</v>
      </c>
    </row>
    <row r="252" spans="1:9" ht="38.25" x14ac:dyDescent="0.2">
      <c r="A252" s="24"/>
      <c r="B252" s="26"/>
      <c r="C252" s="24"/>
      <c r="D252" s="30"/>
      <c r="E252" s="28"/>
      <c r="F252" s="9" t="s">
        <v>378</v>
      </c>
      <c r="G252" s="5">
        <v>19430.099999999999</v>
      </c>
      <c r="H252" s="5">
        <v>19430.099999999999</v>
      </c>
      <c r="I252" s="14">
        <f t="shared" si="3"/>
        <v>1</v>
      </c>
    </row>
    <row r="253" spans="1:9" ht="25.5" x14ac:dyDescent="0.2">
      <c r="A253" s="24"/>
      <c r="B253" s="26"/>
      <c r="C253" s="24"/>
      <c r="D253" s="30"/>
      <c r="E253" s="7" t="s">
        <v>462</v>
      </c>
      <c r="F253" s="9" t="s">
        <v>175</v>
      </c>
      <c r="G253" s="5">
        <v>643.4</v>
      </c>
      <c r="H253" s="5">
        <v>643.4</v>
      </c>
      <c r="I253" s="14">
        <f t="shared" si="3"/>
        <v>1</v>
      </c>
    </row>
    <row r="254" spans="1:9" ht="38.25" x14ac:dyDescent="0.2">
      <c r="A254" s="24"/>
      <c r="B254" s="26"/>
      <c r="C254" s="24"/>
      <c r="D254" s="29" t="s">
        <v>434</v>
      </c>
      <c r="E254" s="27" t="s">
        <v>490</v>
      </c>
      <c r="F254" s="9" t="s">
        <v>156</v>
      </c>
      <c r="G254" s="5">
        <v>99</v>
      </c>
      <c r="H254" s="5">
        <v>99</v>
      </c>
      <c r="I254" s="14">
        <f t="shared" si="3"/>
        <v>1</v>
      </c>
    </row>
    <row r="255" spans="1:9" ht="38.25" x14ac:dyDescent="0.2">
      <c r="A255" s="24"/>
      <c r="B255" s="26"/>
      <c r="C255" s="24"/>
      <c r="D255" s="30"/>
      <c r="E255" s="28"/>
      <c r="F255" s="9" t="s">
        <v>157</v>
      </c>
      <c r="G255" s="5">
        <v>99</v>
      </c>
      <c r="H255" s="5">
        <v>99</v>
      </c>
      <c r="I255" s="14">
        <f t="shared" si="3"/>
        <v>1</v>
      </c>
    </row>
    <row r="256" spans="1:9" ht="25.5" x14ac:dyDescent="0.2">
      <c r="A256" s="24"/>
      <c r="B256" s="26"/>
      <c r="C256" s="24"/>
      <c r="D256" s="30"/>
      <c r="E256" s="27" t="s">
        <v>491</v>
      </c>
      <c r="F256" s="9" t="s">
        <v>125</v>
      </c>
      <c r="G256" s="5">
        <v>98</v>
      </c>
      <c r="H256" s="5">
        <v>98</v>
      </c>
      <c r="I256" s="14">
        <f t="shared" si="3"/>
        <v>1</v>
      </c>
    </row>
    <row r="257" spans="1:9" ht="25.5" x14ac:dyDescent="0.2">
      <c r="A257" s="24"/>
      <c r="B257" s="26"/>
      <c r="C257" s="24"/>
      <c r="D257" s="30"/>
      <c r="E257" s="28"/>
      <c r="F257" s="9" t="s">
        <v>126</v>
      </c>
      <c r="G257" s="5">
        <v>98</v>
      </c>
      <c r="H257" s="5">
        <v>98</v>
      </c>
      <c r="I257" s="14">
        <f t="shared" si="3"/>
        <v>1</v>
      </c>
    </row>
    <row r="258" spans="1:9" ht="25.5" x14ac:dyDescent="0.2">
      <c r="A258" s="24"/>
      <c r="B258" s="26"/>
      <c r="C258" s="24"/>
      <c r="D258" s="30"/>
      <c r="E258" s="28"/>
      <c r="F258" s="9" t="s">
        <v>127</v>
      </c>
      <c r="G258" s="5">
        <v>98</v>
      </c>
      <c r="H258" s="5">
        <v>98</v>
      </c>
      <c r="I258" s="14">
        <f t="shared" si="3"/>
        <v>1</v>
      </c>
    </row>
    <row r="259" spans="1:9" ht="25.5" x14ac:dyDescent="0.2">
      <c r="A259" s="24"/>
      <c r="B259" s="26"/>
      <c r="C259" s="24"/>
      <c r="D259" s="30"/>
      <c r="E259" s="28"/>
      <c r="F259" s="9" t="s">
        <v>128</v>
      </c>
      <c r="G259" s="5">
        <v>98</v>
      </c>
      <c r="H259" s="5">
        <v>98</v>
      </c>
      <c r="I259" s="14">
        <f t="shared" si="3"/>
        <v>1</v>
      </c>
    </row>
    <row r="260" spans="1:9" ht="38.25" x14ac:dyDescent="0.2">
      <c r="A260" s="24"/>
      <c r="B260" s="26"/>
      <c r="C260" s="24"/>
      <c r="D260" s="30"/>
      <c r="E260" s="27" t="s">
        <v>492</v>
      </c>
      <c r="F260" s="9" t="s">
        <v>198</v>
      </c>
      <c r="G260" s="5">
        <v>8213.6</v>
      </c>
      <c r="H260" s="5">
        <v>8213.6</v>
      </c>
      <c r="I260" s="14">
        <f t="shared" si="3"/>
        <v>1</v>
      </c>
    </row>
    <row r="261" spans="1:9" ht="25.5" x14ac:dyDescent="0.2">
      <c r="A261" s="24"/>
      <c r="B261" s="26"/>
      <c r="C261" s="24"/>
      <c r="D261" s="30"/>
      <c r="E261" s="28"/>
      <c r="F261" s="9" t="s">
        <v>199</v>
      </c>
      <c r="G261" s="5">
        <v>20251.900000000001</v>
      </c>
      <c r="H261" s="5">
        <v>20251.900000000001</v>
      </c>
      <c r="I261" s="14">
        <f t="shared" si="3"/>
        <v>1</v>
      </c>
    </row>
    <row r="262" spans="1:9" ht="38.25" x14ac:dyDescent="0.2">
      <c r="A262" s="24"/>
      <c r="B262" s="26"/>
      <c r="C262" s="24"/>
      <c r="D262" s="30"/>
      <c r="E262" s="28"/>
      <c r="F262" s="9" t="s">
        <v>200</v>
      </c>
      <c r="G262" s="5">
        <v>1050.4000000000001</v>
      </c>
      <c r="H262" s="5">
        <v>624.1</v>
      </c>
      <c r="I262" s="14">
        <f t="shared" si="3"/>
        <v>0.59399999999999997</v>
      </c>
    </row>
    <row r="263" spans="1:9" ht="38.25" x14ac:dyDescent="0.2">
      <c r="A263" s="24"/>
      <c r="B263" s="26"/>
      <c r="C263" s="24"/>
      <c r="D263" s="30"/>
      <c r="E263" s="7" t="s">
        <v>435</v>
      </c>
      <c r="F263" s="9" t="s">
        <v>129</v>
      </c>
      <c r="G263" s="5">
        <v>98</v>
      </c>
      <c r="H263" s="5">
        <v>98</v>
      </c>
      <c r="I263" s="14">
        <f t="shared" si="3"/>
        <v>1</v>
      </c>
    </row>
    <row r="264" spans="1:9" ht="25.5" x14ac:dyDescent="0.2">
      <c r="A264" s="24"/>
      <c r="B264" s="26"/>
      <c r="C264" s="24"/>
      <c r="D264" s="29" t="s">
        <v>420</v>
      </c>
      <c r="E264" s="27" t="s">
        <v>493</v>
      </c>
      <c r="F264" s="9" t="s">
        <v>147</v>
      </c>
      <c r="G264" s="5">
        <v>1917.8</v>
      </c>
      <c r="H264" s="5">
        <v>851.8</v>
      </c>
      <c r="I264" s="14">
        <f t="shared" si="3"/>
        <v>0.44400000000000001</v>
      </c>
    </row>
    <row r="265" spans="1:9" ht="25.5" x14ac:dyDescent="0.2">
      <c r="A265" s="24"/>
      <c r="B265" s="26"/>
      <c r="C265" s="24"/>
      <c r="D265" s="30"/>
      <c r="E265" s="28"/>
      <c r="F265" s="9" t="s">
        <v>149</v>
      </c>
      <c r="G265" s="5">
        <v>3866</v>
      </c>
      <c r="H265" s="5">
        <v>3866</v>
      </c>
      <c r="I265" s="14">
        <f t="shared" si="3"/>
        <v>1</v>
      </c>
    </row>
    <row r="266" spans="1:9" ht="25.5" x14ac:dyDescent="0.2">
      <c r="A266" s="24"/>
      <c r="B266" s="26"/>
      <c r="C266" s="24"/>
      <c r="D266" s="30"/>
      <c r="E266" s="28"/>
      <c r="F266" s="9" t="s">
        <v>151</v>
      </c>
      <c r="G266" s="5">
        <v>3174.9</v>
      </c>
      <c r="H266" s="5">
        <v>3174.8</v>
      </c>
      <c r="I266" s="14">
        <f t="shared" si="3"/>
        <v>1</v>
      </c>
    </row>
    <row r="267" spans="1:9" ht="25.5" x14ac:dyDescent="0.2">
      <c r="A267" s="24"/>
      <c r="B267" s="26"/>
      <c r="C267" s="24"/>
      <c r="D267" s="30"/>
      <c r="E267" s="28"/>
      <c r="F267" s="9" t="s">
        <v>185</v>
      </c>
      <c r="G267" s="5">
        <v>17757.2</v>
      </c>
      <c r="H267" s="5">
        <v>17757.2</v>
      </c>
      <c r="I267" s="14">
        <f t="shared" si="3"/>
        <v>1</v>
      </c>
    </row>
    <row r="268" spans="1:9" ht="76.5" customHeight="1" x14ac:dyDescent="0.2">
      <c r="A268" s="24"/>
      <c r="B268" s="26"/>
      <c r="C268" s="24"/>
      <c r="D268" s="30"/>
      <c r="E268" s="27" t="s">
        <v>421</v>
      </c>
      <c r="F268" s="9" t="s">
        <v>146</v>
      </c>
      <c r="G268" s="5">
        <v>3092.3</v>
      </c>
      <c r="H268" s="5">
        <v>929.3</v>
      </c>
      <c r="I268" s="14">
        <f t="shared" si="3"/>
        <v>0.30099999999999999</v>
      </c>
    </row>
    <row r="269" spans="1:9" ht="25.5" x14ac:dyDescent="0.2">
      <c r="A269" s="24"/>
      <c r="B269" s="26"/>
      <c r="C269" s="24"/>
      <c r="D269" s="30"/>
      <c r="E269" s="28"/>
      <c r="F269" s="9" t="s">
        <v>187</v>
      </c>
      <c r="G269" s="5">
        <v>7494.9</v>
      </c>
      <c r="H269" s="5">
        <v>1450.9</v>
      </c>
      <c r="I269" s="14">
        <f t="shared" ref="I269:I332" si="4">H269/G269</f>
        <v>0.19400000000000001</v>
      </c>
    </row>
    <row r="270" spans="1:9" ht="38.25" x14ac:dyDescent="0.2">
      <c r="A270" s="24"/>
      <c r="B270" s="26"/>
      <c r="C270" s="24"/>
      <c r="D270" s="29" t="s">
        <v>406</v>
      </c>
      <c r="E270" s="27" t="s">
        <v>494</v>
      </c>
      <c r="F270" s="9" t="s">
        <v>106</v>
      </c>
      <c r="G270" s="5">
        <v>987.6</v>
      </c>
      <c r="H270" s="5">
        <v>987.6</v>
      </c>
      <c r="I270" s="14">
        <f t="shared" si="4"/>
        <v>1</v>
      </c>
    </row>
    <row r="271" spans="1:9" ht="25.5" x14ac:dyDescent="0.2">
      <c r="A271" s="24"/>
      <c r="B271" s="26"/>
      <c r="C271" s="24"/>
      <c r="D271" s="30"/>
      <c r="E271" s="28"/>
      <c r="F271" s="9" t="s">
        <v>153</v>
      </c>
      <c r="G271" s="5">
        <v>1069</v>
      </c>
      <c r="H271" s="5">
        <v>1069</v>
      </c>
      <c r="I271" s="14">
        <f t="shared" si="4"/>
        <v>1</v>
      </c>
    </row>
    <row r="272" spans="1:9" x14ac:dyDescent="0.2">
      <c r="A272" s="24"/>
      <c r="B272" s="26"/>
      <c r="C272" s="24"/>
      <c r="D272" s="30"/>
      <c r="E272" s="7" t="s">
        <v>495</v>
      </c>
      <c r="F272" s="9" t="s">
        <v>155</v>
      </c>
      <c r="G272" s="5">
        <v>1000</v>
      </c>
      <c r="H272" s="5">
        <v>1000</v>
      </c>
      <c r="I272" s="14">
        <f t="shared" si="4"/>
        <v>1</v>
      </c>
    </row>
    <row r="273" spans="1:9" ht="25.5" x14ac:dyDescent="0.2">
      <c r="A273" s="24"/>
      <c r="B273" s="26"/>
      <c r="C273" s="24"/>
      <c r="D273" s="30"/>
      <c r="E273" s="7" t="s">
        <v>496</v>
      </c>
      <c r="F273" s="9" t="s">
        <v>361</v>
      </c>
      <c r="G273" s="5">
        <v>200</v>
      </c>
      <c r="H273" s="5">
        <v>200</v>
      </c>
      <c r="I273" s="14">
        <f t="shared" si="4"/>
        <v>1</v>
      </c>
    </row>
    <row r="274" spans="1:9" ht="25.5" x14ac:dyDescent="0.2">
      <c r="A274" s="24"/>
      <c r="B274" s="26"/>
      <c r="C274" s="24"/>
      <c r="D274" s="30"/>
      <c r="E274" s="7" t="s">
        <v>497</v>
      </c>
      <c r="F274" s="9" t="s">
        <v>123</v>
      </c>
      <c r="G274" s="5">
        <v>5124.7</v>
      </c>
      <c r="H274" s="5">
        <v>4021.1</v>
      </c>
      <c r="I274" s="14">
        <f t="shared" si="4"/>
        <v>0.78500000000000003</v>
      </c>
    </row>
    <row r="275" spans="1:9" ht="38.25" x14ac:dyDescent="0.2">
      <c r="A275" s="24"/>
      <c r="B275" s="26"/>
      <c r="C275" s="24"/>
      <c r="D275" s="29" t="s">
        <v>446</v>
      </c>
      <c r="E275" s="7" t="s">
        <v>498</v>
      </c>
      <c r="F275" s="9" t="s">
        <v>171</v>
      </c>
      <c r="G275" s="5">
        <v>99</v>
      </c>
      <c r="H275" s="5">
        <v>99</v>
      </c>
      <c r="I275" s="14">
        <f t="shared" si="4"/>
        <v>1</v>
      </c>
    </row>
    <row r="276" spans="1:9" ht="25.5" x14ac:dyDescent="0.2">
      <c r="A276" s="24"/>
      <c r="B276" s="26"/>
      <c r="C276" s="24"/>
      <c r="D276" s="30"/>
      <c r="E276" s="7" t="s">
        <v>455</v>
      </c>
      <c r="F276" s="9" t="s">
        <v>177</v>
      </c>
      <c r="G276" s="5">
        <v>1016</v>
      </c>
      <c r="H276" s="5">
        <v>432.7</v>
      </c>
      <c r="I276" s="14">
        <f t="shared" si="4"/>
        <v>0.42599999999999999</v>
      </c>
    </row>
    <row r="277" spans="1:9" ht="38.25" x14ac:dyDescent="0.2">
      <c r="A277" s="24"/>
      <c r="B277" s="26"/>
      <c r="C277" s="24"/>
      <c r="D277" s="30"/>
      <c r="E277" s="7" t="s">
        <v>499</v>
      </c>
      <c r="F277" s="9" t="s">
        <v>373</v>
      </c>
      <c r="G277" s="5">
        <v>99</v>
      </c>
      <c r="H277" s="5">
        <v>99</v>
      </c>
      <c r="I277" s="14">
        <f t="shared" si="4"/>
        <v>1</v>
      </c>
    </row>
    <row r="278" spans="1:9" x14ac:dyDescent="0.2">
      <c r="A278" s="24"/>
      <c r="B278" s="26"/>
      <c r="C278" s="24"/>
      <c r="D278" s="29" t="s">
        <v>422</v>
      </c>
      <c r="E278" s="27" t="s">
        <v>500</v>
      </c>
      <c r="F278" s="9" t="s">
        <v>136</v>
      </c>
      <c r="G278" s="5">
        <v>98</v>
      </c>
      <c r="H278" s="5">
        <v>98</v>
      </c>
      <c r="I278" s="14">
        <f t="shared" si="4"/>
        <v>1</v>
      </c>
    </row>
    <row r="279" spans="1:9" ht="25.5" x14ac:dyDescent="0.2">
      <c r="A279" s="24"/>
      <c r="B279" s="26"/>
      <c r="C279" s="24"/>
      <c r="D279" s="30"/>
      <c r="E279" s="28"/>
      <c r="F279" s="9" t="s">
        <v>184</v>
      </c>
      <c r="G279" s="5">
        <v>98</v>
      </c>
      <c r="H279" s="5">
        <v>98</v>
      </c>
      <c r="I279" s="14">
        <f t="shared" si="4"/>
        <v>1</v>
      </c>
    </row>
    <row r="280" spans="1:9" ht="38.25" x14ac:dyDescent="0.2">
      <c r="A280" s="24"/>
      <c r="B280" s="26"/>
      <c r="C280" s="24"/>
      <c r="D280" s="30"/>
      <c r="E280" s="27" t="s">
        <v>423</v>
      </c>
      <c r="F280" s="9" t="s">
        <v>364</v>
      </c>
      <c r="G280" s="5">
        <v>3343.4</v>
      </c>
      <c r="H280" s="5">
        <v>3267.7</v>
      </c>
      <c r="I280" s="14">
        <f t="shared" si="4"/>
        <v>0.97699999999999998</v>
      </c>
    </row>
    <row r="281" spans="1:9" ht="38.25" x14ac:dyDescent="0.2">
      <c r="A281" s="24"/>
      <c r="B281" s="26"/>
      <c r="C281" s="24"/>
      <c r="D281" s="30"/>
      <c r="E281" s="28"/>
      <c r="F281" s="9" t="s">
        <v>365</v>
      </c>
      <c r="G281" s="5">
        <v>3089.3</v>
      </c>
      <c r="H281" s="5">
        <v>2920.2</v>
      </c>
      <c r="I281" s="14">
        <f t="shared" si="4"/>
        <v>0.94499999999999995</v>
      </c>
    </row>
    <row r="282" spans="1:9" ht="38.25" x14ac:dyDescent="0.2">
      <c r="A282" s="24"/>
      <c r="B282" s="26"/>
      <c r="C282" s="24"/>
      <c r="D282" s="30"/>
      <c r="E282" s="28"/>
      <c r="F282" s="9" t="s">
        <v>366</v>
      </c>
      <c r="G282" s="5">
        <v>2521.8000000000002</v>
      </c>
      <c r="H282" s="5">
        <v>2501.5</v>
      </c>
      <c r="I282" s="14">
        <f t="shared" si="4"/>
        <v>0.99199999999999999</v>
      </c>
    </row>
    <row r="283" spans="1:9" ht="38.25" x14ac:dyDescent="0.2">
      <c r="A283" s="24"/>
      <c r="B283" s="26"/>
      <c r="C283" s="24"/>
      <c r="D283" s="30"/>
      <c r="E283" s="28"/>
      <c r="F283" s="9" t="s">
        <v>367</v>
      </c>
      <c r="G283" s="5">
        <v>5528.9</v>
      </c>
      <c r="H283" s="5">
        <v>5155.3</v>
      </c>
      <c r="I283" s="14">
        <f t="shared" si="4"/>
        <v>0.93200000000000005</v>
      </c>
    </row>
    <row r="284" spans="1:9" ht="38.25" x14ac:dyDescent="0.2">
      <c r="A284" s="24"/>
      <c r="B284" s="26"/>
      <c r="C284" s="24"/>
      <c r="D284" s="30"/>
      <c r="E284" s="28"/>
      <c r="F284" s="9" t="s">
        <v>368</v>
      </c>
      <c r="G284" s="5">
        <v>5144.8999999999996</v>
      </c>
      <c r="H284" s="5">
        <v>4976.1000000000004</v>
      </c>
      <c r="I284" s="14">
        <f t="shared" si="4"/>
        <v>0.96699999999999997</v>
      </c>
    </row>
    <row r="285" spans="1:9" ht="38.25" x14ac:dyDescent="0.2">
      <c r="A285" s="24"/>
      <c r="B285" s="26"/>
      <c r="C285" s="24"/>
      <c r="D285" s="30"/>
      <c r="E285" s="28"/>
      <c r="F285" s="9" t="s">
        <v>369</v>
      </c>
      <c r="G285" s="5">
        <v>1793.8</v>
      </c>
      <c r="H285" s="5">
        <v>1665.7</v>
      </c>
      <c r="I285" s="14">
        <f t="shared" si="4"/>
        <v>0.92900000000000005</v>
      </c>
    </row>
    <row r="286" spans="1:9" ht="38.25" x14ac:dyDescent="0.2">
      <c r="A286" s="24"/>
      <c r="B286" s="26"/>
      <c r="C286" s="24"/>
      <c r="D286" s="30"/>
      <c r="E286" s="28"/>
      <c r="F286" s="9" t="s">
        <v>370</v>
      </c>
      <c r="G286" s="5">
        <v>2371.4</v>
      </c>
      <c r="H286" s="5">
        <v>2333.1</v>
      </c>
      <c r="I286" s="14">
        <f t="shared" si="4"/>
        <v>0.98399999999999999</v>
      </c>
    </row>
    <row r="287" spans="1:9" ht="76.5" x14ac:dyDescent="0.2">
      <c r="A287" s="24"/>
      <c r="B287" s="26"/>
      <c r="C287" s="24"/>
      <c r="D287" s="30"/>
      <c r="E287" s="7" t="s">
        <v>501</v>
      </c>
      <c r="F287" s="9" t="s">
        <v>549</v>
      </c>
      <c r="G287" s="5">
        <v>95</v>
      </c>
      <c r="H287" s="5">
        <v>0</v>
      </c>
      <c r="I287" s="14">
        <f t="shared" si="4"/>
        <v>0</v>
      </c>
    </row>
    <row r="288" spans="1:9" ht="38.25" x14ac:dyDescent="0.2">
      <c r="A288" s="24"/>
      <c r="B288" s="26"/>
      <c r="C288" s="24"/>
      <c r="D288" s="30"/>
      <c r="E288" s="27" t="s">
        <v>469</v>
      </c>
      <c r="F288" s="9" t="s">
        <v>550</v>
      </c>
      <c r="G288" s="5">
        <v>2061.3000000000002</v>
      </c>
      <c r="H288" s="5">
        <v>2061.1999999999998</v>
      </c>
      <c r="I288" s="14">
        <f t="shared" si="4"/>
        <v>1</v>
      </c>
    </row>
    <row r="289" spans="1:9" ht="63.75" x14ac:dyDescent="0.2">
      <c r="A289" s="24"/>
      <c r="B289" s="26"/>
      <c r="C289" s="24"/>
      <c r="D289" s="30"/>
      <c r="E289" s="28"/>
      <c r="F289" s="9" t="s">
        <v>551</v>
      </c>
      <c r="G289" s="5">
        <v>1190</v>
      </c>
      <c r="H289" s="5">
        <v>1190</v>
      </c>
      <c r="I289" s="14">
        <f t="shared" si="4"/>
        <v>1</v>
      </c>
    </row>
    <row r="290" spans="1:9" ht="38.25" x14ac:dyDescent="0.2">
      <c r="A290" s="24"/>
      <c r="B290" s="26"/>
      <c r="C290" s="24"/>
      <c r="D290" s="30"/>
      <c r="E290" s="28"/>
      <c r="F290" s="9" t="s">
        <v>552</v>
      </c>
      <c r="G290" s="5">
        <v>1292.0999999999999</v>
      </c>
      <c r="H290" s="5">
        <v>1292.0999999999999</v>
      </c>
      <c r="I290" s="14">
        <f t="shared" si="4"/>
        <v>1</v>
      </c>
    </row>
    <row r="291" spans="1:9" x14ac:dyDescent="0.2">
      <c r="A291" s="24"/>
      <c r="B291" s="26"/>
      <c r="C291" s="24"/>
      <c r="D291" s="30"/>
      <c r="E291" s="27" t="s">
        <v>502</v>
      </c>
      <c r="F291" s="9" t="s">
        <v>145</v>
      </c>
      <c r="G291" s="5">
        <v>7030</v>
      </c>
      <c r="H291" s="5">
        <v>7030</v>
      </c>
      <c r="I291" s="14">
        <f t="shared" si="4"/>
        <v>1</v>
      </c>
    </row>
    <row r="292" spans="1:9" x14ac:dyDescent="0.2">
      <c r="A292" s="24"/>
      <c r="B292" s="26"/>
      <c r="C292" s="24"/>
      <c r="D292" s="30"/>
      <c r="E292" s="28"/>
      <c r="F292" s="9" t="s">
        <v>150</v>
      </c>
      <c r="G292" s="5">
        <v>3487</v>
      </c>
      <c r="H292" s="5">
        <v>3487</v>
      </c>
      <c r="I292" s="14">
        <f t="shared" si="4"/>
        <v>1</v>
      </c>
    </row>
    <row r="293" spans="1:9" x14ac:dyDescent="0.2">
      <c r="A293" s="24"/>
      <c r="B293" s="26"/>
      <c r="C293" s="24"/>
      <c r="D293" s="30"/>
      <c r="E293" s="28"/>
      <c r="F293" s="9" t="s">
        <v>152</v>
      </c>
      <c r="G293" s="5">
        <v>5221</v>
      </c>
      <c r="H293" s="5">
        <v>5221</v>
      </c>
      <c r="I293" s="14">
        <f t="shared" si="4"/>
        <v>1</v>
      </c>
    </row>
    <row r="294" spans="1:9" ht="63.75" x14ac:dyDescent="0.2">
      <c r="A294" s="24"/>
      <c r="B294" s="26"/>
      <c r="C294" s="24"/>
      <c r="D294" s="30"/>
      <c r="E294" s="27" t="s">
        <v>425</v>
      </c>
      <c r="F294" s="9" t="s">
        <v>553</v>
      </c>
      <c r="G294" s="5">
        <v>3835.4</v>
      </c>
      <c r="H294" s="5">
        <v>3835.4</v>
      </c>
      <c r="I294" s="14">
        <f t="shared" si="4"/>
        <v>1</v>
      </c>
    </row>
    <row r="295" spans="1:9" ht="63.75" x14ac:dyDescent="0.2">
      <c r="A295" s="24"/>
      <c r="B295" s="26"/>
      <c r="C295" s="24"/>
      <c r="D295" s="30"/>
      <c r="E295" s="28"/>
      <c r="F295" s="9" t="s">
        <v>554</v>
      </c>
      <c r="G295" s="5">
        <v>5292</v>
      </c>
      <c r="H295" s="5">
        <v>5224.2</v>
      </c>
      <c r="I295" s="14">
        <f t="shared" si="4"/>
        <v>0.98699999999999999</v>
      </c>
    </row>
    <row r="296" spans="1:9" ht="51" x14ac:dyDescent="0.2">
      <c r="A296" s="24"/>
      <c r="B296" s="26"/>
      <c r="C296" s="24"/>
      <c r="D296" s="29" t="s">
        <v>426</v>
      </c>
      <c r="E296" s="27" t="s">
        <v>503</v>
      </c>
      <c r="F296" s="9" t="s">
        <v>343</v>
      </c>
      <c r="G296" s="5">
        <v>1041</v>
      </c>
      <c r="H296" s="5">
        <v>1041</v>
      </c>
      <c r="I296" s="14">
        <f t="shared" si="4"/>
        <v>1</v>
      </c>
    </row>
    <row r="297" spans="1:9" ht="25.5" x14ac:dyDescent="0.2">
      <c r="A297" s="24"/>
      <c r="B297" s="26"/>
      <c r="C297" s="24"/>
      <c r="D297" s="30"/>
      <c r="E297" s="28"/>
      <c r="F297" s="9" t="s">
        <v>139</v>
      </c>
      <c r="G297" s="5">
        <v>7758.5</v>
      </c>
      <c r="H297" s="5">
        <v>0</v>
      </c>
      <c r="I297" s="14">
        <f t="shared" si="4"/>
        <v>0</v>
      </c>
    </row>
    <row r="298" spans="1:9" ht="25.5" x14ac:dyDescent="0.2">
      <c r="A298" s="24"/>
      <c r="B298" s="26"/>
      <c r="C298" s="24"/>
      <c r="D298" s="30"/>
      <c r="E298" s="28"/>
      <c r="F298" s="9" t="s">
        <v>359</v>
      </c>
      <c r="G298" s="5">
        <v>661.8</v>
      </c>
      <c r="H298" s="5">
        <v>661.8</v>
      </c>
      <c r="I298" s="14">
        <f t="shared" si="4"/>
        <v>1</v>
      </c>
    </row>
    <row r="299" spans="1:9" ht="51" x14ac:dyDescent="0.2">
      <c r="A299" s="24"/>
      <c r="B299" s="26"/>
      <c r="C299" s="24"/>
      <c r="D299" s="30"/>
      <c r="E299" s="28"/>
      <c r="F299" s="9" t="s">
        <v>381</v>
      </c>
      <c r="G299" s="5">
        <v>36446.699999999997</v>
      </c>
      <c r="H299" s="5">
        <v>35906.6</v>
      </c>
      <c r="I299" s="14">
        <f t="shared" si="4"/>
        <v>0.98499999999999999</v>
      </c>
    </row>
    <row r="300" spans="1:9" ht="25.5" x14ac:dyDescent="0.2">
      <c r="A300" s="24"/>
      <c r="B300" s="26"/>
      <c r="C300" s="24"/>
      <c r="D300" s="30"/>
      <c r="E300" s="28"/>
      <c r="F300" s="9" t="s">
        <v>196</v>
      </c>
      <c r="G300" s="5">
        <v>15984.1</v>
      </c>
      <c r="H300" s="5">
        <v>15984.1</v>
      </c>
      <c r="I300" s="14">
        <f t="shared" si="4"/>
        <v>1</v>
      </c>
    </row>
    <row r="301" spans="1:9" ht="38.25" x14ac:dyDescent="0.2">
      <c r="A301" s="24"/>
      <c r="B301" s="26"/>
      <c r="C301" s="24"/>
      <c r="D301" s="30"/>
      <c r="E301" s="27" t="s">
        <v>504</v>
      </c>
      <c r="F301" s="9" t="s">
        <v>108</v>
      </c>
      <c r="G301" s="5">
        <v>200</v>
      </c>
      <c r="H301" s="5">
        <v>200</v>
      </c>
      <c r="I301" s="14">
        <f t="shared" si="4"/>
        <v>1</v>
      </c>
    </row>
    <row r="302" spans="1:9" ht="38.25" x14ac:dyDescent="0.2">
      <c r="A302" s="24"/>
      <c r="B302" s="26"/>
      <c r="C302" s="24"/>
      <c r="D302" s="30"/>
      <c r="E302" s="28"/>
      <c r="F302" s="9" t="s">
        <v>347</v>
      </c>
      <c r="G302" s="5">
        <v>14243.6</v>
      </c>
      <c r="H302" s="5">
        <v>13117.8</v>
      </c>
      <c r="I302" s="14">
        <f t="shared" si="4"/>
        <v>0.92100000000000004</v>
      </c>
    </row>
    <row r="303" spans="1:9" ht="25.5" x14ac:dyDescent="0.2">
      <c r="A303" s="24"/>
      <c r="B303" s="26"/>
      <c r="C303" s="24"/>
      <c r="D303" s="30"/>
      <c r="E303" s="7" t="s">
        <v>505</v>
      </c>
      <c r="F303" s="9" t="s">
        <v>131</v>
      </c>
      <c r="G303" s="5">
        <v>2714.4</v>
      </c>
      <c r="H303" s="5">
        <v>2704.5</v>
      </c>
      <c r="I303" s="14">
        <f t="shared" si="4"/>
        <v>0.996</v>
      </c>
    </row>
    <row r="304" spans="1:9" ht="63.75" x14ac:dyDescent="0.2">
      <c r="A304" s="24"/>
      <c r="B304" s="26"/>
      <c r="C304" s="24"/>
      <c r="D304" s="30"/>
      <c r="E304" s="7" t="s">
        <v>506</v>
      </c>
      <c r="F304" s="9" t="s">
        <v>346</v>
      </c>
      <c r="G304" s="5">
        <v>362</v>
      </c>
      <c r="H304" s="5">
        <v>362</v>
      </c>
      <c r="I304" s="14">
        <f t="shared" si="4"/>
        <v>1</v>
      </c>
    </row>
    <row r="305" spans="1:9" ht="38.25" x14ac:dyDescent="0.2">
      <c r="A305" s="24"/>
      <c r="B305" s="26"/>
      <c r="C305" s="24"/>
      <c r="D305" s="29" t="s">
        <v>429</v>
      </c>
      <c r="E305" s="27" t="s">
        <v>507</v>
      </c>
      <c r="F305" s="9" t="s">
        <v>165</v>
      </c>
      <c r="G305" s="5">
        <v>1344.9</v>
      </c>
      <c r="H305" s="5">
        <v>1344.9</v>
      </c>
      <c r="I305" s="14">
        <f t="shared" si="4"/>
        <v>1</v>
      </c>
    </row>
    <row r="306" spans="1:9" ht="25.5" x14ac:dyDescent="0.2">
      <c r="A306" s="24"/>
      <c r="B306" s="26"/>
      <c r="C306" s="24"/>
      <c r="D306" s="30"/>
      <c r="E306" s="28"/>
      <c r="F306" s="9" t="s">
        <v>508</v>
      </c>
      <c r="G306" s="5">
        <v>3083.1</v>
      </c>
      <c r="H306" s="5">
        <v>3083.1</v>
      </c>
      <c r="I306" s="14">
        <f t="shared" si="4"/>
        <v>1</v>
      </c>
    </row>
    <row r="307" spans="1:9" ht="38.25" x14ac:dyDescent="0.2">
      <c r="A307" s="24"/>
      <c r="B307" s="26"/>
      <c r="C307" s="24"/>
      <c r="D307" s="30"/>
      <c r="E307" s="27" t="s">
        <v>509</v>
      </c>
      <c r="F307" s="9" t="s">
        <v>121</v>
      </c>
      <c r="G307" s="5">
        <v>1002.1</v>
      </c>
      <c r="H307" s="5">
        <v>1002</v>
      </c>
      <c r="I307" s="14">
        <f t="shared" si="4"/>
        <v>1</v>
      </c>
    </row>
    <row r="308" spans="1:9" ht="51" x14ac:dyDescent="0.2">
      <c r="A308" s="24"/>
      <c r="B308" s="26"/>
      <c r="C308" s="24"/>
      <c r="D308" s="30"/>
      <c r="E308" s="28"/>
      <c r="F308" s="9" t="s">
        <v>122</v>
      </c>
      <c r="G308" s="5">
        <v>1361.8</v>
      </c>
      <c r="H308" s="5">
        <v>1361.8</v>
      </c>
      <c r="I308" s="14">
        <f t="shared" si="4"/>
        <v>1</v>
      </c>
    </row>
    <row r="309" spans="1:9" ht="38.25" x14ac:dyDescent="0.2">
      <c r="A309" s="24"/>
      <c r="B309" s="26"/>
      <c r="C309" s="24"/>
      <c r="D309" s="30"/>
      <c r="E309" s="7" t="s">
        <v>470</v>
      </c>
      <c r="F309" s="9" t="s">
        <v>117</v>
      </c>
      <c r="G309" s="5">
        <v>6196.1</v>
      </c>
      <c r="H309" s="5">
        <v>6196.1</v>
      </c>
      <c r="I309" s="14">
        <f t="shared" si="4"/>
        <v>1</v>
      </c>
    </row>
    <row r="310" spans="1:9" ht="25.5" customHeight="1" x14ac:dyDescent="0.2">
      <c r="A310" s="24"/>
      <c r="B310" s="26"/>
      <c r="C310" s="24"/>
      <c r="D310" s="30"/>
      <c r="E310" s="27" t="s">
        <v>510</v>
      </c>
      <c r="F310" s="9" t="s">
        <v>113</v>
      </c>
      <c r="G310" s="5">
        <v>95</v>
      </c>
      <c r="H310" s="5">
        <v>0</v>
      </c>
      <c r="I310" s="14">
        <f t="shared" si="4"/>
        <v>0</v>
      </c>
    </row>
    <row r="311" spans="1:9" ht="25.5" x14ac:dyDescent="0.2">
      <c r="A311" s="24"/>
      <c r="B311" s="26"/>
      <c r="C311" s="24"/>
      <c r="D311" s="30"/>
      <c r="E311" s="28"/>
      <c r="F311" s="9" t="s">
        <v>114</v>
      </c>
      <c r="G311" s="5">
        <v>95</v>
      </c>
      <c r="H311" s="5">
        <v>0</v>
      </c>
      <c r="I311" s="14">
        <f t="shared" si="4"/>
        <v>0</v>
      </c>
    </row>
    <row r="312" spans="1:9" ht="25.5" x14ac:dyDescent="0.2">
      <c r="A312" s="24"/>
      <c r="B312" s="26"/>
      <c r="C312" s="24"/>
      <c r="D312" s="30"/>
      <c r="E312" s="28"/>
      <c r="F312" s="9" t="s">
        <v>115</v>
      </c>
      <c r="G312" s="5">
        <v>95</v>
      </c>
      <c r="H312" s="5">
        <v>0</v>
      </c>
      <c r="I312" s="14">
        <f t="shared" si="4"/>
        <v>0</v>
      </c>
    </row>
    <row r="313" spans="1:9" x14ac:dyDescent="0.2">
      <c r="A313" s="24"/>
      <c r="B313" s="26"/>
      <c r="C313" s="24"/>
      <c r="D313" s="30"/>
      <c r="E313" s="28"/>
      <c r="F313" s="9" t="s">
        <v>348</v>
      </c>
      <c r="G313" s="5">
        <v>95</v>
      </c>
      <c r="H313" s="5">
        <v>0</v>
      </c>
      <c r="I313" s="14">
        <f t="shared" si="4"/>
        <v>0</v>
      </c>
    </row>
    <row r="314" spans="1:9" x14ac:dyDescent="0.2">
      <c r="A314" s="24"/>
      <c r="B314" s="26"/>
      <c r="C314" s="24"/>
      <c r="D314" s="30"/>
      <c r="E314" s="27" t="s">
        <v>465</v>
      </c>
      <c r="F314" s="9" t="s">
        <v>119</v>
      </c>
      <c r="G314" s="5">
        <v>98</v>
      </c>
      <c r="H314" s="5">
        <v>98</v>
      </c>
      <c r="I314" s="14">
        <f t="shared" si="4"/>
        <v>1</v>
      </c>
    </row>
    <row r="315" spans="1:9" x14ac:dyDescent="0.2">
      <c r="A315" s="24"/>
      <c r="B315" s="26"/>
      <c r="C315" s="24"/>
      <c r="D315" s="30"/>
      <c r="E315" s="28"/>
      <c r="F315" s="9" t="s">
        <v>349</v>
      </c>
      <c r="G315" s="5">
        <v>93</v>
      </c>
      <c r="H315" s="5">
        <v>93</v>
      </c>
      <c r="I315" s="14">
        <f t="shared" si="4"/>
        <v>1</v>
      </c>
    </row>
    <row r="316" spans="1:9" ht="38.25" x14ac:dyDescent="0.2">
      <c r="A316" s="24"/>
      <c r="B316" s="26"/>
      <c r="C316" s="24"/>
      <c r="D316" s="30"/>
      <c r="E316" s="7" t="s">
        <v>511</v>
      </c>
      <c r="F316" s="9" t="s">
        <v>116</v>
      </c>
      <c r="G316" s="5">
        <v>928.4</v>
      </c>
      <c r="H316" s="5">
        <v>928.4</v>
      </c>
      <c r="I316" s="14">
        <f t="shared" si="4"/>
        <v>1</v>
      </c>
    </row>
    <row r="317" spans="1:9" ht="38.25" x14ac:dyDescent="0.2">
      <c r="A317" s="24"/>
      <c r="B317" s="26"/>
      <c r="C317" s="24"/>
      <c r="D317" s="29" t="s">
        <v>430</v>
      </c>
      <c r="E317" s="27" t="s">
        <v>512</v>
      </c>
      <c r="F317" s="9" t="s">
        <v>110</v>
      </c>
      <c r="G317" s="5">
        <v>5220.6000000000004</v>
      </c>
      <c r="H317" s="5">
        <v>5220.6000000000004</v>
      </c>
      <c r="I317" s="14">
        <f t="shared" si="4"/>
        <v>1</v>
      </c>
    </row>
    <row r="318" spans="1:9" ht="38.25" x14ac:dyDescent="0.2">
      <c r="A318" s="24"/>
      <c r="B318" s="26"/>
      <c r="C318" s="24"/>
      <c r="D318" s="30"/>
      <c r="E318" s="28"/>
      <c r="F318" s="9" t="s">
        <v>111</v>
      </c>
      <c r="G318" s="5">
        <v>3689.5</v>
      </c>
      <c r="H318" s="5">
        <v>3689.5</v>
      </c>
      <c r="I318" s="14">
        <f t="shared" si="4"/>
        <v>1</v>
      </c>
    </row>
    <row r="319" spans="1:9" ht="38.25" x14ac:dyDescent="0.2">
      <c r="A319" s="24"/>
      <c r="B319" s="26"/>
      <c r="C319" s="24"/>
      <c r="D319" s="30"/>
      <c r="E319" s="28"/>
      <c r="F319" s="9" t="s">
        <v>344</v>
      </c>
      <c r="G319" s="5">
        <v>4339.3999999999996</v>
      </c>
      <c r="H319" s="5">
        <v>4339.3999999999996</v>
      </c>
      <c r="I319" s="14">
        <f t="shared" si="4"/>
        <v>1</v>
      </c>
    </row>
    <row r="320" spans="1:9" ht="63.75" x14ac:dyDescent="0.2">
      <c r="A320" s="24"/>
      <c r="B320" s="26"/>
      <c r="C320" s="24"/>
      <c r="D320" s="30"/>
      <c r="E320" s="28"/>
      <c r="F320" s="9" t="s">
        <v>358</v>
      </c>
      <c r="G320" s="5">
        <v>1719</v>
      </c>
      <c r="H320" s="5">
        <v>1719</v>
      </c>
      <c r="I320" s="14">
        <f t="shared" si="4"/>
        <v>1</v>
      </c>
    </row>
    <row r="321" spans="1:9" ht="51" x14ac:dyDescent="0.2">
      <c r="A321" s="24"/>
      <c r="B321" s="26"/>
      <c r="C321" s="24"/>
      <c r="D321" s="30"/>
      <c r="E321" s="28"/>
      <c r="F321" s="9" t="s">
        <v>555</v>
      </c>
      <c r="G321" s="5">
        <v>627</v>
      </c>
      <c r="H321" s="5">
        <v>627</v>
      </c>
      <c r="I321" s="14">
        <f t="shared" si="4"/>
        <v>1</v>
      </c>
    </row>
    <row r="322" spans="1:9" ht="51" x14ac:dyDescent="0.2">
      <c r="A322" s="24"/>
      <c r="B322" s="26"/>
      <c r="C322" s="24"/>
      <c r="D322" s="30"/>
      <c r="E322" s="28"/>
      <c r="F322" s="9" t="s">
        <v>556</v>
      </c>
      <c r="G322" s="5">
        <v>627</v>
      </c>
      <c r="H322" s="5">
        <v>627</v>
      </c>
      <c r="I322" s="14">
        <f t="shared" si="4"/>
        <v>1</v>
      </c>
    </row>
    <row r="323" spans="1:9" ht="25.5" x14ac:dyDescent="0.2">
      <c r="A323" s="24"/>
      <c r="B323" s="26"/>
      <c r="C323" s="24"/>
      <c r="D323" s="9" t="s">
        <v>444</v>
      </c>
      <c r="E323" s="7" t="s">
        <v>444</v>
      </c>
      <c r="F323" s="9" t="s">
        <v>188</v>
      </c>
      <c r="G323" s="5">
        <v>37783.599999999999</v>
      </c>
      <c r="H323" s="5">
        <v>36845</v>
      </c>
      <c r="I323" s="14">
        <f t="shared" si="4"/>
        <v>0.97499999999999998</v>
      </c>
    </row>
    <row r="324" spans="1:9" ht="25.5" x14ac:dyDescent="0.2">
      <c r="A324" s="24"/>
      <c r="B324" s="26"/>
      <c r="C324" s="24"/>
      <c r="D324" s="29" t="s">
        <v>466</v>
      </c>
      <c r="E324" s="27" t="s">
        <v>472</v>
      </c>
      <c r="F324" s="9" t="s">
        <v>148</v>
      </c>
      <c r="G324" s="5">
        <v>1831</v>
      </c>
      <c r="H324" s="5">
        <v>1831</v>
      </c>
      <c r="I324" s="14">
        <f t="shared" si="4"/>
        <v>1</v>
      </c>
    </row>
    <row r="325" spans="1:9" ht="25.5" x14ac:dyDescent="0.2">
      <c r="A325" s="24"/>
      <c r="B325" s="26"/>
      <c r="C325" s="24"/>
      <c r="D325" s="30"/>
      <c r="E325" s="28"/>
      <c r="F325" s="9" t="s">
        <v>162</v>
      </c>
      <c r="G325" s="5">
        <v>1903</v>
      </c>
      <c r="H325" s="5">
        <v>1903</v>
      </c>
      <c r="I325" s="14">
        <f t="shared" si="4"/>
        <v>1</v>
      </c>
    </row>
    <row r="326" spans="1:9" ht="25.5" x14ac:dyDescent="0.2">
      <c r="A326" s="24"/>
      <c r="B326" s="26"/>
      <c r="C326" s="24"/>
      <c r="D326" s="30"/>
      <c r="E326" s="28"/>
      <c r="F326" s="9" t="s">
        <v>163</v>
      </c>
      <c r="G326" s="5">
        <v>625</v>
      </c>
      <c r="H326" s="5">
        <v>625</v>
      </c>
      <c r="I326" s="14">
        <f t="shared" si="4"/>
        <v>1</v>
      </c>
    </row>
    <row r="327" spans="1:9" ht="114.75" x14ac:dyDescent="0.2">
      <c r="A327" s="24"/>
      <c r="B327" s="26"/>
      <c r="C327" s="24"/>
      <c r="D327" s="30"/>
      <c r="E327" s="27" t="s">
        <v>513</v>
      </c>
      <c r="F327" s="9" t="s">
        <v>124</v>
      </c>
      <c r="G327" s="5">
        <v>85755.4</v>
      </c>
      <c r="H327" s="5">
        <v>85755.4</v>
      </c>
      <c r="I327" s="14">
        <f t="shared" si="4"/>
        <v>1</v>
      </c>
    </row>
    <row r="328" spans="1:9" ht="25.5" x14ac:dyDescent="0.2">
      <c r="A328" s="24"/>
      <c r="B328" s="26"/>
      <c r="C328" s="24"/>
      <c r="D328" s="30"/>
      <c r="E328" s="28"/>
      <c r="F328" s="9" t="s">
        <v>372</v>
      </c>
      <c r="G328" s="5">
        <v>7697</v>
      </c>
      <c r="H328" s="5">
        <v>7697</v>
      </c>
      <c r="I328" s="14">
        <f t="shared" si="4"/>
        <v>1</v>
      </c>
    </row>
    <row r="329" spans="1:9" ht="25.5" x14ac:dyDescent="0.2">
      <c r="A329" s="24"/>
      <c r="B329" s="26"/>
      <c r="C329" s="24"/>
      <c r="D329" s="30"/>
      <c r="E329" s="28"/>
      <c r="F329" s="9" t="s">
        <v>379</v>
      </c>
      <c r="G329" s="5">
        <v>10483.5</v>
      </c>
      <c r="H329" s="5">
        <v>5576</v>
      </c>
      <c r="I329" s="14">
        <f t="shared" si="4"/>
        <v>0.53200000000000003</v>
      </c>
    </row>
    <row r="330" spans="1:9" ht="25.5" x14ac:dyDescent="0.2">
      <c r="A330" s="24"/>
      <c r="B330" s="26"/>
      <c r="C330" s="24"/>
      <c r="D330" s="30"/>
      <c r="E330" s="28"/>
      <c r="F330" s="9" t="s">
        <v>380</v>
      </c>
      <c r="G330" s="5">
        <v>1643</v>
      </c>
      <c r="H330" s="5">
        <v>1468.7</v>
      </c>
      <c r="I330" s="14">
        <f t="shared" si="4"/>
        <v>0.89400000000000002</v>
      </c>
    </row>
    <row r="331" spans="1:9" ht="51" x14ac:dyDescent="0.2">
      <c r="A331" s="24"/>
      <c r="B331" s="26"/>
      <c r="C331" s="24"/>
      <c r="D331" s="29" t="s">
        <v>431</v>
      </c>
      <c r="E331" s="7" t="s">
        <v>514</v>
      </c>
      <c r="F331" s="9" t="s">
        <v>112</v>
      </c>
      <c r="G331" s="5">
        <v>1691.4</v>
      </c>
      <c r="H331" s="5">
        <v>1681.8</v>
      </c>
      <c r="I331" s="14">
        <f t="shared" si="4"/>
        <v>0.99399999999999999</v>
      </c>
    </row>
    <row r="332" spans="1:9" ht="38.25" x14ac:dyDescent="0.2">
      <c r="A332" s="24"/>
      <c r="B332" s="26"/>
      <c r="C332" s="24"/>
      <c r="D332" s="30"/>
      <c r="E332" s="7" t="s">
        <v>453</v>
      </c>
      <c r="F332" s="9" t="s">
        <v>376</v>
      </c>
      <c r="G332" s="5">
        <v>861.9</v>
      </c>
      <c r="H332" s="5">
        <v>836</v>
      </c>
      <c r="I332" s="14">
        <f t="shared" si="4"/>
        <v>0.97</v>
      </c>
    </row>
    <row r="333" spans="1:9" ht="38.25" x14ac:dyDescent="0.2">
      <c r="A333" s="24"/>
      <c r="B333" s="26"/>
      <c r="C333" s="24"/>
      <c r="D333" s="30"/>
      <c r="E333" s="27" t="s">
        <v>515</v>
      </c>
      <c r="F333" s="9" t="s">
        <v>178</v>
      </c>
      <c r="G333" s="5">
        <v>3050.2</v>
      </c>
      <c r="H333" s="5">
        <v>3050.2</v>
      </c>
      <c r="I333" s="14">
        <f t="shared" ref="I333:I399" si="5">H333/G333</f>
        <v>1</v>
      </c>
    </row>
    <row r="334" spans="1:9" ht="38.25" x14ac:dyDescent="0.2">
      <c r="A334" s="24"/>
      <c r="B334" s="26"/>
      <c r="C334" s="24"/>
      <c r="D334" s="30"/>
      <c r="E334" s="28"/>
      <c r="F334" s="9" t="s">
        <v>179</v>
      </c>
      <c r="G334" s="5">
        <v>95</v>
      </c>
      <c r="H334" s="5">
        <v>95</v>
      </c>
      <c r="I334" s="14">
        <f t="shared" si="5"/>
        <v>1</v>
      </c>
    </row>
    <row r="335" spans="1:9" ht="51" x14ac:dyDescent="0.2">
      <c r="A335" s="24"/>
      <c r="B335" s="26"/>
      <c r="C335" s="24"/>
      <c r="D335" s="30"/>
      <c r="E335" s="28"/>
      <c r="F335" s="9" t="s">
        <v>180</v>
      </c>
      <c r="G335" s="5">
        <v>4239.8</v>
      </c>
      <c r="H335" s="5">
        <v>4239.8</v>
      </c>
      <c r="I335" s="14">
        <f t="shared" si="5"/>
        <v>1</v>
      </c>
    </row>
    <row r="336" spans="1:9" ht="25.5" x14ac:dyDescent="0.2">
      <c r="A336" s="24"/>
      <c r="B336" s="26"/>
      <c r="C336" s="24"/>
      <c r="D336" s="30"/>
      <c r="E336" s="7" t="s">
        <v>516</v>
      </c>
      <c r="F336" s="9" t="s">
        <v>345</v>
      </c>
      <c r="G336" s="5">
        <v>2266</v>
      </c>
      <c r="H336" s="5">
        <v>2262.3000000000002</v>
      </c>
      <c r="I336" s="14">
        <f t="shared" si="5"/>
        <v>0.998</v>
      </c>
    </row>
    <row r="337" spans="1:9" ht="38.25" x14ac:dyDescent="0.2">
      <c r="A337" s="24"/>
      <c r="B337" s="26"/>
      <c r="C337" s="24"/>
      <c r="D337" s="30"/>
      <c r="E337" s="7" t="s">
        <v>517</v>
      </c>
      <c r="F337" s="9" t="s">
        <v>161</v>
      </c>
      <c r="G337" s="5">
        <v>1331.7</v>
      </c>
      <c r="H337" s="5">
        <v>1331.7</v>
      </c>
      <c r="I337" s="14">
        <f t="shared" si="5"/>
        <v>1</v>
      </c>
    </row>
    <row r="338" spans="1:9" ht="25.5" x14ac:dyDescent="0.2">
      <c r="A338" s="24"/>
      <c r="B338" s="26"/>
      <c r="C338" s="24"/>
      <c r="D338" s="30"/>
      <c r="E338" s="27" t="s">
        <v>518</v>
      </c>
      <c r="F338" s="9" t="s">
        <v>140</v>
      </c>
      <c r="G338" s="5">
        <v>6972.7</v>
      </c>
      <c r="H338" s="5">
        <v>6972.7</v>
      </c>
      <c r="I338" s="14">
        <f t="shared" si="5"/>
        <v>1</v>
      </c>
    </row>
    <row r="339" spans="1:9" ht="25.5" x14ac:dyDescent="0.2">
      <c r="A339" s="24"/>
      <c r="B339" s="26"/>
      <c r="C339" s="24"/>
      <c r="D339" s="30"/>
      <c r="E339" s="28"/>
      <c r="F339" s="9" t="s">
        <v>142</v>
      </c>
      <c r="G339" s="5">
        <v>14694.1</v>
      </c>
      <c r="H339" s="5">
        <v>14694.1</v>
      </c>
      <c r="I339" s="14">
        <f t="shared" si="5"/>
        <v>1</v>
      </c>
    </row>
    <row r="340" spans="1:9" ht="25.5" x14ac:dyDescent="0.2">
      <c r="A340" s="24"/>
      <c r="B340" s="26"/>
      <c r="C340" s="24"/>
      <c r="D340" s="30"/>
      <c r="E340" s="28"/>
      <c r="F340" s="9" t="s">
        <v>144</v>
      </c>
      <c r="G340" s="5">
        <v>28392.3</v>
      </c>
      <c r="H340" s="5">
        <v>28392.3</v>
      </c>
      <c r="I340" s="14">
        <f t="shared" si="5"/>
        <v>1</v>
      </c>
    </row>
    <row r="341" spans="1:9" x14ac:dyDescent="0.2">
      <c r="A341" s="24"/>
      <c r="B341" s="26"/>
      <c r="C341" s="23" t="s">
        <v>264</v>
      </c>
      <c r="D341" s="24"/>
      <c r="E341" s="24"/>
      <c r="F341" s="24"/>
      <c r="G341" s="15">
        <v>738056.3</v>
      </c>
      <c r="H341" s="15">
        <v>694357.5</v>
      </c>
      <c r="I341" s="16">
        <f t="shared" si="5"/>
        <v>0.94099999999999995</v>
      </c>
    </row>
    <row r="342" spans="1:9" x14ac:dyDescent="0.2">
      <c r="A342" s="24"/>
      <c r="B342" s="25" t="s">
        <v>216</v>
      </c>
      <c r="C342" s="26"/>
      <c r="D342" s="26"/>
      <c r="E342" s="26"/>
      <c r="F342" s="26"/>
      <c r="G342" s="17">
        <v>738056.3</v>
      </c>
      <c r="H342" s="17">
        <v>694357.5</v>
      </c>
      <c r="I342" s="16">
        <f t="shared" si="5"/>
        <v>0.94099999999999995</v>
      </c>
    </row>
    <row r="343" spans="1:9" ht="51" x14ac:dyDescent="0.2">
      <c r="A343" s="24"/>
      <c r="B343" s="25" t="s">
        <v>386</v>
      </c>
      <c r="C343" s="23" t="s">
        <v>287</v>
      </c>
      <c r="D343" s="29" t="s">
        <v>417</v>
      </c>
      <c r="E343" s="27" t="s">
        <v>519</v>
      </c>
      <c r="F343" s="9" t="s">
        <v>204</v>
      </c>
      <c r="G343" s="5">
        <v>273.39999999999998</v>
      </c>
      <c r="H343" s="5">
        <v>0</v>
      </c>
      <c r="I343" s="14">
        <f t="shared" si="5"/>
        <v>0</v>
      </c>
    </row>
    <row r="344" spans="1:9" ht="38.25" x14ac:dyDescent="0.2">
      <c r="A344" s="24"/>
      <c r="B344" s="26"/>
      <c r="C344" s="24"/>
      <c r="D344" s="30"/>
      <c r="E344" s="28"/>
      <c r="F344" s="9" t="s">
        <v>205</v>
      </c>
      <c r="G344" s="5">
        <v>273.39999999999998</v>
      </c>
      <c r="H344" s="5">
        <v>0</v>
      </c>
      <c r="I344" s="14">
        <f t="shared" si="5"/>
        <v>0</v>
      </c>
    </row>
    <row r="345" spans="1:9" ht="25.5" x14ac:dyDescent="0.2">
      <c r="A345" s="24"/>
      <c r="B345" s="26"/>
      <c r="C345" s="24"/>
      <c r="D345" s="29" t="s">
        <v>411</v>
      </c>
      <c r="E345" s="27" t="s">
        <v>476</v>
      </c>
      <c r="F345" s="9" t="s">
        <v>190</v>
      </c>
      <c r="G345" s="5">
        <v>1185</v>
      </c>
      <c r="H345" s="5">
        <v>0</v>
      </c>
      <c r="I345" s="14">
        <f t="shared" si="5"/>
        <v>0</v>
      </c>
    </row>
    <row r="346" spans="1:9" ht="25.5" x14ac:dyDescent="0.2">
      <c r="A346" s="24"/>
      <c r="B346" s="26"/>
      <c r="C346" s="24"/>
      <c r="D346" s="30"/>
      <c r="E346" s="28"/>
      <c r="F346" s="9" t="s">
        <v>192</v>
      </c>
      <c r="G346" s="5">
        <v>38760.6</v>
      </c>
      <c r="H346" s="5">
        <v>34771</v>
      </c>
      <c r="I346" s="14">
        <f t="shared" si="5"/>
        <v>0.89700000000000002</v>
      </c>
    </row>
    <row r="347" spans="1:9" ht="38.25" x14ac:dyDescent="0.2">
      <c r="A347" s="24"/>
      <c r="B347" s="26"/>
      <c r="C347" s="24"/>
      <c r="D347" s="29" t="s">
        <v>404</v>
      </c>
      <c r="E347" s="27" t="s">
        <v>479</v>
      </c>
      <c r="F347" s="9" t="s">
        <v>189</v>
      </c>
      <c r="G347" s="5">
        <v>36911.800000000003</v>
      </c>
      <c r="H347" s="5">
        <v>0</v>
      </c>
      <c r="I347" s="14">
        <f t="shared" si="5"/>
        <v>0</v>
      </c>
    </row>
    <row r="348" spans="1:9" ht="76.5" customHeight="1" x14ac:dyDescent="0.2">
      <c r="A348" s="24"/>
      <c r="B348" s="26"/>
      <c r="C348" s="24"/>
      <c r="D348" s="30"/>
      <c r="E348" s="28"/>
      <c r="F348" s="9" t="s">
        <v>193</v>
      </c>
      <c r="G348" s="5">
        <v>376.5</v>
      </c>
      <c r="H348" s="5">
        <v>0</v>
      </c>
      <c r="I348" s="14">
        <f t="shared" si="5"/>
        <v>0</v>
      </c>
    </row>
    <row r="349" spans="1:9" ht="25.5" x14ac:dyDescent="0.2">
      <c r="A349" s="24"/>
      <c r="B349" s="26"/>
      <c r="C349" s="24"/>
      <c r="D349" s="30"/>
      <c r="E349" s="28"/>
      <c r="F349" s="9" t="s">
        <v>194</v>
      </c>
      <c r="G349" s="5">
        <v>387.8</v>
      </c>
      <c r="H349" s="5">
        <v>0</v>
      </c>
      <c r="I349" s="14">
        <f t="shared" si="5"/>
        <v>0</v>
      </c>
    </row>
    <row r="350" spans="1:9" x14ac:dyDescent="0.2">
      <c r="A350" s="24"/>
      <c r="B350" s="26"/>
      <c r="C350" s="24"/>
      <c r="D350" s="30"/>
      <c r="E350" s="28"/>
      <c r="F350" s="9" t="s">
        <v>195</v>
      </c>
      <c r="G350" s="5">
        <v>376.6</v>
      </c>
      <c r="H350" s="5">
        <v>0</v>
      </c>
      <c r="I350" s="14">
        <f t="shared" si="5"/>
        <v>0</v>
      </c>
    </row>
    <row r="351" spans="1:9" ht="25.5" x14ac:dyDescent="0.2">
      <c r="A351" s="24"/>
      <c r="B351" s="26"/>
      <c r="C351" s="24"/>
      <c r="D351" s="30"/>
      <c r="E351" s="7" t="s">
        <v>405</v>
      </c>
      <c r="F351" s="9" t="s">
        <v>191</v>
      </c>
      <c r="G351" s="5">
        <v>2024.4</v>
      </c>
      <c r="H351" s="5">
        <v>0</v>
      </c>
      <c r="I351" s="14">
        <f t="shared" si="5"/>
        <v>0</v>
      </c>
    </row>
    <row r="352" spans="1:9" ht="51" x14ac:dyDescent="0.2">
      <c r="A352" s="24"/>
      <c r="B352" s="26"/>
      <c r="C352" s="24"/>
      <c r="D352" s="30"/>
      <c r="E352" s="7" t="s">
        <v>448</v>
      </c>
      <c r="F352" s="9" t="s">
        <v>529</v>
      </c>
      <c r="G352" s="5">
        <v>6469.8</v>
      </c>
      <c r="H352" s="5">
        <v>6468.9</v>
      </c>
      <c r="I352" s="14">
        <f t="shared" si="5"/>
        <v>1</v>
      </c>
    </row>
    <row r="353" spans="1:9" ht="38.25" x14ac:dyDescent="0.2">
      <c r="A353" s="24"/>
      <c r="B353" s="26"/>
      <c r="C353" s="24"/>
      <c r="D353" s="9" t="s">
        <v>440</v>
      </c>
      <c r="E353" s="7" t="s">
        <v>450</v>
      </c>
      <c r="F353" s="9" t="s">
        <v>387</v>
      </c>
      <c r="G353" s="5">
        <v>22728.7</v>
      </c>
      <c r="H353" s="5">
        <v>20841.7</v>
      </c>
      <c r="I353" s="14">
        <f t="shared" si="5"/>
        <v>0.91700000000000004</v>
      </c>
    </row>
    <row r="354" spans="1:9" x14ac:dyDescent="0.2">
      <c r="A354" s="24"/>
      <c r="B354" s="26"/>
      <c r="C354" s="24"/>
      <c r="D354" s="29" t="s">
        <v>406</v>
      </c>
      <c r="E354" s="7" t="s">
        <v>520</v>
      </c>
      <c r="F354" s="9" t="s">
        <v>197</v>
      </c>
      <c r="G354" s="5">
        <v>4173</v>
      </c>
      <c r="H354" s="5">
        <v>4173</v>
      </c>
      <c r="I354" s="14">
        <f t="shared" si="5"/>
        <v>1</v>
      </c>
    </row>
    <row r="355" spans="1:9" ht="38.25" x14ac:dyDescent="0.2">
      <c r="A355" s="24"/>
      <c r="B355" s="26"/>
      <c r="C355" s="24"/>
      <c r="D355" s="30"/>
      <c r="E355" s="7" t="s">
        <v>521</v>
      </c>
      <c r="F355" s="9" t="s">
        <v>260</v>
      </c>
      <c r="G355" s="5">
        <v>991.3</v>
      </c>
      <c r="H355" s="5">
        <v>243.6</v>
      </c>
      <c r="I355" s="14">
        <f t="shared" si="5"/>
        <v>0.246</v>
      </c>
    </row>
    <row r="356" spans="1:9" ht="38.25" x14ac:dyDescent="0.2">
      <c r="A356" s="24"/>
      <c r="B356" s="26"/>
      <c r="C356" s="24"/>
      <c r="D356" s="9" t="s">
        <v>446</v>
      </c>
      <c r="E356" s="7" t="s">
        <v>499</v>
      </c>
      <c r="F356" s="9" t="s">
        <v>201</v>
      </c>
      <c r="G356" s="5">
        <v>1234.9000000000001</v>
      </c>
      <c r="H356" s="5">
        <v>1234.9000000000001</v>
      </c>
      <c r="I356" s="14">
        <f t="shared" si="5"/>
        <v>1</v>
      </c>
    </row>
    <row r="357" spans="1:9" x14ac:dyDescent="0.2">
      <c r="A357" s="24"/>
      <c r="B357" s="26"/>
      <c r="C357" s="23" t="s">
        <v>264</v>
      </c>
      <c r="D357" s="24"/>
      <c r="E357" s="24"/>
      <c r="F357" s="24"/>
      <c r="G357" s="15">
        <v>116167.3</v>
      </c>
      <c r="H357" s="15">
        <v>67733</v>
      </c>
      <c r="I357" s="16">
        <f t="shared" si="5"/>
        <v>0.58299999999999996</v>
      </c>
    </row>
    <row r="358" spans="1:9" x14ac:dyDescent="0.2">
      <c r="A358" s="24"/>
      <c r="B358" s="25" t="s">
        <v>217</v>
      </c>
      <c r="C358" s="26"/>
      <c r="D358" s="26"/>
      <c r="E358" s="26"/>
      <c r="F358" s="26"/>
      <c r="G358" s="17">
        <v>116167.3</v>
      </c>
      <c r="H358" s="17">
        <v>67733</v>
      </c>
      <c r="I358" s="16">
        <f t="shared" si="5"/>
        <v>0.58299999999999996</v>
      </c>
    </row>
    <row r="359" spans="1:9" x14ac:dyDescent="0.2">
      <c r="A359" s="23" t="s">
        <v>104</v>
      </c>
      <c r="B359" s="24"/>
      <c r="C359" s="24"/>
      <c r="D359" s="24"/>
      <c r="E359" s="24"/>
      <c r="F359" s="24"/>
      <c r="G359" s="15">
        <v>2038057.2</v>
      </c>
      <c r="H359" s="15">
        <v>1849148.2</v>
      </c>
      <c r="I359" s="16">
        <f t="shared" si="5"/>
        <v>0.90700000000000003</v>
      </c>
    </row>
    <row r="360" spans="1:9" ht="15.75" customHeight="1" x14ac:dyDescent="0.2">
      <c r="A360" s="37" t="s">
        <v>34</v>
      </c>
      <c r="B360" s="38"/>
      <c r="C360" s="38"/>
      <c r="D360" s="38"/>
      <c r="E360" s="38"/>
      <c r="F360" s="38"/>
      <c r="G360" s="38"/>
      <c r="H360" s="38"/>
      <c r="I360" s="38"/>
    </row>
    <row r="361" spans="1:9" x14ac:dyDescent="0.2">
      <c r="A361" s="23" t="s">
        <v>34</v>
      </c>
      <c r="B361" s="25" t="s">
        <v>209</v>
      </c>
      <c r="C361" s="23" t="s">
        <v>277</v>
      </c>
      <c r="D361" s="9" t="s">
        <v>417</v>
      </c>
      <c r="E361" s="27" t="s">
        <v>418</v>
      </c>
      <c r="F361" s="9" t="s">
        <v>257</v>
      </c>
      <c r="G361" s="5">
        <v>50169</v>
      </c>
      <c r="H361" s="5">
        <v>21528.2</v>
      </c>
      <c r="I361" s="14">
        <f t="shared" si="5"/>
        <v>0.42899999999999999</v>
      </c>
    </row>
    <row r="362" spans="1:9" ht="25.5" x14ac:dyDescent="0.2">
      <c r="A362" s="24"/>
      <c r="B362" s="26"/>
      <c r="C362" s="24"/>
      <c r="D362" s="29" t="s">
        <v>411</v>
      </c>
      <c r="E362" s="28" t="s">
        <v>418</v>
      </c>
      <c r="F362" s="9" t="s">
        <v>35</v>
      </c>
      <c r="G362" s="5">
        <v>8234.9</v>
      </c>
      <c r="H362" s="5">
        <v>8234.9</v>
      </c>
      <c r="I362" s="14">
        <f t="shared" si="5"/>
        <v>1</v>
      </c>
    </row>
    <row r="363" spans="1:9" ht="51" x14ac:dyDescent="0.2">
      <c r="A363" s="24"/>
      <c r="B363" s="26"/>
      <c r="C363" s="24"/>
      <c r="D363" s="30"/>
      <c r="E363" s="28"/>
      <c r="F363" s="9" t="s">
        <v>557</v>
      </c>
      <c r="G363" s="5">
        <v>1431.4</v>
      </c>
      <c r="H363" s="5">
        <v>1431.4</v>
      </c>
      <c r="I363" s="14">
        <f t="shared" si="5"/>
        <v>1</v>
      </c>
    </row>
    <row r="364" spans="1:9" ht="38.25" x14ac:dyDescent="0.2">
      <c r="A364" s="24"/>
      <c r="B364" s="26"/>
      <c r="C364" s="24"/>
      <c r="D364" s="29" t="s">
        <v>431</v>
      </c>
      <c r="E364" s="28" t="s">
        <v>418</v>
      </c>
      <c r="F364" s="9" t="s">
        <v>388</v>
      </c>
      <c r="G364" s="5">
        <v>11.3</v>
      </c>
      <c r="H364" s="5">
        <v>11.3</v>
      </c>
      <c r="I364" s="14">
        <f t="shared" si="5"/>
        <v>1</v>
      </c>
    </row>
    <row r="365" spans="1:9" ht="51" x14ac:dyDescent="0.2">
      <c r="A365" s="24"/>
      <c r="B365" s="26"/>
      <c r="C365" s="24"/>
      <c r="D365" s="30"/>
      <c r="E365" s="28"/>
      <c r="F365" s="9" t="s">
        <v>389</v>
      </c>
      <c r="G365" s="5">
        <v>448.7</v>
      </c>
      <c r="H365" s="5">
        <v>448.7</v>
      </c>
      <c r="I365" s="14">
        <f t="shared" si="5"/>
        <v>1</v>
      </c>
    </row>
    <row r="366" spans="1:9" ht="38.25" x14ac:dyDescent="0.2">
      <c r="A366" s="24"/>
      <c r="B366" s="26"/>
      <c r="C366" s="24"/>
      <c r="D366" s="30"/>
      <c r="E366" s="28"/>
      <c r="F366" s="9" t="s">
        <v>390</v>
      </c>
      <c r="G366" s="5">
        <v>25.5</v>
      </c>
      <c r="H366" s="5">
        <v>25.5</v>
      </c>
      <c r="I366" s="14">
        <f t="shared" si="5"/>
        <v>1</v>
      </c>
    </row>
    <row r="367" spans="1:9" x14ac:dyDescent="0.2">
      <c r="A367" s="24"/>
      <c r="B367" s="26"/>
      <c r="C367" s="23" t="s">
        <v>266</v>
      </c>
      <c r="D367" s="24"/>
      <c r="E367" s="24"/>
      <c r="F367" s="24"/>
      <c r="G367" s="15">
        <v>60320.7</v>
      </c>
      <c r="H367" s="15">
        <v>31679.9</v>
      </c>
      <c r="I367" s="16">
        <f t="shared" si="5"/>
        <v>0.52500000000000002</v>
      </c>
    </row>
    <row r="368" spans="1:9" x14ac:dyDescent="0.2">
      <c r="A368" s="24"/>
      <c r="B368" s="25" t="s">
        <v>210</v>
      </c>
      <c r="C368" s="26"/>
      <c r="D368" s="26"/>
      <c r="E368" s="26"/>
      <c r="F368" s="26"/>
      <c r="G368" s="17">
        <v>60320.7</v>
      </c>
      <c r="H368" s="17">
        <v>31679.9</v>
      </c>
      <c r="I368" s="16">
        <f t="shared" si="5"/>
        <v>0.52500000000000002</v>
      </c>
    </row>
    <row r="369" spans="1:9" x14ac:dyDescent="0.2">
      <c r="A369" s="23" t="s">
        <v>36</v>
      </c>
      <c r="B369" s="24"/>
      <c r="C369" s="24"/>
      <c r="D369" s="24"/>
      <c r="E369" s="24"/>
      <c r="F369" s="24"/>
      <c r="G369" s="15">
        <v>60320.7</v>
      </c>
      <c r="H369" s="15">
        <v>31679.9</v>
      </c>
      <c r="I369" s="16">
        <f t="shared" si="5"/>
        <v>0.52500000000000002</v>
      </c>
    </row>
    <row r="370" spans="1:9" ht="15.75" customHeight="1" x14ac:dyDescent="0.2">
      <c r="A370" s="37" t="s">
        <v>71</v>
      </c>
      <c r="B370" s="38"/>
      <c r="C370" s="38"/>
      <c r="D370" s="38"/>
      <c r="E370" s="38"/>
      <c r="F370" s="38"/>
      <c r="G370" s="38"/>
      <c r="H370" s="38"/>
      <c r="I370" s="38"/>
    </row>
    <row r="371" spans="1:9" ht="51" x14ac:dyDescent="0.2">
      <c r="A371" s="23" t="s">
        <v>71</v>
      </c>
      <c r="B371" s="25" t="s">
        <v>240</v>
      </c>
      <c r="C371" s="8" t="s">
        <v>277</v>
      </c>
      <c r="D371" s="9" t="s">
        <v>440</v>
      </c>
      <c r="E371" s="7" t="s">
        <v>440</v>
      </c>
      <c r="F371" s="9" t="s">
        <v>391</v>
      </c>
      <c r="G371" s="5">
        <v>61333.599999999999</v>
      </c>
      <c r="H371" s="5">
        <v>20251.3</v>
      </c>
      <c r="I371" s="14">
        <f t="shared" si="5"/>
        <v>0.33</v>
      </c>
    </row>
    <row r="372" spans="1:9" x14ac:dyDescent="0.2">
      <c r="A372" s="24"/>
      <c r="B372" s="26"/>
      <c r="C372" s="23" t="s">
        <v>266</v>
      </c>
      <c r="D372" s="24"/>
      <c r="E372" s="24"/>
      <c r="F372" s="24"/>
      <c r="G372" s="15">
        <v>61333.599999999999</v>
      </c>
      <c r="H372" s="15">
        <v>20251.3</v>
      </c>
      <c r="I372" s="16">
        <f t="shared" si="5"/>
        <v>0.33</v>
      </c>
    </row>
    <row r="373" spans="1:9" x14ac:dyDescent="0.2">
      <c r="A373" s="24"/>
      <c r="B373" s="25" t="s">
        <v>241</v>
      </c>
      <c r="C373" s="26"/>
      <c r="D373" s="26"/>
      <c r="E373" s="26"/>
      <c r="F373" s="26"/>
      <c r="G373" s="17">
        <v>61333.599999999999</v>
      </c>
      <c r="H373" s="17">
        <v>20251.3</v>
      </c>
      <c r="I373" s="16">
        <f t="shared" si="5"/>
        <v>0.33</v>
      </c>
    </row>
    <row r="374" spans="1:9" x14ac:dyDescent="0.2">
      <c r="A374" s="23" t="s">
        <v>72</v>
      </c>
      <c r="B374" s="24"/>
      <c r="C374" s="24"/>
      <c r="D374" s="24"/>
      <c r="E374" s="24"/>
      <c r="F374" s="24"/>
      <c r="G374" s="15">
        <v>61333.599999999999</v>
      </c>
      <c r="H374" s="15">
        <v>20251.3</v>
      </c>
      <c r="I374" s="16">
        <f t="shared" si="5"/>
        <v>0.33</v>
      </c>
    </row>
    <row r="375" spans="1:9" ht="15.75" x14ac:dyDescent="0.2">
      <c r="A375" s="37" t="s">
        <v>12</v>
      </c>
      <c r="B375" s="38"/>
      <c r="C375" s="38"/>
      <c r="D375" s="38"/>
      <c r="E375" s="38"/>
      <c r="F375" s="38"/>
      <c r="G375" s="38"/>
      <c r="H375" s="38"/>
      <c r="I375" s="38"/>
    </row>
    <row r="376" spans="1:9" ht="38.25" x14ac:dyDescent="0.2">
      <c r="A376" s="23" t="s">
        <v>12</v>
      </c>
      <c r="B376" s="25" t="s">
        <v>228</v>
      </c>
      <c r="C376" s="8" t="s">
        <v>277</v>
      </c>
      <c r="D376" s="9" t="s">
        <v>443</v>
      </c>
      <c r="E376" s="7" t="s">
        <v>443</v>
      </c>
      <c r="F376" s="9" t="s">
        <v>558</v>
      </c>
      <c r="G376" s="5">
        <v>86453</v>
      </c>
      <c r="H376" s="5">
        <v>15798.3</v>
      </c>
      <c r="I376" s="14">
        <f t="shared" si="5"/>
        <v>0.183</v>
      </c>
    </row>
    <row r="377" spans="1:9" x14ac:dyDescent="0.2">
      <c r="A377" s="24"/>
      <c r="B377" s="26"/>
      <c r="C377" s="23" t="s">
        <v>266</v>
      </c>
      <c r="D377" s="24"/>
      <c r="E377" s="24"/>
      <c r="F377" s="24"/>
      <c r="G377" s="15">
        <v>86453</v>
      </c>
      <c r="H377" s="15">
        <v>15798.3</v>
      </c>
      <c r="I377" s="18">
        <f t="shared" si="5"/>
        <v>0.183</v>
      </c>
    </row>
    <row r="378" spans="1:9" x14ac:dyDescent="0.2">
      <c r="A378" s="24"/>
      <c r="B378" s="25" t="s">
        <v>229</v>
      </c>
      <c r="C378" s="26"/>
      <c r="D378" s="26"/>
      <c r="E378" s="26"/>
      <c r="F378" s="26"/>
      <c r="G378" s="17">
        <v>86453</v>
      </c>
      <c r="H378" s="17">
        <v>15798.3</v>
      </c>
      <c r="I378" s="18">
        <f t="shared" si="5"/>
        <v>0.183</v>
      </c>
    </row>
    <row r="379" spans="1:9" ht="51" x14ac:dyDescent="0.2">
      <c r="A379" s="24"/>
      <c r="B379" s="25" t="s">
        <v>230</v>
      </c>
      <c r="C379" s="23" t="s">
        <v>270</v>
      </c>
      <c r="D379" s="29" t="s">
        <v>409</v>
      </c>
      <c r="E379" s="27" t="s">
        <v>409</v>
      </c>
      <c r="F379" s="9" t="s">
        <v>522</v>
      </c>
      <c r="G379" s="5">
        <v>3000</v>
      </c>
      <c r="H379" s="5">
        <v>3000</v>
      </c>
      <c r="I379" s="14">
        <f t="shared" si="5"/>
        <v>1</v>
      </c>
    </row>
    <row r="380" spans="1:9" ht="51" x14ac:dyDescent="0.2">
      <c r="A380" s="24"/>
      <c r="B380" s="26"/>
      <c r="C380" s="24"/>
      <c r="D380" s="30"/>
      <c r="E380" s="28"/>
      <c r="F380" s="9" t="s">
        <v>23</v>
      </c>
      <c r="G380" s="5">
        <v>3889.4</v>
      </c>
      <c r="H380" s="5">
        <v>3889.4</v>
      </c>
      <c r="I380" s="14">
        <f t="shared" si="5"/>
        <v>1</v>
      </c>
    </row>
    <row r="381" spans="1:9" ht="25.5" x14ac:dyDescent="0.2">
      <c r="A381" s="24"/>
      <c r="B381" s="26"/>
      <c r="C381" s="24"/>
      <c r="D381" s="30"/>
      <c r="E381" s="7" t="s">
        <v>523</v>
      </c>
      <c r="F381" s="9" t="s">
        <v>262</v>
      </c>
      <c r="G381" s="5">
        <v>8106.7</v>
      </c>
      <c r="H381" s="5">
        <v>8106.7</v>
      </c>
      <c r="I381" s="14">
        <f t="shared" si="5"/>
        <v>1</v>
      </c>
    </row>
    <row r="382" spans="1:9" ht="38.25" x14ac:dyDescent="0.2">
      <c r="A382" s="24"/>
      <c r="B382" s="26"/>
      <c r="C382" s="24"/>
      <c r="D382" s="29" t="s">
        <v>411</v>
      </c>
      <c r="E382" s="27" t="s">
        <v>407</v>
      </c>
      <c r="F382" s="9" t="s">
        <v>13</v>
      </c>
      <c r="G382" s="5">
        <v>123.3</v>
      </c>
      <c r="H382" s="5">
        <v>123.3</v>
      </c>
      <c r="I382" s="14">
        <f t="shared" si="5"/>
        <v>1</v>
      </c>
    </row>
    <row r="383" spans="1:9" ht="38.25" x14ac:dyDescent="0.2">
      <c r="A383" s="24"/>
      <c r="B383" s="26"/>
      <c r="C383" s="24"/>
      <c r="D383" s="30"/>
      <c r="E383" s="28"/>
      <c r="F383" s="9" t="s">
        <v>14</v>
      </c>
      <c r="G383" s="5">
        <v>684343.5</v>
      </c>
      <c r="H383" s="5">
        <v>674843</v>
      </c>
      <c r="I383" s="14">
        <f t="shared" si="5"/>
        <v>0.98599999999999999</v>
      </c>
    </row>
    <row r="384" spans="1:9" ht="38.25" x14ac:dyDescent="0.2">
      <c r="A384" s="24"/>
      <c r="B384" s="26"/>
      <c r="C384" s="24"/>
      <c r="D384" s="30"/>
      <c r="E384" s="28"/>
      <c r="F384" s="9" t="s">
        <v>15</v>
      </c>
      <c r="G384" s="5">
        <v>31907.8</v>
      </c>
      <c r="H384" s="5">
        <v>31907.8</v>
      </c>
      <c r="I384" s="14">
        <f t="shared" si="5"/>
        <v>1</v>
      </c>
    </row>
    <row r="385" spans="1:9" ht="51" x14ac:dyDescent="0.2">
      <c r="A385" s="24"/>
      <c r="B385" s="26"/>
      <c r="C385" s="24"/>
      <c r="D385" s="30"/>
      <c r="E385" s="28"/>
      <c r="F385" s="9" t="s">
        <v>16</v>
      </c>
      <c r="G385" s="5">
        <v>361075.7</v>
      </c>
      <c r="H385" s="5">
        <v>357827.3</v>
      </c>
      <c r="I385" s="14">
        <f t="shared" si="5"/>
        <v>0.99099999999999999</v>
      </c>
    </row>
    <row r="386" spans="1:9" ht="51" x14ac:dyDescent="0.2">
      <c r="A386" s="24"/>
      <c r="B386" s="26"/>
      <c r="C386" s="24"/>
      <c r="D386" s="30"/>
      <c r="E386" s="28"/>
      <c r="F386" s="9" t="s">
        <v>17</v>
      </c>
      <c r="G386" s="5">
        <v>10855.2</v>
      </c>
      <c r="H386" s="5">
        <v>9239</v>
      </c>
      <c r="I386" s="14">
        <f t="shared" si="5"/>
        <v>0.85099999999999998</v>
      </c>
    </row>
    <row r="387" spans="1:9" ht="51" x14ac:dyDescent="0.2">
      <c r="A387" s="24"/>
      <c r="B387" s="26"/>
      <c r="C387" s="24"/>
      <c r="D387" s="30"/>
      <c r="E387" s="28"/>
      <c r="F387" s="9" t="s">
        <v>261</v>
      </c>
      <c r="G387" s="5">
        <v>45932.800000000003</v>
      </c>
      <c r="H387" s="5">
        <v>8398.2999999999993</v>
      </c>
      <c r="I387" s="14">
        <f t="shared" si="5"/>
        <v>0.183</v>
      </c>
    </row>
    <row r="388" spans="1:9" x14ac:dyDescent="0.2">
      <c r="A388" s="24"/>
      <c r="B388" s="26"/>
      <c r="C388" s="24"/>
      <c r="D388" s="30"/>
      <c r="E388" s="28"/>
      <c r="F388" s="9" t="s">
        <v>19</v>
      </c>
      <c r="G388" s="5">
        <v>51315</v>
      </c>
      <c r="H388" s="5">
        <v>48430.7</v>
      </c>
      <c r="I388" s="14">
        <f t="shared" si="5"/>
        <v>0.94399999999999995</v>
      </c>
    </row>
    <row r="389" spans="1:9" x14ac:dyDescent="0.2">
      <c r="A389" s="24"/>
      <c r="B389" s="26"/>
      <c r="C389" s="24"/>
      <c r="D389" s="30"/>
      <c r="E389" s="28"/>
      <c r="F389" s="9" t="s">
        <v>20</v>
      </c>
      <c r="G389" s="5">
        <v>32057.8</v>
      </c>
      <c r="H389" s="5">
        <v>32057.8</v>
      </c>
      <c r="I389" s="14">
        <f t="shared" si="5"/>
        <v>1</v>
      </c>
    </row>
    <row r="390" spans="1:9" ht="51" x14ac:dyDescent="0.2">
      <c r="A390" s="24"/>
      <c r="B390" s="26"/>
      <c r="C390" s="24"/>
      <c r="D390" s="30"/>
      <c r="E390" s="28"/>
      <c r="F390" s="9" t="s">
        <v>21</v>
      </c>
      <c r="G390" s="5">
        <v>829949.3</v>
      </c>
      <c r="H390" s="5">
        <v>829601.3</v>
      </c>
      <c r="I390" s="14">
        <f t="shared" si="5"/>
        <v>1</v>
      </c>
    </row>
    <row r="391" spans="1:9" ht="38.25" x14ac:dyDescent="0.2">
      <c r="A391" s="24"/>
      <c r="B391" s="26"/>
      <c r="C391" s="24"/>
      <c r="D391" s="30"/>
      <c r="E391" s="7" t="s">
        <v>524</v>
      </c>
      <c r="F391" s="9" t="s">
        <v>24</v>
      </c>
      <c r="G391" s="5">
        <v>39695.5</v>
      </c>
      <c r="H391" s="5">
        <v>0</v>
      </c>
      <c r="I391" s="14">
        <f t="shared" si="5"/>
        <v>0</v>
      </c>
    </row>
    <row r="392" spans="1:9" ht="38.25" x14ac:dyDescent="0.2">
      <c r="A392" s="24"/>
      <c r="B392" s="26"/>
      <c r="C392" s="24"/>
      <c r="D392" s="30"/>
      <c r="E392" s="7" t="s">
        <v>447</v>
      </c>
      <c r="F392" s="9" t="s">
        <v>26</v>
      </c>
      <c r="G392" s="5">
        <v>36165</v>
      </c>
      <c r="H392" s="5">
        <v>34663.599999999999</v>
      </c>
      <c r="I392" s="14">
        <f t="shared" si="5"/>
        <v>0.95799999999999996</v>
      </c>
    </row>
    <row r="393" spans="1:9" ht="38.25" x14ac:dyDescent="0.2">
      <c r="A393" s="24"/>
      <c r="B393" s="26"/>
      <c r="C393" s="24"/>
      <c r="D393" s="30"/>
      <c r="E393" s="7" t="s">
        <v>528</v>
      </c>
      <c r="F393" s="9" t="s">
        <v>25</v>
      </c>
      <c r="G393" s="5">
        <v>13650</v>
      </c>
      <c r="H393" s="5">
        <v>0</v>
      </c>
      <c r="I393" s="14">
        <f t="shared" si="5"/>
        <v>0</v>
      </c>
    </row>
    <row r="394" spans="1:9" ht="38.25" x14ac:dyDescent="0.2">
      <c r="A394" s="24"/>
      <c r="B394" s="26"/>
      <c r="C394" s="24"/>
      <c r="D394" s="29" t="s">
        <v>440</v>
      </c>
      <c r="E394" s="7" t="s">
        <v>440</v>
      </c>
      <c r="F394" s="9" t="s">
        <v>27</v>
      </c>
      <c r="G394" s="5">
        <v>3643.2</v>
      </c>
      <c r="H394" s="5">
        <v>3643.2</v>
      </c>
      <c r="I394" s="14">
        <f t="shared" si="5"/>
        <v>1</v>
      </c>
    </row>
    <row r="395" spans="1:9" ht="51" x14ac:dyDescent="0.2">
      <c r="A395" s="24"/>
      <c r="B395" s="26"/>
      <c r="C395" s="24"/>
      <c r="D395" s="30"/>
      <c r="E395" s="7" t="s">
        <v>488</v>
      </c>
      <c r="F395" s="9" t="s">
        <v>392</v>
      </c>
      <c r="G395" s="5">
        <v>5089.8</v>
      </c>
      <c r="H395" s="5">
        <v>5009.8</v>
      </c>
      <c r="I395" s="14">
        <f t="shared" si="5"/>
        <v>0.98399999999999999</v>
      </c>
    </row>
    <row r="396" spans="1:9" ht="25.5" x14ac:dyDescent="0.2">
      <c r="A396" s="24"/>
      <c r="B396" s="26"/>
      <c r="C396" s="24"/>
      <c r="D396" s="9" t="s">
        <v>434</v>
      </c>
      <c r="E396" s="7" t="s">
        <v>492</v>
      </c>
      <c r="F396" s="9" t="s">
        <v>396</v>
      </c>
      <c r="G396" s="5">
        <v>31183.3</v>
      </c>
      <c r="H396" s="5">
        <v>23608.7</v>
      </c>
      <c r="I396" s="14">
        <f t="shared" si="5"/>
        <v>0.75700000000000001</v>
      </c>
    </row>
    <row r="397" spans="1:9" ht="38.25" x14ac:dyDescent="0.2">
      <c r="A397" s="24"/>
      <c r="B397" s="26"/>
      <c r="C397" s="24"/>
      <c r="D397" s="9" t="s">
        <v>420</v>
      </c>
      <c r="E397" s="7" t="s">
        <v>407</v>
      </c>
      <c r="F397" s="9" t="s">
        <v>18</v>
      </c>
      <c r="G397" s="5">
        <v>1183420.8</v>
      </c>
      <c r="H397" s="5">
        <v>1182776.3999999999</v>
      </c>
      <c r="I397" s="14">
        <f t="shared" si="5"/>
        <v>0.999</v>
      </c>
    </row>
    <row r="398" spans="1:9" ht="51" x14ac:dyDescent="0.2">
      <c r="A398" s="24"/>
      <c r="B398" s="26"/>
      <c r="C398" s="24"/>
      <c r="D398" s="9" t="s">
        <v>422</v>
      </c>
      <c r="E398" s="7" t="s">
        <v>423</v>
      </c>
      <c r="F398" s="9" t="s">
        <v>395</v>
      </c>
      <c r="G398" s="5">
        <v>15079.6</v>
      </c>
      <c r="H398" s="5">
        <v>11493.3</v>
      </c>
      <c r="I398" s="14">
        <f t="shared" si="5"/>
        <v>0.76200000000000001</v>
      </c>
    </row>
    <row r="399" spans="1:9" x14ac:dyDescent="0.2">
      <c r="A399" s="24"/>
      <c r="B399" s="26"/>
      <c r="C399" s="24"/>
      <c r="D399" s="29" t="s">
        <v>408</v>
      </c>
      <c r="E399" s="27" t="s">
        <v>407</v>
      </c>
      <c r="F399" s="9" t="s">
        <v>22</v>
      </c>
      <c r="G399" s="5">
        <v>232101.2</v>
      </c>
      <c r="H399" s="5">
        <v>199635.20000000001</v>
      </c>
      <c r="I399" s="14">
        <f t="shared" si="5"/>
        <v>0.86</v>
      </c>
    </row>
    <row r="400" spans="1:9" ht="51" x14ac:dyDescent="0.2">
      <c r="A400" s="24"/>
      <c r="B400" s="26"/>
      <c r="C400" s="24"/>
      <c r="D400" s="30"/>
      <c r="E400" s="28"/>
      <c r="F400" s="9" t="s">
        <v>393</v>
      </c>
      <c r="G400" s="5">
        <v>15527.4</v>
      </c>
      <c r="H400" s="5">
        <v>15514.1</v>
      </c>
      <c r="I400" s="14">
        <f t="shared" ref="I400:I426" si="6">H400/G400</f>
        <v>0.999</v>
      </c>
    </row>
    <row r="401" spans="1:9" ht="25.5" x14ac:dyDescent="0.2">
      <c r="A401" s="24"/>
      <c r="B401" s="26"/>
      <c r="C401" s="24"/>
      <c r="D401" s="9" t="s">
        <v>443</v>
      </c>
      <c r="E401" s="28" t="s">
        <v>407</v>
      </c>
      <c r="F401" s="9" t="s">
        <v>525</v>
      </c>
      <c r="G401" s="5">
        <v>1285033.3</v>
      </c>
      <c r="H401" s="5">
        <v>1283392.8999999999</v>
      </c>
      <c r="I401" s="14">
        <f t="shared" si="6"/>
        <v>0.999</v>
      </c>
    </row>
    <row r="402" spans="1:9" ht="63.75" x14ac:dyDescent="0.2">
      <c r="A402" s="24"/>
      <c r="B402" s="26"/>
      <c r="C402" s="24"/>
      <c r="D402" s="9" t="s">
        <v>431</v>
      </c>
      <c r="E402" s="7" t="s">
        <v>516</v>
      </c>
      <c r="F402" s="9" t="s">
        <v>394</v>
      </c>
      <c r="G402" s="5">
        <v>2978.8</v>
      </c>
      <c r="H402" s="5">
        <v>2978.8</v>
      </c>
      <c r="I402" s="14">
        <f t="shared" si="6"/>
        <v>1</v>
      </c>
    </row>
    <row r="403" spans="1:9" x14ac:dyDescent="0.2">
      <c r="A403" s="24"/>
      <c r="B403" s="26"/>
      <c r="C403" s="23" t="s">
        <v>271</v>
      </c>
      <c r="D403" s="24"/>
      <c r="E403" s="24"/>
      <c r="F403" s="24"/>
      <c r="G403" s="15">
        <v>4926124.5</v>
      </c>
      <c r="H403" s="15">
        <v>4770140.5999999996</v>
      </c>
      <c r="I403" s="16">
        <f t="shared" si="6"/>
        <v>0.96799999999999997</v>
      </c>
    </row>
    <row r="404" spans="1:9" x14ac:dyDescent="0.2">
      <c r="A404" s="24"/>
      <c r="B404" s="25" t="s">
        <v>231</v>
      </c>
      <c r="C404" s="26"/>
      <c r="D404" s="26"/>
      <c r="E404" s="26"/>
      <c r="F404" s="26"/>
      <c r="G404" s="17">
        <v>4926124.5</v>
      </c>
      <c r="H404" s="17">
        <v>4770140.5999999996</v>
      </c>
      <c r="I404" s="16">
        <f t="shared" si="6"/>
        <v>0.96799999999999997</v>
      </c>
    </row>
    <row r="405" spans="1:9" x14ac:dyDescent="0.2">
      <c r="A405" s="23" t="s">
        <v>28</v>
      </c>
      <c r="B405" s="24"/>
      <c r="C405" s="24"/>
      <c r="D405" s="24"/>
      <c r="E405" s="24"/>
      <c r="F405" s="24"/>
      <c r="G405" s="15">
        <v>5012577.5</v>
      </c>
      <c r="H405" s="15">
        <v>4785938.9000000004</v>
      </c>
      <c r="I405" s="16">
        <f t="shared" si="6"/>
        <v>0.95499999999999996</v>
      </c>
    </row>
    <row r="406" spans="1:9" ht="15.75" x14ac:dyDescent="0.2">
      <c r="A406" s="37" t="s">
        <v>48</v>
      </c>
      <c r="B406" s="38"/>
      <c r="C406" s="38"/>
      <c r="D406" s="38"/>
      <c r="E406" s="38"/>
      <c r="F406" s="38"/>
      <c r="G406" s="38"/>
      <c r="H406" s="38"/>
      <c r="I406" s="38"/>
    </row>
    <row r="407" spans="1:9" ht="38.25" x14ac:dyDescent="0.2">
      <c r="A407" s="23" t="s">
        <v>48</v>
      </c>
      <c r="B407" s="25" t="s">
        <v>226</v>
      </c>
      <c r="C407" s="8" t="s">
        <v>277</v>
      </c>
      <c r="D407" s="9" t="s">
        <v>444</v>
      </c>
      <c r="E407" s="7" t="s">
        <v>418</v>
      </c>
      <c r="F407" s="9" t="s">
        <v>49</v>
      </c>
      <c r="G407" s="5">
        <v>58946.6</v>
      </c>
      <c r="H407" s="5">
        <v>23392.3</v>
      </c>
      <c r="I407" s="14">
        <f t="shared" si="6"/>
        <v>0.39700000000000002</v>
      </c>
    </row>
    <row r="408" spans="1:9" x14ac:dyDescent="0.2">
      <c r="A408" s="24"/>
      <c r="B408" s="26"/>
      <c r="C408" s="23" t="s">
        <v>266</v>
      </c>
      <c r="D408" s="24"/>
      <c r="E408" s="24"/>
      <c r="F408" s="24"/>
      <c r="G408" s="15">
        <v>58946.6</v>
      </c>
      <c r="H408" s="15">
        <v>23392.3</v>
      </c>
      <c r="I408" s="16">
        <f t="shared" si="6"/>
        <v>0.39700000000000002</v>
      </c>
    </row>
    <row r="409" spans="1:9" x14ac:dyDescent="0.2">
      <c r="A409" s="24"/>
      <c r="B409" s="25" t="s">
        <v>227</v>
      </c>
      <c r="C409" s="26"/>
      <c r="D409" s="26"/>
      <c r="E409" s="26"/>
      <c r="F409" s="26"/>
      <c r="G409" s="17">
        <v>58946.6</v>
      </c>
      <c r="H409" s="17">
        <v>23392.3</v>
      </c>
      <c r="I409" s="16">
        <f t="shared" si="6"/>
        <v>0.39700000000000002</v>
      </c>
    </row>
    <row r="410" spans="1:9" x14ac:dyDescent="0.2">
      <c r="A410" s="23" t="s">
        <v>50</v>
      </c>
      <c r="B410" s="24"/>
      <c r="C410" s="24"/>
      <c r="D410" s="24"/>
      <c r="E410" s="24"/>
      <c r="F410" s="24"/>
      <c r="G410" s="15">
        <v>58946.6</v>
      </c>
      <c r="H410" s="15">
        <v>23392.3</v>
      </c>
      <c r="I410" s="16">
        <f t="shared" si="6"/>
        <v>0.39700000000000002</v>
      </c>
    </row>
    <row r="411" spans="1:9" ht="15.75" x14ac:dyDescent="0.2">
      <c r="A411" s="37" t="s">
        <v>73</v>
      </c>
      <c r="B411" s="38"/>
      <c r="C411" s="38"/>
      <c r="D411" s="38"/>
      <c r="E411" s="38"/>
      <c r="F411" s="38"/>
      <c r="G411" s="38"/>
      <c r="H411" s="38"/>
      <c r="I411" s="38"/>
    </row>
    <row r="412" spans="1:9" ht="38.25" x14ac:dyDescent="0.2">
      <c r="A412" s="23" t="s">
        <v>73</v>
      </c>
      <c r="B412" s="25" t="s">
        <v>242</v>
      </c>
      <c r="C412" s="8" t="s">
        <v>277</v>
      </c>
      <c r="D412" s="9" t="s">
        <v>411</v>
      </c>
      <c r="E412" s="7" t="s">
        <v>418</v>
      </c>
      <c r="F412" s="9" t="s">
        <v>74</v>
      </c>
      <c r="G412" s="5">
        <v>82176.600000000006</v>
      </c>
      <c r="H412" s="5">
        <v>4466</v>
      </c>
      <c r="I412" s="14">
        <f t="shared" si="6"/>
        <v>5.3999999999999999E-2</v>
      </c>
    </row>
    <row r="413" spans="1:9" x14ac:dyDescent="0.2">
      <c r="A413" s="24"/>
      <c r="B413" s="26"/>
      <c r="C413" s="23" t="s">
        <v>266</v>
      </c>
      <c r="D413" s="24"/>
      <c r="E413" s="24"/>
      <c r="F413" s="24"/>
      <c r="G413" s="15">
        <v>82176.600000000006</v>
      </c>
      <c r="H413" s="15">
        <v>4466</v>
      </c>
      <c r="I413" s="16">
        <f t="shared" si="6"/>
        <v>5.3999999999999999E-2</v>
      </c>
    </row>
    <row r="414" spans="1:9" x14ac:dyDescent="0.2">
      <c r="A414" s="24"/>
      <c r="B414" s="25" t="s">
        <v>243</v>
      </c>
      <c r="C414" s="26"/>
      <c r="D414" s="26"/>
      <c r="E414" s="26"/>
      <c r="F414" s="26"/>
      <c r="G414" s="17">
        <v>82176.600000000006</v>
      </c>
      <c r="H414" s="17">
        <v>4466</v>
      </c>
      <c r="I414" s="16">
        <f t="shared" si="6"/>
        <v>5.3999999999999999E-2</v>
      </c>
    </row>
    <row r="415" spans="1:9" ht="38.25" x14ac:dyDescent="0.2">
      <c r="A415" s="24"/>
      <c r="B415" s="25" t="s">
        <v>244</v>
      </c>
      <c r="C415" s="8" t="s">
        <v>277</v>
      </c>
      <c r="D415" s="9" t="s">
        <v>526</v>
      </c>
      <c r="E415" s="7" t="s">
        <v>418</v>
      </c>
      <c r="F415" s="9" t="s">
        <v>397</v>
      </c>
      <c r="G415" s="5">
        <v>85723.1</v>
      </c>
      <c r="H415" s="5">
        <v>78287</v>
      </c>
      <c r="I415" s="14">
        <f t="shared" si="6"/>
        <v>0.91300000000000003</v>
      </c>
    </row>
    <row r="416" spans="1:9" x14ac:dyDescent="0.2">
      <c r="A416" s="24"/>
      <c r="B416" s="26"/>
      <c r="C416" s="23" t="s">
        <v>266</v>
      </c>
      <c r="D416" s="24"/>
      <c r="E416" s="24"/>
      <c r="F416" s="24"/>
      <c r="G416" s="15">
        <v>85723.1</v>
      </c>
      <c r="H416" s="15">
        <v>78287</v>
      </c>
      <c r="I416" s="16">
        <f t="shared" si="6"/>
        <v>0.91300000000000003</v>
      </c>
    </row>
    <row r="417" spans="1:9" x14ac:dyDescent="0.2">
      <c r="A417" s="24"/>
      <c r="B417" s="25" t="s">
        <v>245</v>
      </c>
      <c r="C417" s="26"/>
      <c r="D417" s="26"/>
      <c r="E417" s="26"/>
      <c r="F417" s="26"/>
      <c r="G417" s="17">
        <v>85723.1</v>
      </c>
      <c r="H417" s="17">
        <v>78287</v>
      </c>
      <c r="I417" s="16">
        <f t="shared" si="6"/>
        <v>0.91300000000000003</v>
      </c>
    </row>
    <row r="418" spans="1:9" x14ac:dyDescent="0.2">
      <c r="A418" s="23" t="s">
        <v>75</v>
      </c>
      <c r="B418" s="24"/>
      <c r="C418" s="24"/>
      <c r="D418" s="24"/>
      <c r="E418" s="24"/>
      <c r="F418" s="24"/>
      <c r="G418" s="15">
        <v>167899.7</v>
      </c>
      <c r="H418" s="15">
        <v>82753.100000000006</v>
      </c>
      <c r="I418" s="16">
        <f t="shared" si="6"/>
        <v>0.49299999999999999</v>
      </c>
    </row>
    <row r="419" spans="1:9" ht="15.75" x14ac:dyDescent="0.2">
      <c r="A419" s="37" t="s">
        <v>84</v>
      </c>
      <c r="B419" s="38"/>
      <c r="C419" s="38"/>
      <c r="D419" s="38"/>
      <c r="E419" s="38"/>
      <c r="F419" s="38"/>
      <c r="G419" s="38"/>
      <c r="H419" s="38"/>
      <c r="I419" s="38"/>
    </row>
    <row r="420" spans="1:9" ht="38.25" x14ac:dyDescent="0.2">
      <c r="A420" s="23" t="s">
        <v>84</v>
      </c>
      <c r="B420" s="25" t="s">
        <v>84</v>
      </c>
      <c r="C420" s="8" t="s">
        <v>277</v>
      </c>
      <c r="D420" s="9" t="s">
        <v>408</v>
      </c>
      <c r="E420" s="7" t="s">
        <v>418</v>
      </c>
      <c r="F420" s="9" t="s">
        <v>85</v>
      </c>
      <c r="G420" s="5">
        <v>45150</v>
      </c>
      <c r="H420" s="5">
        <v>35445.699999999997</v>
      </c>
      <c r="I420" s="14">
        <f t="shared" si="6"/>
        <v>0.78500000000000003</v>
      </c>
    </row>
    <row r="421" spans="1:9" x14ac:dyDescent="0.2">
      <c r="A421" s="24"/>
      <c r="B421" s="26"/>
      <c r="C421" s="23" t="s">
        <v>266</v>
      </c>
      <c r="D421" s="24"/>
      <c r="E421" s="24"/>
      <c r="F421" s="24"/>
      <c r="G421" s="15">
        <v>45150</v>
      </c>
      <c r="H421" s="15">
        <v>35445.699999999997</v>
      </c>
      <c r="I421" s="16">
        <f t="shared" si="6"/>
        <v>0.78500000000000003</v>
      </c>
    </row>
    <row r="422" spans="1:9" ht="76.5" x14ac:dyDescent="0.2">
      <c r="A422" s="24"/>
      <c r="B422" s="26"/>
      <c r="C422" s="8" t="s">
        <v>398</v>
      </c>
      <c r="D422" s="9" t="s">
        <v>440</v>
      </c>
      <c r="E422" s="7" t="s">
        <v>527</v>
      </c>
      <c r="F422" s="9" t="s">
        <v>206</v>
      </c>
      <c r="G422" s="5">
        <v>72044.5</v>
      </c>
      <c r="H422" s="5">
        <v>71171.399999999994</v>
      </c>
      <c r="I422" s="14">
        <f t="shared" si="6"/>
        <v>0.98799999999999999</v>
      </c>
    </row>
    <row r="423" spans="1:9" x14ac:dyDescent="0.2">
      <c r="A423" s="24"/>
      <c r="B423" s="26"/>
      <c r="C423" s="23" t="s">
        <v>399</v>
      </c>
      <c r="D423" s="24"/>
      <c r="E423" s="24"/>
      <c r="F423" s="24"/>
      <c r="G423" s="15">
        <v>72044.5</v>
      </c>
      <c r="H423" s="15">
        <v>71171.399999999994</v>
      </c>
      <c r="I423" s="16">
        <f t="shared" si="6"/>
        <v>0.98799999999999999</v>
      </c>
    </row>
    <row r="424" spans="1:9" x14ac:dyDescent="0.2">
      <c r="A424" s="24"/>
      <c r="B424" s="25" t="s">
        <v>86</v>
      </c>
      <c r="C424" s="26"/>
      <c r="D424" s="26"/>
      <c r="E424" s="26"/>
      <c r="F424" s="26"/>
      <c r="G424" s="17">
        <v>117194.5</v>
      </c>
      <c r="H424" s="17">
        <v>106617.1</v>
      </c>
      <c r="I424" s="16">
        <f t="shared" si="6"/>
        <v>0.91</v>
      </c>
    </row>
    <row r="425" spans="1:9" x14ac:dyDescent="0.2">
      <c r="A425" s="23" t="s">
        <v>86</v>
      </c>
      <c r="B425" s="24"/>
      <c r="C425" s="24"/>
      <c r="D425" s="24"/>
      <c r="E425" s="24"/>
      <c r="F425" s="24"/>
      <c r="G425" s="15">
        <v>117194.5</v>
      </c>
      <c r="H425" s="15">
        <v>106617.1</v>
      </c>
      <c r="I425" s="16">
        <f t="shared" si="6"/>
        <v>0.91</v>
      </c>
    </row>
    <row r="426" spans="1:9" ht="14.25" x14ac:dyDescent="0.2">
      <c r="A426" s="39" t="s">
        <v>263</v>
      </c>
      <c r="B426" s="39"/>
      <c r="C426" s="39"/>
      <c r="D426" s="39"/>
      <c r="E426" s="39"/>
      <c r="F426" s="39"/>
      <c r="G426" s="19">
        <v>21649863.300000001</v>
      </c>
      <c r="H426" s="20">
        <v>18808483.5</v>
      </c>
      <c r="I426" s="21">
        <f t="shared" si="6"/>
        <v>0.86899999999999999</v>
      </c>
    </row>
  </sheetData>
  <autoFilter ref="A4:I426"/>
  <customSheetViews>
    <customSheetView guid="{B21285DF-BB9B-4872-A627-B5F50C5B288E}" scale="85" fitToPage="1" showAutoFilter="1" topLeftCell="B13">
      <selection activeCell="I22" sqref="I22"/>
      <pageMargins left="0.31496062992125984" right="0.31496062992125984" top="0.31496062992125984" bottom="0.31496062992125984" header="0.31496062992125984" footer="0.31496062992125984"/>
      <pageSetup paperSize="9" scale="34" fitToHeight="50" orientation="landscape" r:id="rId1"/>
      <autoFilter ref="A4:J426"/>
    </customSheetView>
    <customSheetView guid="{37327153-4709-4FAE-9DF8-7D81F485D11C}" scale="85" fitToPage="1" showAutoFilter="1" topLeftCell="F1">
      <selection activeCell="J27" sqref="J27"/>
      <pageMargins left="0.31496062992125984" right="0.31496062992125984" top="0.31496062992125984" bottom="0.31496062992125984" header="0.31496062992125984" footer="0.31496062992125984"/>
      <pageSetup paperSize="9" scale="58" fitToHeight="50" orientation="landscape" r:id="rId2"/>
      <autoFilter ref="A4:J426"/>
    </customSheetView>
    <customSheetView guid="{73C58F30-2D35-4E5E-A9AA-148C3B406ADF}" fitToPage="1" showAutoFilter="1" topLeftCell="B115">
      <selection activeCell="K131" sqref="K131"/>
      <pageMargins left="0.31496062992125984" right="0.31496062992125984" top="0.31496062992125984" bottom="0.31496062992125984" header="0.31496062992125984" footer="0.31496062992125984"/>
      <pageSetup paperSize="9" scale="58" fitToHeight="50" orientation="landscape" r:id="rId3"/>
      <autoFilter ref="A4:J426"/>
    </customSheetView>
    <customSheetView guid="{DD592DE5-4F37-4B55-90FB-8D298EEFF68D}" scale="85" showPageBreaks="1" fitToPage="1" showAutoFilter="1">
      <selection activeCell="I422" sqref="I422"/>
      <pageMargins left="0.31496062992125984" right="0.31496062992125984" top="0.31496062992125984" bottom="0.31496062992125984" header="0.31496062992125984" footer="0.31496062992125984"/>
      <pageSetup paperSize="9" scale="34" fitToHeight="50" orientation="landscape" r:id="rId4"/>
      <autoFilter ref="A4:J426"/>
    </customSheetView>
  </customSheetViews>
  <mergeCells count="257">
    <mergeCell ref="A426:F426"/>
    <mergeCell ref="A5:I5"/>
    <mergeCell ref="A123:I123"/>
    <mergeCell ref="A137:I137"/>
    <mergeCell ref="A167:I167"/>
    <mergeCell ref="A360:I360"/>
    <mergeCell ref="A370:I370"/>
    <mergeCell ref="A375:I375"/>
    <mergeCell ref="A406:I406"/>
    <mergeCell ref="A411:I411"/>
    <mergeCell ref="A419:I419"/>
    <mergeCell ref="A420:A424"/>
    <mergeCell ref="B420:B423"/>
    <mergeCell ref="C421:F421"/>
    <mergeCell ref="C423:F423"/>
    <mergeCell ref="A407:A409"/>
    <mergeCell ref="B407:B408"/>
    <mergeCell ref="C408:F408"/>
    <mergeCell ref="B409:F409"/>
    <mergeCell ref="A410:F410"/>
    <mergeCell ref="A412:A417"/>
    <mergeCell ref="B412:B413"/>
    <mergeCell ref="C413:F413"/>
    <mergeCell ref="B414:F414"/>
    <mergeCell ref="B415:B416"/>
    <mergeCell ref="C416:F416"/>
    <mergeCell ref="B417:F417"/>
    <mergeCell ref="A369:F369"/>
    <mergeCell ref="A371:A373"/>
    <mergeCell ref="B371:B372"/>
    <mergeCell ref="C372:F372"/>
    <mergeCell ref="B373:F373"/>
    <mergeCell ref="A374:F374"/>
    <mergeCell ref="A376:A404"/>
    <mergeCell ref="B376:B377"/>
    <mergeCell ref="C377:F377"/>
    <mergeCell ref="B378:F378"/>
    <mergeCell ref="B379:B403"/>
    <mergeCell ref="C379:C402"/>
    <mergeCell ref="D379:D381"/>
    <mergeCell ref="E379:E380"/>
    <mergeCell ref="D382:D393"/>
    <mergeCell ref="E382:E390"/>
    <mergeCell ref="D394:D395"/>
    <mergeCell ref="D399:D400"/>
    <mergeCell ref="E399:E401"/>
    <mergeCell ref="C403:F403"/>
    <mergeCell ref="B404:F404"/>
    <mergeCell ref="B358:F358"/>
    <mergeCell ref="A359:F359"/>
    <mergeCell ref="A361:A368"/>
    <mergeCell ref="B361:B367"/>
    <mergeCell ref="C361:C366"/>
    <mergeCell ref="E361:E366"/>
    <mergeCell ref="D362:D363"/>
    <mergeCell ref="D364:D366"/>
    <mergeCell ref="C367:F367"/>
    <mergeCell ref="B368:F368"/>
    <mergeCell ref="B342:F342"/>
    <mergeCell ref="B343:B357"/>
    <mergeCell ref="C343:C356"/>
    <mergeCell ref="D343:D344"/>
    <mergeCell ref="E343:E344"/>
    <mergeCell ref="D345:D346"/>
    <mergeCell ref="E345:E346"/>
    <mergeCell ref="D347:D352"/>
    <mergeCell ref="E347:E350"/>
    <mergeCell ref="D354:D355"/>
    <mergeCell ref="C357:F357"/>
    <mergeCell ref="D317:D322"/>
    <mergeCell ref="E317:E322"/>
    <mergeCell ref="D324:D330"/>
    <mergeCell ref="E324:E326"/>
    <mergeCell ref="E327:E330"/>
    <mergeCell ref="D331:D340"/>
    <mergeCell ref="E333:E335"/>
    <mergeCell ref="E338:E340"/>
    <mergeCell ref="C341:F341"/>
    <mergeCell ref="D254:D263"/>
    <mergeCell ref="E256:E259"/>
    <mergeCell ref="E260:E262"/>
    <mergeCell ref="D264:D269"/>
    <mergeCell ref="E268:E269"/>
    <mergeCell ref="D270:D274"/>
    <mergeCell ref="E270:E271"/>
    <mergeCell ref="D275:D277"/>
    <mergeCell ref="D278:D295"/>
    <mergeCell ref="E280:E286"/>
    <mergeCell ref="E288:E290"/>
    <mergeCell ref="E291:E293"/>
    <mergeCell ref="E294:E295"/>
    <mergeCell ref="B135:F135"/>
    <mergeCell ref="A136:F136"/>
    <mergeCell ref="A138:A165"/>
    <mergeCell ref="B138:B156"/>
    <mergeCell ref="C138:C155"/>
    <mergeCell ref="D138:D143"/>
    <mergeCell ref="E138:E142"/>
    <mergeCell ref="D145:D146"/>
    <mergeCell ref="D149:D150"/>
    <mergeCell ref="E149:E150"/>
    <mergeCell ref="D151:D154"/>
    <mergeCell ref="C156:F156"/>
    <mergeCell ref="B157:F157"/>
    <mergeCell ref="B158:B164"/>
    <mergeCell ref="C158:C163"/>
    <mergeCell ref="D158:D163"/>
    <mergeCell ref="E158:E163"/>
    <mergeCell ref="C164:F164"/>
    <mergeCell ref="B165:F165"/>
    <mergeCell ref="B93:F93"/>
    <mergeCell ref="B94:B97"/>
    <mergeCell ref="C94:C96"/>
    <mergeCell ref="A405:F405"/>
    <mergeCell ref="B198:B341"/>
    <mergeCell ref="C198:C340"/>
    <mergeCell ref="D198:D205"/>
    <mergeCell ref="E199:E204"/>
    <mergeCell ref="D206:D208"/>
    <mergeCell ref="E207:E208"/>
    <mergeCell ref="D209:D212"/>
    <mergeCell ref="E209:E212"/>
    <mergeCell ref="D213:D217"/>
    <mergeCell ref="E213:E214"/>
    <mergeCell ref="D296:D304"/>
    <mergeCell ref="E296:E300"/>
    <mergeCell ref="E301:E302"/>
    <mergeCell ref="D305:D316"/>
    <mergeCell ref="E305:E306"/>
    <mergeCell ref="E307:E308"/>
    <mergeCell ref="E310:E313"/>
    <mergeCell ref="C129:F129"/>
    <mergeCell ref="C130:C133"/>
    <mergeCell ref="C134:F134"/>
    <mergeCell ref="C86:C91"/>
    <mergeCell ref="C92:F92"/>
    <mergeCell ref="D71:D74"/>
    <mergeCell ref="E71:E74"/>
    <mergeCell ref="D79:D81"/>
    <mergeCell ref="E79:E81"/>
    <mergeCell ref="C82:F82"/>
    <mergeCell ref="B83:F83"/>
    <mergeCell ref="B84:B92"/>
    <mergeCell ref="D39:D40"/>
    <mergeCell ref="D41:D43"/>
    <mergeCell ref="C44:F44"/>
    <mergeCell ref="B45:F45"/>
    <mergeCell ref="C60:F60"/>
    <mergeCell ref="B61:F61"/>
    <mergeCell ref="B62:B63"/>
    <mergeCell ref="C63:F63"/>
    <mergeCell ref="C85:F85"/>
    <mergeCell ref="C13:F13"/>
    <mergeCell ref="D15:D18"/>
    <mergeCell ref="E15:E16"/>
    <mergeCell ref="D19:D20"/>
    <mergeCell ref="D21:D22"/>
    <mergeCell ref="E21:E22"/>
    <mergeCell ref="A47:I47"/>
    <mergeCell ref="A46:F46"/>
    <mergeCell ref="A6:A45"/>
    <mergeCell ref="B6:B9"/>
    <mergeCell ref="C6:C8"/>
    <mergeCell ref="E7:E8"/>
    <mergeCell ref="C9:F9"/>
    <mergeCell ref="B10:F10"/>
    <mergeCell ref="B11:B44"/>
    <mergeCell ref="C11:C12"/>
    <mergeCell ref="C14:C34"/>
    <mergeCell ref="D24:D28"/>
    <mergeCell ref="E26:E27"/>
    <mergeCell ref="D29:D31"/>
    <mergeCell ref="E32:E34"/>
    <mergeCell ref="C35:F35"/>
    <mergeCell ref="C36:C43"/>
    <mergeCell ref="D36:D37"/>
    <mergeCell ref="C120:F120"/>
    <mergeCell ref="B121:F121"/>
    <mergeCell ref="A122:F122"/>
    <mergeCell ref="A124:A135"/>
    <mergeCell ref="B124:B126"/>
    <mergeCell ref="C124:C125"/>
    <mergeCell ref="B128:B134"/>
    <mergeCell ref="A48:A64"/>
    <mergeCell ref="B48:B60"/>
    <mergeCell ref="C49:F49"/>
    <mergeCell ref="C50:C59"/>
    <mergeCell ref="D50:D52"/>
    <mergeCell ref="E50:E59"/>
    <mergeCell ref="D58:D59"/>
    <mergeCell ref="A66:I66"/>
    <mergeCell ref="E94:E96"/>
    <mergeCell ref="D95:D96"/>
    <mergeCell ref="B64:F64"/>
    <mergeCell ref="A65:F65"/>
    <mergeCell ref="A67:A98"/>
    <mergeCell ref="B67:B82"/>
    <mergeCell ref="C67:C68"/>
    <mergeCell ref="C69:F69"/>
    <mergeCell ref="C70:C81"/>
    <mergeCell ref="E228:E232"/>
    <mergeCell ref="E236:E241"/>
    <mergeCell ref="E242:E245"/>
    <mergeCell ref="E246:E247"/>
    <mergeCell ref="E248:E252"/>
    <mergeCell ref="D189:D195"/>
    <mergeCell ref="E189:E193"/>
    <mergeCell ref="C97:F97"/>
    <mergeCell ref="B98:F98"/>
    <mergeCell ref="A99:F99"/>
    <mergeCell ref="D102:D104"/>
    <mergeCell ref="D105:D108"/>
    <mergeCell ref="C126:F126"/>
    <mergeCell ref="B127:F127"/>
    <mergeCell ref="A100:I100"/>
    <mergeCell ref="A166:F166"/>
    <mergeCell ref="A101:A121"/>
    <mergeCell ref="B101:B120"/>
    <mergeCell ref="C101:C117"/>
    <mergeCell ref="D109:D110"/>
    <mergeCell ref="E109:E110"/>
    <mergeCell ref="D115:D117"/>
    <mergeCell ref="E116:E117"/>
    <mergeCell ref="C118:F118"/>
    <mergeCell ref="D171:D175"/>
    <mergeCell ref="E171:E176"/>
    <mergeCell ref="D176:D177"/>
    <mergeCell ref="D180:D181"/>
    <mergeCell ref="E180:E181"/>
    <mergeCell ref="D182:D183"/>
    <mergeCell ref="E184:E187"/>
    <mergeCell ref="D187:D188"/>
    <mergeCell ref="D185:D186"/>
    <mergeCell ref="A2:I2"/>
    <mergeCell ref="H1:I1"/>
    <mergeCell ref="A425:F425"/>
    <mergeCell ref="C196:F196"/>
    <mergeCell ref="B197:F197"/>
    <mergeCell ref="E264:E267"/>
    <mergeCell ref="E234:E235"/>
    <mergeCell ref="E254:E255"/>
    <mergeCell ref="E278:E279"/>
    <mergeCell ref="B424:F424"/>
    <mergeCell ref="A418:F418"/>
    <mergeCell ref="E314:E315"/>
    <mergeCell ref="A168:A358"/>
    <mergeCell ref="B168:B196"/>
    <mergeCell ref="C168:C195"/>
    <mergeCell ref="D168:D170"/>
    <mergeCell ref="E168:E170"/>
    <mergeCell ref="E215:E216"/>
    <mergeCell ref="D218:D225"/>
    <mergeCell ref="E219:E220"/>
    <mergeCell ref="E221:E222"/>
    <mergeCell ref="E223:E224"/>
    <mergeCell ref="D226:D253"/>
    <mergeCell ref="E226:E227"/>
  </mergeCells>
  <pageMargins left="0.78740157480314965" right="0.39370078740157483" top="0.78740157480314965" bottom="0.78740157480314965" header="0.31496062992125984" footer="0.31496062992125984"/>
  <pageSetup paperSize="9" scale="61" fitToHeight="50" orientation="landscape" r:id="rId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Васютина Ольга Валерьевна</cp:lastModifiedBy>
  <cp:lastPrinted>2022-03-23T15:25:20Z</cp:lastPrinted>
  <dcterms:created xsi:type="dcterms:W3CDTF">2021-04-08T08:42:53Z</dcterms:created>
  <dcterms:modified xsi:type="dcterms:W3CDTF">2022-03-23T15:25:27Z</dcterms:modified>
</cp:coreProperties>
</file>