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13.1 Объем и стуктура ГД" sheetId="1" r:id="rId1"/>
  </sheets>
  <calcPr calcId="145621"/>
</workbook>
</file>

<file path=xl/calcChain.xml><?xml version="1.0" encoding="utf-8"?>
<calcChain xmlns="http://schemas.openxmlformats.org/spreadsheetml/2006/main">
  <c r="D6" i="1" l="1"/>
  <c r="G6" i="1"/>
  <c r="F8" i="1"/>
  <c r="F6" i="1" s="1"/>
  <c r="F11" i="1" s="1"/>
  <c r="F9" i="1"/>
  <c r="F10" i="1"/>
  <c r="F12" i="1" s="1"/>
</calcChain>
</file>

<file path=xl/sharedStrings.xml><?xml version="1.0" encoding="utf-8"?>
<sst xmlns="http://schemas.openxmlformats.org/spreadsheetml/2006/main" count="25" uniqueCount="18">
  <si>
    <t>*</t>
  </si>
  <si>
    <t>в том числе по государственным гараниям</t>
  </si>
  <si>
    <t>Верхний предел государственного внутреннего долга</t>
  </si>
  <si>
    <t>государственные гарантии</t>
  </si>
  <si>
    <t>бюджетные кредиты</t>
  </si>
  <si>
    <t xml:space="preserve">государственные ценные бумаги </t>
  </si>
  <si>
    <t>в том числе</t>
  </si>
  <si>
    <t>Государственный внутренний долг - всего</t>
  </si>
  <si>
    <t>Расходы на обслуживание государственного долга за 2021 год</t>
  </si>
  <si>
    <t xml:space="preserve">По состоянию на 01.01.22
</t>
  </si>
  <si>
    <t>Переоценка обязательств</t>
  </si>
  <si>
    <t>Погашено</t>
  </si>
  <si>
    <t>Привлечено</t>
  </si>
  <si>
    <t xml:space="preserve">По состоянию на 01.01.21
</t>
  </si>
  <si>
    <t xml:space="preserve">Показатели
</t>
  </si>
  <si>
    <t>(тысяч  рублей)</t>
  </si>
  <si>
    <t>Сведения об объеме и структуре государственного внутреннего долга Ленинградской области, а также расходы на его обслуживание за 2021 год</t>
  </si>
  <si>
    <t>Приложение 13.1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</si>
</sst>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workbookViewId="0">
      <selection activeCell="K5" sqref="K5"/>
    </sheetView>
  </sheetViews>
  <sheetFormatPr defaultRowHeight="12.75" x14ac:dyDescent="0.2"/>
  <cols>
    <col min="1" max="1" width="27" style="1" customWidth="1"/>
    <col min="2" max="2" width="12.7109375" style="1" customWidth="1"/>
    <col min="3" max="3" width="17.28515625" style="1" customWidth="1"/>
    <col min="4" max="4" width="20.7109375" style="1" customWidth="1"/>
    <col min="5" max="5" width="20.7109375" style="1" hidden="1" customWidth="1"/>
    <col min="6" max="6" width="12.7109375" style="1" customWidth="1"/>
    <col min="7" max="7" width="26.140625" style="1" customWidth="1"/>
    <col min="8" max="16384" width="9.140625" style="1"/>
  </cols>
  <sheetData>
    <row r="1" spans="1:7" x14ac:dyDescent="0.2">
      <c r="G1" s="13" t="s">
        <v>17</v>
      </c>
    </row>
    <row r="2" spans="1:7" ht="59.25" customHeight="1" x14ac:dyDescent="0.2">
      <c r="A2" s="14" t="s">
        <v>16</v>
      </c>
      <c r="B2" s="14"/>
      <c r="C2" s="14"/>
      <c r="D2" s="14"/>
      <c r="E2" s="14"/>
      <c r="F2" s="14"/>
      <c r="G2" s="14"/>
    </row>
    <row r="4" spans="1:7" x14ac:dyDescent="0.2">
      <c r="A4" s="15" t="s">
        <v>15</v>
      </c>
      <c r="B4" s="15"/>
      <c r="C4" s="15"/>
      <c r="D4" s="15"/>
      <c r="E4" s="15"/>
      <c r="F4" s="15"/>
      <c r="G4" s="15"/>
    </row>
    <row r="5" spans="1:7" ht="74.45" customHeight="1" x14ac:dyDescent="0.2">
      <c r="A5" s="12" t="s">
        <v>14</v>
      </c>
      <c r="B5" s="12" t="s">
        <v>13</v>
      </c>
      <c r="C5" s="12" t="s">
        <v>12</v>
      </c>
      <c r="D5" s="12" t="s">
        <v>11</v>
      </c>
      <c r="E5" s="12" t="s">
        <v>10</v>
      </c>
      <c r="F5" s="12" t="s">
        <v>9</v>
      </c>
      <c r="G5" s="12" t="s">
        <v>8</v>
      </c>
    </row>
    <row r="6" spans="1:7" ht="40.15" customHeight="1" x14ac:dyDescent="0.2">
      <c r="A6" s="6" t="s">
        <v>7</v>
      </c>
      <c r="B6" s="11">
        <v>2946795.7</v>
      </c>
      <c r="C6" s="11"/>
      <c r="D6" s="11">
        <f>D8+D9+D10</f>
        <v>382461.8</v>
      </c>
      <c r="E6" s="11"/>
      <c r="F6" s="11">
        <f>F8+F9+F10</f>
        <v>2564333.9000000004</v>
      </c>
      <c r="G6" s="10">
        <f>G8+G9</f>
        <v>6202.3</v>
      </c>
    </row>
    <row r="7" spans="1:7" ht="15" customHeight="1" x14ac:dyDescent="0.2">
      <c r="A7" s="6" t="s">
        <v>6</v>
      </c>
      <c r="B7" s="11"/>
      <c r="C7" s="11"/>
      <c r="D7" s="11"/>
      <c r="E7" s="11"/>
      <c r="F7" s="11"/>
      <c r="G7" s="10"/>
    </row>
    <row r="8" spans="1:7" ht="24.75" customHeight="1" x14ac:dyDescent="0.2">
      <c r="A8" s="6" t="s">
        <v>5</v>
      </c>
      <c r="B8" s="11">
        <v>27500</v>
      </c>
      <c r="C8" s="11"/>
      <c r="D8" s="11">
        <v>27500</v>
      </c>
      <c r="E8" s="11"/>
      <c r="F8" s="11">
        <f>B8+C8-D8+E8</f>
        <v>0</v>
      </c>
      <c r="G8" s="10">
        <v>3520</v>
      </c>
    </row>
    <row r="9" spans="1:7" ht="19.5" customHeight="1" x14ac:dyDescent="0.2">
      <c r="A9" s="6" t="s">
        <v>4</v>
      </c>
      <c r="B9" s="11">
        <v>2693295.7</v>
      </c>
      <c r="C9" s="11"/>
      <c r="D9" s="11">
        <v>128961.8</v>
      </c>
      <c r="E9" s="11"/>
      <c r="F9" s="11">
        <f>B9+C9-D9+E9</f>
        <v>2564333.9000000004</v>
      </c>
      <c r="G9" s="10">
        <v>2682.3</v>
      </c>
    </row>
    <row r="10" spans="1:7" x14ac:dyDescent="0.2">
      <c r="A10" s="6" t="s">
        <v>3</v>
      </c>
      <c r="B10" s="11">
        <v>226000.00000000009</v>
      </c>
      <c r="C10" s="11">
        <v>0</v>
      </c>
      <c r="D10" s="11">
        <v>226000</v>
      </c>
      <c r="E10" s="11"/>
      <c r="F10" s="11">
        <f>B10-D10+C10</f>
        <v>8.7311491370201111E-11</v>
      </c>
      <c r="G10" s="10">
        <v>0</v>
      </c>
    </row>
    <row r="11" spans="1:7" ht="38.25" x14ac:dyDescent="0.2">
      <c r="A11" s="6" t="s">
        <v>2</v>
      </c>
      <c r="B11" s="9">
        <v>2946795.7</v>
      </c>
      <c r="C11" s="7" t="s">
        <v>0</v>
      </c>
      <c r="D11" s="7" t="s">
        <v>0</v>
      </c>
      <c r="E11" s="7" t="s">
        <v>0</v>
      </c>
      <c r="F11" s="8">
        <f>F6</f>
        <v>2564333.9000000004</v>
      </c>
      <c r="G11" s="7" t="s">
        <v>0</v>
      </c>
    </row>
    <row r="12" spans="1:7" ht="25.5" x14ac:dyDescent="0.2">
      <c r="A12" s="6" t="s">
        <v>1</v>
      </c>
      <c r="B12" s="5">
        <v>226000.00000000009</v>
      </c>
      <c r="C12" s="5" t="s">
        <v>0</v>
      </c>
      <c r="D12" s="5" t="s">
        <v>0</v>
      </c>
      <c r="E12" s="5" t="s">
        <v>0</v>
      </c>
      <c r="F12" s="5">
        <f>F10</f>
        <v>8.7311491370201111E-11</v>
      </c>
      <c r="G12" s="5" t="s">
        <v>0</v>
      </c>
    </row>
    <row r="13" spans="1:7" x14ac:dyDescent="0.2">
      <c r="B13" s="4"/>
      <c r="C13" s="4"/>
      <c r="D13" s="4"/>
      <c r="E13" s="4"/>
      <c r="F13" s="4"/>
    </row>
    <row r="20" spans="1:3" x14ac:dyDescent="0.2">
      <c r="A20" s="2"/>
      <c r="B20" s="3"/>
      <c r="C20" s="2"/>
    </row>
  </sheetData>
  <mergeCells count="2">
    <mergeCell ref="A2:G2"/>
    <mergeCell ref="A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 Объем и стуктура ГД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dcterms:created xsi:type="dcterms:W3CDTF">2022-03-11T08:19:26Z</dcterms:created>
  <dcterms:modified xsi:type="dcterms:W3CDTF">2022-03-17T12:30:47Z</dcterms:modified>
</cp:coreProperties>
</file>