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25" yWindow="405" windowWidth="20805" windowHeight="11925"/>
  </bookViews>
  <sheets>
    <sheet name="АИП на САЙТ" sheetId="4" r:id="rId1"/>
  </sheets>
  <definedNames>
    <definedName name="_xlnm._FilterDatabase" localSheetId="0" hidden="1">'АИП на САЙТ'!$A$4:$J$236</definedName>
    <definedName name="_xlnm.Print_Titles" localSheetId="0">'АИП на САЙТ'!$4:$4</definedName>
  </definedNames>
  <calcPr calcId="145621" fullPrecision="0"/>
  <customWorkbookViews>
    <customWorkbookView name="Ирина Борисовна Макеева - Личное представление" guid="{B21285DF-BB9B-4872-A627-B5F50C5B288E}" mergeInterval="0" personalView="1" maximized="1" windowWidth="1887" windowHeight="752" activeSheetId="1"/>
    <customWorkbookView name="Федирко Татьяна Александровна - Личное представление" guid="{37327153-4709-4FAE-9DF8-7D81F485D11C}" mergeInterval="0" personalView="1" maximized="1" windowWidth="984" windowHeight="770" activeSheetId="1"/>
    <customWorkbookView name="Егорова Ирина Владимировна - Личное представление" guid="{E5B611BE-4228-45C6-996D-215D314FB64E}" mergeInterval="0" personalView="1" maximized="1" windowWidth="1916" windowHeight="817" activeSheetId="1" showComments="commIndAndComment"/>
    <customWorkbookView name="Эллада Спиридоновна Келасова - Личное представление" guid="{73C58F30-2D35-4E5E-A9AA-148C3B406ADF}" mergeInterval="0" personalView="1" maximized="1" windowWidth="1916" windowHeight="855" activeSheetId="1"/>
    <customWorkbookView name="Савченко Галина Вячеславовна - Личное представление" guid="{DD592DE5-4F37-4B55-90FB-8D298EEFF68D}" mergeInterval="0" personalView="1" xWindow="201" yWindow="39" windowWidth="1618" windowHeight="760" activeSheetId="1"/>
  </customWorkbookViews>
</workbook>
</file>

<file path=xl/calcChain.xml><?xml version="1.0" encoding="utf-8"?>
<calcChain xmlns="http://schemas.openxmlformats.org/spreadsheetml/2006/main">
  <c r="J236" i="4" l="1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</calcChain>
</file>

<file path=xl/sharedStrings.xml><?xml version="1.0" encoding="utf-8"?>
<sst xmlns="http://schemas.openxmlformats.org/spreadsheetml/2006/main" count="543" uniqueCount="357">
  <si>
    <t>ГРБС</t>
  </si>
  <si>
    <t>Наименование государственной программы</t>
  </si>
  <si>
    <t>Наименование объекта</t>
  </si>
  <si>
    <t>% исполнения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</si>
  <si>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</si>
  <si>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Реконструкция автодороги "Подъезд к п. Михалево" (1,633 км)</t>
  </si>
  <si>
    <t>Реконструкция автомобильной дороги общего пользования регионального значения "Санкт-Петербург-Колтуши на участке КАД-Колтуши"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</si>
  <si>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</si>
  <si>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</si>
  <si>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</si>
  <si>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</si>
  <si>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Проектно-изыскательские работы и отвод земель будущих лет</t>
  </si>
  <si>
    <t>Разработка проектно-сметной документации на реконструкцию автомобильной дороги общего пользования местного значения «Лемовжа - Гостятино» в Волосовском районе Ленинградской области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</si>
  <si>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</si>
  <si>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</si>
  <si>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</si>
  <si>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Приобретение жилья для медицинских работников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</si>
  <si>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</si>
  <si>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</si>
  <si>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</si>
  <si>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</si>
  <si>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</si>
  <si>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Реконструкция стадиона "Спартак" по адресу: г. Гатчина, пр. 25 Октября, д.10</t>
  </si>
  <si>
    <t>Строительство объекта "Физкультурно-оздоровительный комплекс с универсальным игровым залом 36х18 м" в г. Сертолово Ленинградской области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</si>
  <si>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</si>
  <si>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</si>
  <si>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Физкультурно-оздоровительный комплекс с залом размерами 30х18 по адресу: Ленинградская область, г. Гатчина, ул. Чехова, 9а</t>
  </si>
  <si>
    <t>Строительство общежития автономного образовательного учреждения высшего образования ЛО «ГИЭФПТ» в п. Елизаветино Гатчинского района на 200 мест»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</si>
  <si>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</si>
  <si>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</si>
  <si>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</si>
  <si>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здания детского сада на 240 мест с бассейном в г.Сосновый Бор</t>
  </si>
  <si>
    <t>Строительство основной общеобразовательной школы с дошкольным отделением на 100 мест в дер. Сухое Кировского района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</si>
  <si>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</si>
  <si>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Субсидии на ликвидацию аварийного жилищного фонда на территории Ленинградской области</t>
  </si>
  <si>
    <t>Субсидии на строительство (расселение) жилых помещений для переселения граждан из аварийного жилищного фонда на территории Ленинградской области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</si>
  <si>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</si>
  <si>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</si>
  <si>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</si>
  <si>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</si>
  <si>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Реконструкция канализационных очистных сооружений г. Тосно, ул. Урицкого д. 57</t>
  </si>
  <si>
    <t>Строительство водопроводной повышающей насосной станции и двух резервуаров чистой питьевой воды в п. Федоровское, в том числе проектно-изыскательские работы</t>
  </si>
  <si>
    <t>Строительство канализационных очистных сооружений с реконструкцией канализационных насосных станций №1, №2, №3 и канализационных коллекторов в пос. Кузнечное</t>
  </si>
  <si>
    <t>Строительство канализационных очистных сооружений, дер. Большая Вруда</t>
  </si>
  <si>
    <t>Газопровод распределительный по улицам Гавриловская Право-Кушельская г. Сланцы Ленинградской области (в том числе проектно-изыскательские работы)</t>
  </si>
  <si>
    <t>Газопровод распределительный по улицам Дачная, Трудовая, Льва Толстого г. Сланцы Ленинградской области (в том числе проектно-изыскательские работы)</t>
  </si>
  <si>
    <t>Распределительный газопровод в д. Большая Пустомержа Кингисеппского района Ленинградской области</t>
  </si>
  <si>
    <t>Распределительный газопровод в д. Именицы Кингисеппского района Ленинградской области</t>
  </si>
  <si>
    <t>Распределительный газопровод в д. Мануйлово Кингисеппского района Ленинградской области</t>
  </si>
  <si>
    <t>Распределительный газопровод в д. Недоблицы Кингисеппского района Ленинградской области</t>
  </si>
  <si>
    <t>Распределительный газопровод в д. Неппово в Котельском сельском поселении Кингисеппского района Ленинградской области</t>
  </si>
  <si>
    <t>Распределительный газопровод в дер. Ретюнь Ретюньское сельское поселение Лужского муниципального района</t>
  </si>
  <si>
    <t>Распределительный газопровод в п. Гаврилово Выборгского района</t>
  </si>
  <si>
    <t>Распределительный газопровод в п. Красная Долина Выборгского района Ленинградской области</t>
  </si>
  <si>
    <t>Распределительный газопровод в п. Краснофлотское Выборгского района Ленинградской области</t>
  </si>
  <si>
    <t>Распределительный газопровод в п. Форт-Красная Горка</t>
  </si>
  <si>
    <t>Распределительный газопровод в п. Черкасово Выборгского района</t>
  </si>
  <si>
    <t>Распределительный газопровод д. Шапки-1 (в том числе проектно-изыскательские работы)</t>
  </si>
  <si>
    <t>Распределительный газопровод дер. Горчаково Киришского района Ленинградской области</t>
  </si>
  <si>
    <t>Распределительный газопровод дер. Гремячево Киришского района Ленинградской области</t>
  </si>
  <si>
    <t>Распределительный газопровод дер. Сологубовка Кировского района Ленинградской области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</si>
  <si>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</si>
  <si>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Распределительный газопровод для газоснабжения жилых домов в дер. Коммунар Кингисеппского муниципального района Ленинградской области</t>
  </si>
  <si>
    <t>Распределительный газопровод по д. Кайкино Волосовского района (в том числе проектно-изыскательские работы)</t>
  </si>
  <si>
    <t>Распределительный газопровод по д. Лампово Гатчинского района</t>
  </si>
  <si>
    <t>Распределительный газопровод по д. Меньково Гатчинского района Ленинградской области, 1 этап</t>
  </si>
  <si>
    <t>Распределительный газопровод по д. Харевщина, Янегского сельского поселения, Лодейнопольского муниципального района, Ленинградской области</t>
  </si>
  <si>
    <t>Распределительный газопровод по дер. Старые Низковицы Гатчинского района Ленинградской области</t>
  </si>
  <si>
    <t>Распределительный газопровод по территории д. Ям-Ижора МО Тельмановское сельское поселение Тосненского района Ленинградской области (1 этап)</t>
  </si>
  <si>
    <t>Распределительный газопровод по ул. Степаняна (между ул. Мира, Степаняна и Финским заливом) в п. Лебяжье</t>
  </si>
  <si>
    <t>Распределительный газопровод пос. Пчевжа Киришского района Ленинградской области</t>
  </si>
  <si>
    <t>Реконструкция трансформаторной подстанции № 13, КЛ-10 кВ, КЛ-0,4 кВ</t>
  </si>
  <si>
    <t>Реконструкция трансформаторной подстанции №1 в пос. Перово</t>
  </si>
  <si>
    <t>Реконструкция трансформаторной подстанции №92 в пос. Вещево</t>
  </si>
  <si>
    <t>Строительство фельдшерско-акушерского пункта в дер. Овсище Сланцевского муниципального района</t>
  </si>
  <si>
    <t>Создание(строительство) и эксплуатация объекта спорта-плавательного бассейна в г. Гатчина в рамках концессионного соглашения.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</si>
  <si>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</si>
  <si>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Строительство врачебной абмулатории в пос. Плодовое Приозерского муниципального района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</si>
  <si>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</si>
  <si>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</si>
  <si>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Строительство фельдшерско-акушерского пункта, в том числе проектные работы, пос.Васкелово</t>
  </si>
  <si>
    <t>Строительство объекта "Газоснабжение пос.Красносельское", в т.ч.проектные работы (19,5 км)</t>
  </si>
  <si>
    <t>Строительство объекта "Распределительный газопровод пос.Колосково", в т.ч. проектные работы (10,3 км)</t>
  </si>
  <si>
    <t>Завершение строительства морга со зданием ритуальных помещений в г.Тосно</t>
  </si>
  <si>
    <t>Строительство здания морга в г.Кингисепп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</si>
  <si>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</si>
  <si>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Строительство здания детского сада на 220 мест по адресу: Гатчинский район, дер.Малое Верево, ул.Кутышева, д.13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</si>
  <si>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</si>
  <si>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здания крытой ледовой арены по адресу: г. Волхов, пр.Державина, уч.65а.</t>
  </si>
  <si>
    <t>Строительство спортивного комплекса в пос.Токсово, ул.Спортивная, д.6 Всеволожского района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</si>
  <si>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</si>
  <si>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Культурно-досуговый центр по адресу: Ленинградская область, Всеволожский район, д.Новое Девяткино, ул.Школьная, д.6</t>
  </si>
  <si>
    <t>Дошкольная образовательная организация на 280 мест по адресу: Ленинградская область, Ломоносовский район, Виллозское сельское поселение, п.Новогорелово, поз.42</t>
  </si>
  <si>
    <t>Инженерная инфраструктура к земельным участкам под ИЖС, Массив пос.Молодцово (строительство) Кировское городское поселение Кировского муниципального района</t>
  </si>
  <si>
    <t>Реконструкция водоочистных сооружений в г.Волхов Волховского района Ленинградской области</t>
  </si>
  <si>
    <t>Реконструкция водоочистных сооружений в п. Вознесенье Подпорожского района Ленинградской области, в том числе проектно-изыскательские работы</t>
  </si>
  <si>
    <t>Реконструкция канализационных очистных сооружений в п. Вознесенье Подпорожского района Ленинградской области, в том числе проектно-изыскательские работы</t>
  </si>
  <si>
    <t>Строительство водозаборных сооружений в рамках реконструкции существующего водозабора «Сережино» в г. Кингисеппе, в том числе проектно-изыскательские работы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</si>
  <si>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</si>
  <si>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Газопровод распределительный по улицам Красная, Изумрудная, Ягодная г.Сланцы Ленинградской области (в том числе проектно-изыскательские работы)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</si>
  <si>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</si>
  <si>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</si>
  <si>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</t>
  </si>
  <si>
    <t>Строительство улицы Шадрина на участке от улицы Крикковское шоссе до улицы Проектная 3 в мкр. №7 г.Кингисепп</t>
  </si>
  <si>
    <t>Бюджетополучатель</t>
  </si>
  <si>
    <t>Каменногорское ГП</t>
  </si>
  <si>
    <t>Кировский район</t>
  </si>
  <si>
    <t>ГКУ Ленавтодор</t>
  </si>
  <si>
    <t>межмуниципальное</t>
  </si>
  <si>
    <t>Бегуницкое СП</t>
  </si>
  <si>
    <t>Бокситогорский район</t>
  </si>
  <si>
    <t>Большеврудское СП</t>
  </si>
  <si>
    <t>Клопицкое СП</t>
  </si>
  <si>
    <t>ГКУ УС ЛО</t>
  </si>
  <si>
    <t>Пашское СП</t>
  </si>
  <si>
    <t>Пчевжинское СП</t>
  </si>
  <si>
    <t>Аннинское ГП</t>
  </si>
  <si>
    <t>Торковичское СП</t>
  </si>
  <si>
    <t>Тосненский район</t>
  </si>
  <si>
    <t xml:space="preserve">Красносельское СП </t>
  </si>
  <si>
    <t>Котельское СП</t>
  </si>
  <si>
    <t>Сосновское СП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</si>
  <si>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в г. Коммунар Гатчинского района</t>
  </si>
  <si>
    <t>Сосновоборский ГО</t>
  </si>
  <si>
    <t>Волховское ГП</t>
  </si>
  <si>
    <t>Лодейнопольский район</t>
  </si>
  <si>
    <t>Сертоловское ГП</t>
  </si>
  <si>
    <t>Рощинское ГП</t>
  </si>
  <si>
    <t>Гатчинское ГП</t>
  </si>
  <si>
    <t>Кировское ГП</t>
  </si>
  <si>
    <t>Виллозское ГП</t>
  </si>
  <si>
    <t>ЛО ГБУК Драматический театр на Васильевском</t>
  </si>
  <si>
    <t>Новодевяткинское СП</t>
  </si>
  <si>
    <t>Приморское ГП</t>
  </si>
  <si>
    <t>Таицкое ГП</t>
  </si>
  <si>
    <t>Красноборское ГП</t>
  </si>
  <si>
    <t>Сяськелевское СП</t>
  </si>
  <si>
    <t>Красноозерное СП</t>
  </si>
  <si>
    <t>Мельниковское СП</t>
  </si>
  <si>
    <t>ГУП Леноблводоканал</t>
  </si>
  <si>
    <t>Кузнечнинское ГП</t>
  </si>
  <si>
    <t>Федоровское ГП</t>
  </si>
  <si>
    <t>Борское СП</t>
  </si>
  <si>
    <t>Волосовское ГП</t>
  </si>
  <si>
    <t>Муринское ГП</t>
  </si>
  <si>
    <t>Выборгское ГП</t>
  </si>
  <si>
    <t>Гончаровское СП</t>
  </si>
  <si>
    <t>Полянское СП</t>
  </si>
  <si>
    <t>Веревское СП</t>
  </si>
  <si>
    <t>Дружногорское ГП</t>
  </si>
  <si>
    <t>Кобринское СП</t>
  </si>
  <si>
    <t>Сиверское ГП</t>
  </si>
  <si>
    <t xml:space="preserve">  Опольевское СП</t>
  </si>
  <si>
    <t xml:space="preserve">  Пустомержское СП</t>
  </si>
  <si>
    <t>Кингисеппское ГП</t>
  </si>
  <si>
    <t xml:space="preserve"> Будогощское ГП</t>
  </si>
  <si>
    <t>Мгинское ГП</t>
  </si>
  <si>
    <t>Павловское ГП</t>
  </si>
  <si>
    <t>Приладожское ГП</t>
  </si>
  <si>
    <t xml:space="preserve"> Янегское СП</t>
  </si>
  <si>
    <t>Свирьстройское ГП</t>
  </si>
  <si>
    <t xml:space="preserve">   Лебяженское ГП</t>
  </si>
  <si>
    <t>Горбунковское СП</t>
  </si>
  <si>
    <t>Низинское СП</t>
  </si>
  <si>
    <t>Лужское ГП</t>
  </si>
  <si>
    <t>Мшинское СП</t>
  </si>
  <si>
    <t>Ретюнское СП</t>
  </si>
  <si>
    <t>Ларионовское СП</t>
  </si>
  <si>
    <t>Приозерское ГП</t>
  </si>
  <si>
    <t>Сланцевское ГП</t>
  </si>
  <si>
    <t>Тихвинское ГП</t>
  </si>
  <si>
    <t>Тельмановское СП</t>
  </si>
  <si>
    <t>Тосненское ГП</t>
  </si>
  <si>
    <t>Шапкинское СП</t>
  </si>
  <si>
    <t>Шлиссельбургское ГП</t>
  </si>
  <si>
    <t>Разработка проектно-сметной документации на реконструкцию автомобильной дороги общего пользования местного значения "Большой Сабск - Изори" в Волосовском районе Ленинградской области</t>
  </si>
  <si>
    <t>Морозовское ГП</t>
  </si>
  <si>
    <t>Строительство мостового перехода через реку Свирь у города Подпорожье Подпорожского района Ленинградской области</t>
  </si>
  <si>
    <t>Всеволожское ГП</t>
  </si>
  <si>
    <t>Инженерная инфраструктура к земельным участкам под ИЖС, г. Сертолово, мкр. Черная речка</t>
  </si>
  <si>
    <t>тыс.рублей</t>
  </si>
  <si>
    <t>Вид расхода</t>
  </si>
  <si>
    <t>Территориальная принадлежность (район)</t>
  </si>
  <si>
    <t xml:space="preserve"> Принято БО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</si>
  <si>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</si>
  <si>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</si>
  <si>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Бюджетные инвестиции в соответствии с концессионными соглашениями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</si>
  <si>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</si>
  <si>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</si>
  <si>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врачебной амбулатории, пос.Щеглово, в том числе проектные работы, Всеволожский муниципальный район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</si>
  <si>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</si>
  <si>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</si>
  <si>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Строительство фельдшерско-акушерского пункта, в том числе проектные работы, дер.Нурма, Тосненский муниципальный район</t>
  </si>
  <si>
    <t>Строительство физкультурно-оздоровительного комплекса в п. Котельский по адресу: Ленинградская область, Кингисеппский муниципальный район, поселок Котельский</t>
  </si>
  <si>
    <t xml:space="preserve">План 
на 2022 г. </t>
  </si>
  <si>
    <t>Факт на 01.04.2022</t>
  </si>
  <si>
    <t>Государственная программа Ленинградской области "Развитие здравоохранения в Ленинградской области"</t>
  </si>
  <si>
    <t xml:space="preserve">Комитет по здравоохранению Ленинградской области </t>
  </si>
  <si>
    <t xml:space="preserve">не распределено </t>
  </si>
  <si>
    <t>не распределено</t>
  </si>
  <si>
    <t xml:space="preserve">Комитет по строительству Ленинградской области </t>
  </si>
  <si>
    <t xml:space="preserve">Всеволожский район </t>
  </si>
  <si>
    <t>Строительство поликлиники на 600 посещений в смену в дер.Кудрово Всеволожского района Ленинградской области</t>
  </si>
  <si>
    <t xml:space="preserve">Выборгский район </t>
  </si>
  <si>
    <t xml:space="preserve">Тосненский район </t>
  </si>
  <si>
    <t xml:space="preserve">Кингисеппский район </t>
  </si>
  <si>
    <t xml:space="preserve">Гатчинский район </t>
  </si>
  <si>
    <t>концессионер</t>
  </si>
  <si>
    <t>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"Токсовская МБ"</t>
  </si>
  <si>
    <t xml:space="preserve">Кировский район 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</si>
  <si>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</si>
  <si>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 xml:space="preserve">Ломоносовский район </t>
  </si>
  <si>
    <t>Поликлиника на 600 посещений в смену в г.п. Новоселье Ломоносовского района Государственное бюджетное учреждение здравоохранения Ленинградской области "Ломоносовская МБ"</t>
  </si>
  <si>
    <t>Государственная программа Ленинградской области "Развитие здравоохранения в Ленинградской области" Итог</t>
  </si>
  <si>
    <t>Государственная программа Ленинградской области "Современное образование Ленинградской области"</t>
  </si>
  <si>
    <t xml:space="preserve">Комитет общего и профессионального образования Ленинградской области </t>
  </si>
  <si>
    <t xml:space="preserve">Волховский район </t>
  </si>
  <si>
    <t>Строительство здания МОБУ "Волховская городская гимназия №3 имени Героя Советского Союза Александра Лукьянова" на 600 мест по адресу: Ленинградская область, г.Волхов, ул.Лукьянова, дом 4</t>
  </si>
  <si>
    <t xml:space="preserve">Лодейнопольский район </t>
  </si>
  <si>
    <t>Приобретение дошкольного образовательного учреждения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</si>
  <si>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</si>
  <si>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 xml:space="preserve">Сосновоборский ГО </t>
  </si>
  <si>
    <t>Средняя общеобразовательная школа на 1175 мест в г.Гатчина, микрорайон «Аэродром» по адресу: Российская Федерация, Ленинградская область, Гатчинский муниципальный район», город Гатчина, земельный участок с кадастровым №47:25:0107016:810</t>
  </si>
  <si>
    <t>Государственная программа Ленинградской области "Современное образование Ленинградской области" Итог</t>
  </si>
  <si>
    <t>Государственная программа Ленинградской области "Развитие физической культуры и спорта в Ленинградской области"</t>
  </si>
  <si>
    <t>Поставка комплекта оборудования и материалов для устройства исскуственного покрытия футбольного поля, а также на проведение работ по сертификации объекта спорта</t>
  </si>
  <si>
    <t>Реконструкция тренировочной площадки в г.п. Рощино</t>
  </si>
  <si>
    <t>Комитет по физической культуре и спорту Ленинградской области</t>
  </si>
  <si>
    <t>Создание (строительство) и эксплуатация объекта спорта - многофункционального спортивного комплекса в г. Мурино Всеволожского муниципального района в рамках концессионного соглашения</t>
  </si>
  <si>
    <t>Строительство крытого футбольного манежа в г. Выборг</t>
  </si>
  <si>
    <t>Строительство физкультурно-оздоровительного комплекса по адресу: Ленинградская область, Выборгский район, МО "Каменногорское городское поселение", г. Каменногорск, ул. Березовая аллея</t>
  </si>
  <si>
    <t>Создание(строительство) и эксплуатация объекта спорта-плавательного бассейна в г. Сертолово в рамках концессионного соглашения</t>
  </si>
  <si>
    <t>Государственная программа Ленинградской области "Развитие физической культуры и спорта в Ленинградской области" Итог</t>
  </si>
  <si>
    <t>Государственная программа Ленинградской области "Развитие культуры в Ленинградской области"</t>
  </si>
  <si>
    <t xml:space="preserve">Комитет по культуре и туризмуЛенинградской области </t>
  </si>
  <si>
    <t xml:space="preserve">г.Санкт-Петербург </t>
  </si>
  <si>
    <t>Выкуп здания дворца культуры им. Горького г. Санкт-Петербург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</si>
  <si>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</si>
  <si>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Реконструкция здания начальной школы под МКОУ ДОД "Никольская детская школа искусств" и Никольскую городскую библиотеку"</t>
  </si>
  <si>
    <t>Реконструкция детской школы искусств по адресу: г.Лодейное Поле,пр.Ленина д.35, в рамках федерального проекта "Господдержка отрасли культуры"</t>
  </si>
  <si>
    <t>Государственная программа Ленинградской области "Развитие культуры в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</si>
  <si>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</si>
  <si>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Инженерная инфраструктура к земельным участкам под ИЖС, пос. Молодцово, Кировское городское поселение Кировского муниципального района</t>
  </si>
  <si>
    <t xml:space="preserve">Приозерский район </t>
  </si>
  <si>
    <t>Инженерная инфраструктура к земельным участкам под ИЖС, Массив д. Красноозерное, Красноозерное сельское поселение Приозерского муниципального района</t>
  </si>
  <si>
    <t>Инженерная инфраструктура к земельным участкам под ИЖС, Массив ул.Новоселов, Мельниковское сельское поселение Приозерского муниципального района</t>
  </si>
  <si>
    <t xml:space="preserve">Тихвинский район </t>
  </si>
  <si>
    <t>Инженерная инфраструктура к земельным участкам под ИЖС, Массив между д. Заболотье и Фишева Гора, Тихвинское городское поселение Тихвинского муниципального района</t>
  </si>
  <si>
    <t xml:space="preserve">межмуниципальное </t>
  </si>
  <si>
    <t xml:space="preserve">Комитет по дорожному хозяйству Ленинградской области </t>
  </si>
  <si>
    <t>Бугровское СП</t>
  </si>
  <si>
    <t>"Улично-дорожная сеть. Продолжение ул. Тихая от ул. Новостроек до Гаражного проезда», по адресу: Ленинградская область, Всеволожский район, Бугровское сельское поселение, пос. Бугры</t>
  </si>
  <si>
    <t>«Проектируемая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области»</t>
  </si>
  <si>
    <t>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47:07:1044001:634</t>
  </si>
  <si>
    <t>Объект начального и среднего общего образования (с расчетной вместимостью не менее чем 640 мест), по адресу: Ленинградская область, Ломоносовский муниципальный район, Виллозское городское поселение, поселок Новогорелово, уч. 60</t>
  </si>
  <si>
    <t>Субсидии на обеспечение устойчивого сокращения непригодного для проживания жилищного фонда на 2022 год в рамках реализации этапа 2021-2022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</si>
  <si>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жилищного фонда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</si>
  <si>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</si>
  <si>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</si>
  <si>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Комитет по жилищно-коммунальному хозяйству Ленинградской области </t>
  </si>
  <si>
    <t xml:space="preserve">Подпорожский район </t>
  </si>
  <si>
    <t xml:space="preserve">Волосовский район </t>
  </si>
  <si>
    <t>Реконструкция КОС в п. Курск Волосовского района Ленинградской области</t>
  </si>
  <si>
    <t>Строительство сетей хозяйственно-бытовой канализации для подключения многоквартирных домов по адресу: г.Всеволожск, ул.Советская, д.68,70,72,74,76,78</t>
  </si>
  <si>
    <t xml:space="preserve">Лужский район </t>
  </si>
  <si>
    <t>Субсидии на мероприятия по строительству и реконструкции объектов водоснабжения, водоотведения и очистки сточных вод</t>
  </si>
  <si>
    <t>Реконструкция канализационных очистных сооружений г. Подпорожье, расположенных по адресу: Ленинградская область, Подпорожский район, г. Подпорожье, ул. Физкультурная, д.26</t>
  </si>
  <si>
    <t xml:space="preserve">Комитет по топливно-энергетическому комплексу Ленинградской области </t>
  </si>
  <si>
    <t>Межпоселковый газопровод ГРС "Бокситогорск" – пос. Ларьян – дер. Дыми – дер. Большой Двор (в том числе проектно-изыскательские работы)</t>
  </si>
  <si>
    <t>Распределительный газопровод по дер. Большой Остров Борского сельского поселения Бокситогорского муниципального района Ленинградской области</t>
  </si>
  <si>
    <t>Распределительный газопровод в дер. Лагоново Волосовского района (в том числе проектно-изыскательские работы)</t>
  </si>
  <si>
    <t>Распределительный газопровод к жилой застройке в границах улиц: Ветеранов, Усадьба СХТ, Интернатская, Интернатский пер., Молодежная, Механизаторов, Новая, Труда, Вокзальная, Пионерская, Победы, Октябрьская, Мира, Советская, 4-й карьер, Усадьба ВИЗ, Хутор ВИЗ в г. Волосово Ленинградской области (в том числе проектно-изыскательские работы)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</si>
  <si>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Симанково, Заполек, ул. Степана Разина, Халтурино, ул. Строительная (в том числе проектно-изыскательские работы), 7 этап. Ул. Степана Разина, мкр. Заполек, мкр. Симанково</t>
  </si>
  <si>
    <t>Кузьмоловское ГП</t>
  </si>
  <si>
    <t>Строительство новой (газовой) котельной мощностью 30 МВт с сетями инженерно-технического обеспечения в г.п. Кузьмоловский (участок № 66), включая проектно-изыскательские работы</t>
  </si>
  <si>
    <t>Распределительный газопровод высокого давления в микрорайоне Петровский г. Выборга по адресу: Ленинградская область, г. Выборг, микрорайон Петровский</t>
  </si>
  <si>
    <t>Реконструкция трансформаторной подстанции № 345 в пос. Вещево</t>
  </si>
  <si>
    <t>Реконструкция ЛЭП 0,4 кВ, трансформаторной подстанции № 256 в пос. Бородинское</t>
  </si>
  <si>
    <t>Распределительный газопровод пос. Заполье Выборгского района Ленинградской области</t>
  </si>
  <si>
    <t>Распределительный газопровод пос. Сосновый Бор Выборгского района Ленинградской области</t>
  </si>
  <si>
    <t>Распределительный газопровод для газоснабжения жилых домов д. Малое Верево (Массив 1, в том числе проектно-изыскательские работы)</t>
  </si>
  <si>
    <t>Распределительный газопровод для газоснабжения жилых домов д.Вайя Гатчинского района Ленинградской области (в том числе проектно-изыскательские работы)</t>
  </si>
  <si>
    <t>Распределительный газопровод по п. Дружная Горка Гатчинского района (в том числе проектно-изыскательские работы)</t>
  </si>
  <si>
    <t>Распределительный газопровод д. Старосиверская Гатчинский район, Ленинградская область (в том числе проектно-изыскательские работы)</t>
  </si>
  <si>
    <t>Строительство газопровода для газоснабжения мкр. Лесобиржа г. Кингисеппа (в том числе проектно-изыскательские работы)</t>
  </si>
  <si>
    <t xml:space="preserve">Киришский район </t>
  </si>
  <si>
    <t>Распределительный газопровод д. Пухолово Кировского района Ленинградской области (в том числе проектно-изыскательские работы)</t>
  </si>
  <si>
    <t>Распределительный газопровод дер. Лезье Кировского района Ленинградской области</t>
  </si>
  <si>
    <t>Распределительный газопровод дер. Муя Кировского района Ленинградской области</t>
  </si>
  <si>
    <t>Распределительный газопровод дер. Петрово Кировского района Ленинградской области</t>
  </si>
  <si>
    <t>Распределительный газопровод дер. Турышкино Кировского района Ленинградской области</t>
  </si>
  <si>
    <t>Распределительный газопровод п. Новая Малукса Кировского района Ленинградской области</t>
  </si>
  <si>
    <t>Распределительный газопровод п.Старая Малукса Кировского района Ленинградской области</t>
  </si>
  <si>
    <t>Распределительный газопровод для газоснабжения д.Горы (в том числе проектно-изыскательские работы)</t>
  </si>
  <si>
    <t>Распределительный газопровод для газоснабжения дер. Назия Ленинградской области (в том числе проектно-изыскательские работы)</t>
  </si>
  <si>
    <t>Распределительный газопровод по г.п. Свирьстрой Свирьстройского городского поселения Лодейнопольского муниципального района Ленинградской области</t>
  </si>
  <si>
    <t xml:space="preserve">   Лаголовское СП</t>
  </si>
  <si>
    <t>Межпоселковый газопровод ГРС Южная Ропшая - дер. Мухоловка (ул. Солнечая, ул. Связи) МО Лаголовское сельское поселение МО Ломоносовского муниципального района Ленинградской области</t>
  </si>
  <si>
    <t>Распределительный газопровод для газоснабжения индивидуальных жилых домов д. Верхняя Колония, д. Средняя Колония, д. Старые Заводы МО Горбунковское сельское поселение МО Ломоносовский муниципальный район Ленинградской области (1 очередь - деревня Верхняя Колония, в том числе проектно-изыскательские работы)</t>
  </si>
  <si>
    <t>Газопровод межпоселковый высокого давления II категории от дер. Ретюнь до пос. Володарское (в том числе проектно-изыскательские работы)</t>
  </si>
  <si>
    <t>Газопровод межпоселковый среднего давления от пос. Межозерный до пос. Скреблово (в том числе проектно-изыскательские работы)</t>
  </si>
  <si>
    <t>Сеть газораспределения мкр. Заречный от пр. Комсомольский до ул. Алексея Васильева в г.Луге (в том числе проектно-изыскательские работы)</t>
  </si>
  <si>
    <t>Внутрипоселковый распределительный газопровод в п. Мшинская Мшинское сельского поселения Лужского муниципального района Ленинградской области (в том числе проектно-изыскательские работы)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</si>
  <si>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</si>
  <si>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Газоснабжение пос. Починок (в том числе проектно-изыскательские работы)</t>
  </si>
  <si>
    <t>Распределительный газопровод в пос. Моторное (в том числе проектно-изыскательские работы)</t>
  </si>
  <si>
    <t>Распределительный газопровод в пос.Беличье</t>
  </si>
  <si>
    <t>Распределительный газопровод в пос.Коммунары</t>
  </si>
  <si>
    <t>Наружное газоснабжение п.Быково</t>
  </si>
  <si>
    <t>Наружное газоснабжение п.Мельниково</t>
  </si>
  <si>
    <t>Плодовское СП</t>
  </si>
  <si>
    <t>Распределительный газопровод по п.Плодовое</t>
  </si>
  <si>
    <t>Распределительный газопровод по пос. Соловьевка (в том числе проектно-изыскательские работы)</t>
  </si>
  <si>
    <t>Газоснабжение природным газом г. Приозерск, распределительные сети (I, II, III, IV, V этапы) (в том числе проектно-изыскательские работы)</t>
  </si>
  <si>
    <t xml:space="preserve">Сланцевский район </t>
  </si>
  <si>
    <t>Распределительный газопровод п. Красава Тихвинского городского поселения Ленинградской области</t>
  </si>
  <si>
    <t>Распределительный газопровод пос. Березовик Тихвинского городского поселения Ленинградской области</t>
  </si>
  <si>
    <t>Корректировка проектной документации шифр: 142-14 на выполнение работ по реконструкции водоочистных сооружений, г. Выборг, Выборгского района Ленинградской области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</si>
  <si>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</si>
  <si>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</si>
  <si>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</si>
  <si>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Государственная программа Ленинградской области "Стимулирование экономической активности Ленинградской области"</t>
  </si>
  <si>
    <t>Строительство здания для организации производственного бизнес-инкубатора "Муниципального фонда поддержки малого и среднего предпринимательства" Всеволожского муниципального района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</si>
  <si>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</si>
  <si>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</si>
  <si>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"Санкт-Петерубрг-Матокса"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</si>
  <si>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</si>
  <si>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Строительство автодорожного путепровода на перегоне Выборг-Таммисуо участка Выборг-Каменногорск взамен закрываемых переездов на ПК 26+30.92, ПК 1276+10.80 и ПК 15+89.60</t>
  </si>
  <si>
    <t>Строительство моста через Староладожский канал в створе Северного переулка в г. Шлиссельбург, в том числе проектно-изыскательское работы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</si>
  <si>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</si>
  <si>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"Комплексное развитие сельских территорий Ленинградской области"</t>
  </si>
  <si>
    <t>Строительство автодороги "Подъезд к дер. Козарево" по адресу: Ленинградская область, Волховский район (5,667 км)</t>
  </si>
  <si>
    <t>Строительство автомобильной дороги «Подъезд к пос. Яшино» по адресу: Ленинградская область, Выборгский район, Селезневское сельское поселение (0,284 км/26,5 м)</t>
  </si>
  <si>
    <t>Завершение строительства Дома культуры на 150 мест в д.Терпилицы Волосовского муниципального района Ленинградской области</t>
  </si>
  <si>
    <t>Строительство универсальной спортивной площадки пос. Сумино Волосовский район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</si>
  <si>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</si>
  <si>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Строительство муниципального образовательного учереждения на 450 мест в д. Малое Карлино Виллозского сельского поселения Ломоносовского муниципального района Ленинградской области</t>
  </si>
  <si>
    <t>Строительство объекта "Подводящий и распределительный газопровод по д.Узигонты", в т.ч. проектные работы (6,8 км)</t>
  </si>
  <si>
    <t>Реконструкция здания Дома культуры по адресу:Ленинградская область, Ломоносовский муниципальный район, Аннинское городское поселение, г.п.Новоселье, Красносельское шоссе, здание 15</t>
  </si>
  <si>
    <t>Оредежское СП</t>
  </si>
  <si>
    <t>Строительство футбольного поля с натуральным травяным покрытием по адресу:Ленинградская область, Лужский район, Оредежское сельское поселение, п.Оредеж, ул. Комсомола,6а</t>
  </si>
  <si>
    <t>Распределительный газопровод в п. Новоселье Ломоносовского района Ленинградской области Адрес: Ленинградская область, Ломоносовский муниципальный район, Аннинское городское поселение, гп. Новоселье, ул.Серафимовская, ул. Большая Балтийская, ул. Ольховая</t>
  </si>
  <si>
    <t>Государственная программа Ленинградской области "Комплексное развитие сельских территорий Ленинградской области" Итог</t>
  </si>
  <si>
    <t>Непрограммные расходы органов государственной власти Ленинградской области</t>
  </si>
  <si>
    <t>Проектирование объектов государственной собственности</t>
  </si>
  <si>
    <t>Непрограммные расходы органов государственной власти Ленинградской области Итог</t>
  </si>
  <si>
    <t>Комитет по дорожному хозяйству Ленинградской области  Итог</t>
  </si>
  <si>
    <t>Комитет общего и профессионального образования Ленинградской области  Итог</t>
  </si>
  <si>
    <t>Комитет по физической культуре и спорту Ленинградской области Итог</t>
  </si>
  <si>
    <t>Комитет по культуре и туризмуЛенинградской области  Итог</t>
  </si>
  <si>
    <t>Комитет по топливно-энергетическому комплексу Ленинградской области  Итог</t>
  </si>
  <si>
    <t>Комитет по строительству Ленинградской области  Итог</t>
  </si>
  <si>
    <t>Комитет по жилищно-коммунальному хозяйству Ленинградской области  Итог</t>
  </si>
  <si>
    <t>Комитет по здравоохранению Ленинградской области  Итог</t>
  </si>
  <si>
    <t>Общий итог</t>
  </si>
  <si>
    <t>Строительство котельной мощностью 3 МВт в п. Свирьстрой Лодейнопольского МР с сетями инженерно-технического обеспечения, включая проектно-изыскательские работы</t>
  </si>
  <si>
    <t>ИСПОЛНЕНИЕ АДРЕСНОЙ ИНВЕСТИЦИОННОЙ ПРОГРАММЫ на 2022-2024 годы
по итогам 1 квартала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</si>
</sst>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%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000000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3FFFF"/>
        <bgColor indexed="64"/>
      </patternFill>
    </fill>
    <fill>
      <patternFill patternType="solid">
        <fgColor rgb="FFF3FFFF"/>
        <bgColor rgb="FF000000"/>
      </patternFill>
    </fill>
    <fill>
      <patternFill patternType="solid">
        <fgColor rgb="FFFBFBFB"/>
        <bgColor indexed="64"/>
      </patternFill>
    </fill>
    <fill>
      <patternFill patternType="solid">
        <fgColor rgb="FFFBFBFB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55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168" fontId="0" fillId="0" borderId="1" xfId="0" applyNumberFormat="1" applyFont="1" applyFill="1" applyBorder="1"/>
    <xf numFmtId="0" fontId="11" fillId="0" borderId="0" xfId="0" applyFont="1"/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164" fontId="0" fillId="0" borderId="0" xfId="0" applyNumberFormat="1" applyAlignment="1"/>
    <xf numFmtId="164" fontId="0" fillId="0" borderId="1" xfId="0" applyNumberFormat="1" applyBorder="1" applyAlignment="1"/>
    <xf numFmtId="164" fontId="11" fillId="2" borderId="1" xfId="0" applyNumberFormat="1" applyFont="1" applyFill="1" applyBorder="1" applyAlignment="1"/>
    <xf numFmtId="0" fontId="0" fillId="0" borderId="0" xfId="0" applyAlignment="1">
      <alignment horizontal="right"/>
    </xf>
    <xf numFmtId="0" fontId="15" fillId="0" borderId="0" xfId="0" applyFont="1"/>
    <xf numFmtId="164" fontId="14" fillId="0" borderId="1" xfId="0" applyNumberFormat="1" applyFont="1" applyBorder="1" applyAlignment="1"/>
    <xf numFmtId="168" fontId="11" fillId="3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8" fontId="11" fillId="0" borderId="1" xfId="0" applyNumberFormat="1" applyFont="1" applyBorder="1"/>
    <xf numFmtId="164" fontId="11" fillId="4" borderId="1" xfId="0" applyNumberFormat="1" applyFont="1" applyFill="1" applyBorder="1" applyAlignment="1"/>
    <xf numFmtId="168" fontId="10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355">
    <cellStyle name="Денежный 2" xfId="1"/>
    <cellStyle name="Обычный" xfId="0" builtinId="0"/>
    <cellStyle name="Обычный 10" xfId="2"/>
    <cellStyle name="Обычный 10 10" xfId="689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693"/>
    <cellStyle name="Обычный 10 2 2 2 3" xfId="7"/>
    <cellStyle name="Обычный 10 2 2 2 3 2" xfId="694"/>
    <cellStyle name="Обычный 10 2 2 2 4" xfId="8"/>
    <cellStyle name="Обычный 10 2 2 2 4 2" xfId="695"/>
    <cellStyle name="Обычный 10 2 2 2 5" xfId="692"/>
    <cellStyle name="Обычный 10 2 2 3" xfId="9"/>
    <cellStyle name="Обычный 10 2 2 3 2" xfId="10"/>
    <cellStyle name="Обычный 10 2 2 3 2 2" xfId="697"/>
    <cellStyle name="Обычный 10 2 2 3 3" xfId="11"/>
    <cellStyle name="Обычный 10 2 2 3 3 2" xfId="698"/>
    <cellStyle name="Обычный 10 2 2 3 4" xfId="696"/>
    <cellStyle name="Обычный 10 2 2 4" xfId="12"/>
    <cellStyle name="Обычный 10 2 2 4 2" xfId="699"/>
    <cellStyle name="Обычный 10 2 2 5" xfId="13"/>
    <cellStyle name="Обычный 10 2 2 5 2" xfId="700"/>
    <cellStyle name="Обычный 10 2 2 6" xfId="14"/>
    <cellStyle name="Обычный 10 2 2 6 2" xfId="701"/>
    <cellStyle name="Обычный 10 2 2 7" xfId="691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3" xfId="18"/>
    <cellStyle name="Обычный 10 2 3 2 3 2" xfId="705"/>
    <cellStyle name="Обычный 10 2 3 2 4" xfId="703"/>
    <cellStyle name="Обычный 10 2 3 3" xfId="19"/>
    <cellStyle name="Обычный 10 2 3 3 2" xfId="706"/>
    <cellStyle name="Обычный 10 2 3 4" xfId="20"/>
    <cellStyle name="Обычный 10 2 3 4 2" xfId="707"/>
    <cellStyle name="Обычный 10 2 3 5" xfId="21"/>
    <cellStyle name="Обычный 10 2 3 5 2" xfId="708"/>
    <cellStyle name="Обычный 10 2 3 6" xfId="702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3" xfId="25"/>
    <cellStyle name="Обычный 10 2 4 2 3 2" xfId="712"/>
    <cellStyle name="Обычный 10 2 4 2 4" xfId="710"/>
    <cellStyle name="Обычный 10 2 4 3" xfId="26"/>
    <cellStyle name="Обычный 10 2 4 3 2" xfId="713"/>
    <cellStyle name="Обычный 10 2 4 4" xfId="27"/>
    <cellStyle name="Обычный 10 2 4 4 2" xfId="714"/>
    <cellStyle name="Обычный 10 2 4 5" xfId="28"/>
    <cellStyle name="Обычный 10 2 4 5 2" xfId="715"/>
    <cellStyle name="Обычный 10 2 4 6" xfId="709"/>
    <cellStyle name="Обычный 10 2 5" xfId="29"/>
    <cellStyle name="Обычный 10 2 5 2" xfId="30"/>
    <cellStyle name="Обычный 10 2 5 2 2" xfId="717"/>
    <cellStyle name="Обычный 10 2 5 3" xfId="31"/>
    <cellStyle name="Обычный 10 2 5 3 2" xfId="718"/>
    <cellStyle name="Обычный 10 2 5 4" xfId="716"/>
    <cellStyle name="Обычный 10 2 6" xfId="32"/>
    <cellStyle name="Обычный 10 2 6 2" xfId="719"/>
    <cellStyle name="Обычный 10 2 7" xfId="33"/>
    <cellStyle name="Обычный 10 2 7 2" xfId="720"/>
    <cellStyle name="Обычный 10 2 8" xfId="34"/>
    <cellStyle name="Обычный 10 2 8 2" xfId="721"/>
    <cellStyle name="Обычный 10 2 9" xfId="690"/>
    <cellStyle name="Обычный 10 3" xfId="35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3" xfId="39"/>
    <cellStyle name="Обычный 10 3 2 2 3 2" xfId="726"/>
    <cellStyle name="Обычный 10 3 2 2 4" xfId="724"/>
    <cellStyle name="Обычный 10 3 2 3" xfId="40"/>
    <cellStyle name="Обычный 10 3 2 3 2" xfId="727"/>
    <cellStyle name="Обычный 10 3 2 4" xfId="41"/>
    <cellStyle name="Обычный 10 3 2 4 2" xfId="728"/>
    <cellStyle name="Обычный 10 3 2 5" xfId="42"/>
    <cellStyle name="Обычный 10 3 2 5 2" xfId="729"/>
    <cellStyle name="Обычный 10 3 2 6" xfId="723"/>
    <cellStyle name="Обычный 10 3 3" xfId="43"/>
    <cellStyle name="Обычный 10 3 3 2" xfId="44"/>
    <cellStyle name="Обычный 10 3 3 2 2" xfId="731"/>
    <cellStyle name="Обычный 10 3 3 3" xfId="45"/>
    <cellStyle name="Обычный 10 3 3 3 2" xfId="732"/>
    <cellStyle name="Обычный 10 3 3 4" xfId="730"/>
    <cellStyle name="Обычный 10 3 4" xfId="46"/>
    <cellStyle name="Обычный 10 3 4 2" xfId="733"/>
    <cellStyle name="Обычный 10 3 5" xfId="47"/>
    <cellStyle name="Обычный 10 3 5 2" xfId="734"/>
    <cellStyle name="Обычный 10 3 6" xfId="48"/>
    <cellStyle name="Обычный 10 3 6 2" xfId="735"/>
    <cellStyle name="Обычный 10 3 7" xfId="722"/>
    <cellStyle name="Обычный 10 4" xfId="49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3" xfId="53"/>
    <cellStyle name="Обычный 10 4 2 2 3 2" xfId="740"/>
    <cellStyle name="Обычный 10 4 2 2 4" xfId="738"/>
    <cellStyle name="Обычный 10 4 2 3" xfId="54"/>
    <cellStyle name="Обычный 10 4 2 3 2" xfId="741"/>
    <cellStyle name="Обычный 10 4 2 4" xfId="55"/>
    <cellStyle name="Обычный 10 4 2 4 2" xfId="742"/>
    <cellStyle name="Обычный 10 4 2 5" xfId="56"/>
    <cellStyle name="Обычный 10 4 2 5 2" xfId="743"/>
    <cellStyle name="Обычный 10 4 2 6" xfId="737"/>
    <cellStyle name="Обычный 10 4 3" xfId="57"/>
    <cellStyle name="Обычный 10 4 3 2" xfId="58"/>
    <cellStyle name="Обычный 10 4 3 2 2" xfId="745"/>
    <cellStyle name="Обычный 10 4 3 3" xfId="59"/>
    <cellStyle name="Обычный 10 4 3 3 2" xfId="746"/>
    <cellStyle name="Обычный 10 4 3 4" xfId="744"/>
    <cellStyle name="Обычный 10 4 4" xfId="60"/>
    <cellStyle name="Обычный 10 4 4 2" xfId="747"/>
    <cellStyle name="Обычный 10 4 5" xfId="61"/>
    <cellStyle name="Обычный 10 4 5 2" xfId="748"/>
    <cellStyle name="Обычный 10 4 6" xfId="62"/>
    <cellStyle name="Обычный 10 4 6 2" xfId="749"/>
    <cellStyle name="Обычный 10 4 7" xfId="736"/>
    <cellStyle name="Обычный 10 5" xfId="63"/>
    <cellStyle name="Обычный 10 5 2" xfId="64"/>
    <cellStyle name="Обычный 10 5 2 2" xfId="65"/>
    <cellStyle name="Обычный 10 5 2 2 2" xfId="752"/>
    <cellStyle name="Обычный 10 5 2 3" xfId="66"/>
    <cellStyle name="Обычный 10 5 2 3 2" xfId="753"/>
    <cellStyle name="Обычный 10 5 2 4" xfId="751"/>
    <cellStyle name="Обычный 10 5 3" xfId="67"/>
    <cellStyle name="Обычный 10 5 3 2" xfId="754"/>
    <cellStyle name="Обычный 10 5 4" xfId="68"/>
    <cellStyle name="Обычный 10 5 4 2" xfId="755"/>
    <cellStyle name="Обычный 10 5 5" xfId="69"/>
    <cellStyle name="Обычный 10 5 5 2" xfId="756"/>
    <cellStyle name="Обычный 10 5 6" xfId="750"/>
    <cellStyle name="Обычный 10 6" xfId="70"/>
    <cellStyle name="Обычный 10 6 2" xfId="71"/>
    <cellStyle name="Обычный 10 6 2 2" xfId="758"/>
    <cellStyle name="Обычный 10 6 3" xfId="72"/>
    <cellStyle name="Обычный 10 6 3 2" xfId="759"/>
    <cellStyle name="Обычный 10 6 4" xfId="757"/>
    <cellStyle name="Обычный 10 7" xfId="73"/>
    <cellStyle name="Обычный 10 7 2" xfId="760"/>
    <cellStyle name="Обычный 10 8" xfId="74"/>
    <cellStyle name="Обычный 10 8 2" xfId="761"/>
    <cellStyle name="Обычный 10 9" xfId="75"/>
    <cellStyle name="Обычный 10 9 2" xfId="762"/>
    <cellStyle name="Обычный 11" xfId="76"/>
    <cellStyle name="Обычный 12" xfId="77"/>
    <cellStyle name="Обычный 2" xfId="78"/>
    <cellStyle name="Обычный 2 10" xfId="79"/>
    <cellStyle name="Обычный 2 10 2" xfId="764"/>
    <cellStyle name="Обычный 2 11" xfId="763"/>
    <cellStyle name="Обычный 2 2" xfId="80"/>
    <cellStyle name="Обычный 2 2 2" xfId="81"/>
    <cellStyle name="Обычный 2 2 2 2" xfId="82"/>
    <cellStyle name="Обычный 2 3" xfId="83"/>
    <cellStyle name="Обычный 2 3 2" xfId="84"/>
    <cellStyle name="Обычный 2 3 2 2" xfId="85"/>
    <cellStyle name="Обычный 2 3 2 2 2" xfId="86"/>
    <cellStyle name="Обычный 2 3 2 2 2 2" xfId="768"/>
    <cellStyle name="Обычный 2 3 2 2 3" xfId="87"/>
    <cellStyle name="Обычный 2 3 2 2 3 2" xfId="769"/>
    <cellStyle name="Обычный 2 3 2 2 4" xfId="88"/>
    <cellStyle name="Обычный 2 3 2 2 4 2" xfId="770"/>
    <cellStyle name="Обычный 2 3 2 2 5" xfId="767"/>
    <cellStyle name="Обычный 2 3 2 3" xfId="89"/>
    <cellStyle name="Обычный 2 3 2 3 2" xfId="90"/>
    <cellStyle name="Обычный 2 3 2 3 2 2" xfId="772"/>
    <cellStyle name="Обычный 2 3 2 3 3" xfId="91"/>
    <cellStyle name="Обычный 2 3 2 3 3 2" xfId="773"/>
    <cellStyle name="Обычный 2 3 2 3 4" xfId="771"/>
    <cellStyle name="Обычный 2 3 2 4" xfId="92"/>
    <cellStyle name="Обычный 2 3 2 4 2" xfId="774"/>
    <cellStyle name="Обычный 2 3 2 5" xfId="93"/>
    <cellStyle name="Обычный 2 3 2 5 2" xfId="775"/>
    <cellStyle name="Обычный 2 3 2 6" xfId="94"/>
    <cellStyle name="Обычный 2 3 2 6 2" xfId="776"/>
    <cellStyle name="Обычный 2 3 2 7" xfId="766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3" xfId="98"/>
    <cellStyle name="Обычный 2 3 3 2 3 2" xfId="780"/>
    <cellStyle name="Обычный 2 3 3 2 4" xfId="778"/>
    <cellStyle name="Обычный 2 3 3 3" xfId="99"/>
    <cellStyle name="Обычный 2 3 3 3 2" xfId="781"/>
    <cellStyle name="Обычный 2 3 3 4" xfId="100"/>
    <cellStyle name="Обычный 2 3 3 4 2" xfId="782"/>
    <cellStyle name="Обычный 2 3 3 5" xfId="101"/>
    <cellStyle name="Обычный 2 3 3 5 2" xfId="783"/>
    <cellStyle name="Обычный 2 3 3 6" xfId="777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3" xfId="105"/>
    <cellStyle name="Обычный 2 3 4 2 3 2" xfId="787"/>
    <cellStyle name="Обычный 2 3 4 2 4" xfId="785"/>
    <cellStyle name="Обычный 2 3 4 3" xfId="106"/>
    <cellStyle name="Обычный 2 3 4 3 2" xfId="788"/>
    <cellStyle name="Обычный 2 3 4 4" xfId="107"/>
    <cellStyle name="Обычный 2 3 4 4 2" xfId="789"/>
    <cellStyle name="Обычный 2 3 4 5" xfId="108"/>
    <cellStyle name="Обычный 2 3 4 5 2" xfId="790"/>
    <cellStyle name="Обычный 2 3 4 6" xfId="784"/>
    <cellStyle name="Обычный 2 3 5" xfId="109"/>
    <cellStyle name="Обычный 2 3 5 2" xfId="110"/>
    <cellStyle name="Обычный 2 3 5 2 2" xfId="792"/>
    <cellStyle name="Обычный 2 3 5 3" xfId="111"/>
    <cellStyle name="Обычный 2 3 5 3 2" xfId="793"/>
    <cellStyle name="Обычный 2 3 5 4" xfId="791"/>
    <cellStyle name="Обычный 2 3 6" xfId="112"/>
    <cellStyle name="Обычный 2 3 6 2" xfId="794"/>
    <cellStyle name="Обычный 2 3 7" xfId="113"/>
    <cellStyle name="Обычный 2 3 7 2" xfId="795"/>
    <cellStyle name="Обычный 2 3 8" xfId="114"/>
    <cellStyle name="Обычный 2 3 8 2" xfId="796"/>
    <cellStyle name="Обычный 2 3 9" xfId="765"/>
    <cellStyle name="Обычный 2 4" xfId="115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3" xfId="119"/>
    <cellStyle name="Обычный 2 4 2 2 3 2" xfId="801"/>
    <cellStyle name="Обычный 2 4 2 2 4" xfId="799"/>
    <cellStyle name="Обычный 2 4 2 3" xfId="120"/>
    <cellStyle name="Обычный 2 4 2 3 2" xfId="802"/>
    <cellStyle name="Обычный 2 4 2 4" xfId="121"/>
    <cellStyle name="Обычный 2 4 2 4 2" xfId="803"/>
    <cellStyle name="Обычный 2 4 2 5" xfId="122"/>
    <cellStyle name="Обычный 2 4 2 5 2" xfId="804"/>
    <cellStyle name="Обычный 2 4 2 6" xfId="798"/>
    <cellStyle name="Обычный 2 4 3" xfId="123"/>
    <cellStyle name="Обычный 2 4 3 2" xfId="124"/>
    <cellStyle name="Обычный 2 4 3 2 2" xfId="806"/>
    <cellStyle name="Обычный 2 4 3 3" xfId="125"/>
    <cellStyle name="Обычный 2 4 3 3 2" xfId="807"/>
    <cellStyle name="Обычный 2 4 3 4" xfId="805"/>
    <cellStyle name="Обычный 2 4 4" xfId="126"/>
    <cellStyle name="Обычный 2 4 4 2" xfId="808"/>
    <cellStyle name="Обычный 2 4 5" xfId="127"/>
    <cellStyle name="Обычный 2 4 5 2" xfId="809"/>
    <cellStyle name="Обычный 2 4 6" xfId="128"/>
    <cellStyle name="Обычный 2 4 6 2" xfId="810"/>
    <cellStyle name="Обычный 2 4 7" xfId="797"/>
    <cellStyle name="Обычный 2 5" xfId="129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3" xfId="133"/>
    <cellStyle name="Обычный 2 5 2 2 3 2" xfId="815"/>
    <cellStyle name="Обычный 2 5 2 2 4" xfId="813"/>
    <cellStyle name="Обычный 2 5 2 3" xfId="134"/>
    <cellStyle name="Обычный 2 5 2 3 2" xfId="816"/>
    <cellStyle name="Обычный 2 5 2 4" xfId="135"/>
    <cellStyle name="Обычный 2 5 2 4 2" xfId="817"/>
    <cellStyle name="Обычный 2 5 2 5" xfId="136"/>
    <cellStyle name="Обычный 2 5 2 5 2" xfId="818"/>
    <cellStyle name="Обычный 2 5 2 6" xfId="812"/>
    <cellStyle name="Обычный 2 5 3" xfId="137"/>
    <cellStyle name="Обычный 2 5 3 2" xfId="138"/>
    <cellStyle name="Обычный 2 5 3 2 2" xfId="820"/>
    <cellStyle name="Обычный 2 5 3 3" xfId="139"/>
    <cellStyle name="Обычный 2 5 3 3 2" xfId="821"/>
    <cellStyle name="Обычный 2 5 3 4" xfId="819"/>
    <cellStyle name="Обычный 2 5 4" xfId="140"/>
    <cellStyle name="Обычный 2 5 4 2" xfId="822"/>
    <cellStyle name="Обычный 2 5 5" xfId="141"/>
    <cellStyle name="Обычный 2 5 5 2" xfId="823"/>
    <cellStyle name="Обычный 2 5 6" xfId="142"/>
    <cellStyle name="Обычный 2 5 6 2" xfId="824"/>
    <cellStyle name="Обычный 2 5 7" xfId="811"/>
    <cellStyle name="Обычный 2 6" xfId="143"/>
    <cellStyle name="Обычный 2 6 2" xfId="144"/>
    <cellStyle name="Обычный 2 6 2 2" xfId="145"/>
    <cellStyle name="Обычный 2 6 2 2 2" xfId="827"/>
    <cellStyle name="Обычный 2 6 2 3" xfId="146"/>
    <cellStyle name="Обычный 2 6 2 3 2" xfId="828"/>
    <cellStyle name="Обычный 2 6 2 4" xfId="826"/>
    <cellStyle name="Обычный 2 6 3" xfId="147"/>
    <cellStyle name="Обычный 2 6 3 2" xfId="829"/>
    <cellStyle name="Обычный 2 6 4" xfId="148"/>
    <cellStyle name="Обычный 2 6 4 2" xfId="830"/>
    <cellStyle name="Обычный 2 6 5" xfId="149"/>
    <cellStyle name="Обычный 2 6 5 2" xfId="831"/>
    <cellStyle name="Обычный 2 6 6" xfId="825"/>
    <cellStyle name="Обычный 2 7" xfId="150"/>
    <cellStyle name="Обычный 2 7 2" xfId="151"/>
    <cellStyle name="Обычный 2 7 2 2" xfId="832"/>
    <cellStyle name="Обычный 2 7 3" xfId="152"/>
    <cellStyle name="Обычный 2 7 3 2" xfId="833"/>
    <cellStyle name="Обычный 2 7 4" xfId="153"/>
    <cellStyle name="Обычный 2 7 4 2" xfId="834"/>
    <cellStyle name="Обычный 2 8" xfId="154"/>
    <cellStyle name="Обычный 2 8 2" xfId="835"/>
    <cellStyle name="Обычный 2 9" xfId="155"/>
    <cellStyle name="Обычный 2 9 2" xfId="836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1" xfId="837"/>
    <cellStyle name="Обычный 4 2" xfId="162"/>
    <cellStyle name="Обычный 4 2 2" xfId="163"/>
    <cellStyle name="Обычный 4 2 2 2" xfId="164"/>
    <cellStyle name="Обычный 4 2 2 2 2" xfId="165"/>
    <cellStyle name="Обычный 4 2 2 2 2 2" xfId="842"/>
    <cellStyle name="Обычный 4 2 2 2 3" xfId="166"/>
    <cellStyle name="Обычный 4 2 2 2 3 2" xfId="843"/>
    <cellStyle name="Обычный 4 2 2 2 4" xfId="167"/>
    <cellStyle name="Обычный 4 2 2 2 4 2" xfId="844"/>
    <cellStyle name="Обычный 4 2 2 2 5" xfId="841"/>
    <cellStyle name="Обычный 4 2 2 3" xfId="168"/>
    <cellStyle name="Обычный 4 2 2 3 2" xfId="169"/>
    <cellStyle name="Обычный 4 2 2 3 2 2" xfId="846"/>
    <cellStyle name="Обычный 4 2 2 3 3" xfId="170"/>
    <cellStyle name="Обычный 4 2 2 3 3 2" xfId="847"/>
    <cellStyle name="Обычный 4 2 2 3 4" xfId="845"/>
    <cellStyle name="Обычный 4 2 2 4" xfId="171"/>
    <cellStyle name="Обычный 4 2 2 4 2" xfId="848"/>
    <cellStyle name="Обычный 4 2 2 5" xfId="172"/>
    <cellStyle name="Обычный 4 2 2 5 2" xfId="849"/>
    <cellStyle name="Обычный 4 2 2 6" xfId="173"/>
    <cellStyle name="Обычный 4 2 2 6 2" xfId="850"/>
    <cellStyle name="Обычный 4 2 2 7" xfId="840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3" xfId="177"/>
    <cellStyle name="Обычный 4 2 3 2 3 2" xfId="854"/>
    <cellStyle name="Обычный 4 2 3 2 4" xfId="852"/>
    <cellStyle name="Обычный 4 2 3 3" xfId="178"/>
    <cellStyle name="Обычный 4 2 3 3 2" xfId="855"/>
    <cellStyle name="Обычный 4 2 3 4" xfId="179"/>
    <cellStyle name="Обычный 4 2 3 4 2" xfId="856"/>
    <cellStyle name="Обычный 4 2 3 5" xfId="180"/>
    <cellStyle name="Обычный 4 2 3 5 2" xfId="857"/>
    <cellStyle name="Обычный 4 2 3 6" xfId="851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3" xfId="184"/>
    <cellStyle name="Обычный 4 2 4 2 3 2" xfId="861"/>
    <cellStyle name="Обычный 4 2 4 2 4" xfId="859"/>
    <cellStyle name="Обычный 4 2 4 3" xfId="185"/>
    <cellStyle name="Обычный 4 2 4 3 2" xfId="862"/>
    <cellStyle name="Обычный 4 2 4 4" xfId="186"/>
    <cellStyle name="Обычный 4 2 4 4 2" xfId="863"/>
    <cellStyle name="Обычный 4 2 4 5" xfId="187"/>
    <cellStyle name="Обычный 4 2 4 5 2" xfId="864"/>
    <cellStyle name="Обычный 4 2 4 6" xfId="858"/>
    <cellStyle name="Обычный 4 2 5" xfId="188"/>
    <cellStyle name="Обычный 4 2 5 2" xfId="189"/>
    <cellStyle name="Обычный 4 2 5 2 2" xfId="866"/>
    <cellStyle name="Обычный 4 2 5 3" xfId="190"/>
    <cellStyle name="Обычный 4 2 5 3 2" xfId="867"/>
    <cellStyle name="Обычный 4 2 5 4" xfId="865"/>
    <cellStyle name="Обычный 4 2 6" xfId="191"/>
    <cellStyle name="Обычный 4 2 6 2" xfId="868"/>
    <cellStyle name="Обычный 4 2 7" xfId="192"/>
    <cellStyle name="Обычный 4 2 7 2" xfId="869"/>
    <cellStyle name="Обычный 4 2 8" xfId="193"/>
    <cellStyle name="Обычный 4 2 8 2" xfId="870"/>
    <cellStyle name="Обычный 4 2 9" xfId="839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3" xfId="198"/>
    <cellStyle name="Обычный 4 3 2 2 3 2" xfId="874"/>
    <cellStyle name="Обычный 4 3 2 2 4" xfId="872"/>
    <cellStyle name="Обычный 4 3 2 3" xfId="199"/>
    <cellStyle name="Обычный 4 3 2 3 2" xfId="875"/>
    <cellStyle name="Обычный 4 3 2 4" xfId="200"/>
    <cellStyle name="Обычный 4 3 2 4 2" xfId="876"/>
    <cellStyle name="Обычный 4 3 2 5" xfId="201"/>
    <cellStyle name="Обычный 4 3 2 5 2" xfId="877"/>
    <cellStyle name="Обычный 4 3 2 6" xfId="871"/>
    <cellStyle name="Обычный 4 4" xfId="202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3" xfId="206"/>
    <cellStyle name="Обычный 4 4 2 2 3 2" xfId="882"/>
    <cellStyle name="Обычный 4 4 2 2 4" xfId="880"/>
    <cellStyle name="Обычный 4 4 2 3" xfId="207"/>
    <cellStyle name="Обычный 4 4 2 3 2" xfId="883"/>
    <cellStyle name="Обычный 4 4 2 4" xfId="208"/>
    <cellStyle name="Обычный 4 4 2 4 2" xfId="884"/>
    <cellStyle name="Обычный 4 4 2 5" xfId="209"/>
    <cellStyle name="Обычный 4 4 2 5 2" xfId="885"/>
    <cellStyle name="Обычный 4 4 2 6" xfId="879"/>
    <cellStyle name="Обычный 4 4 3" xfId="210"/>
    <cellStyle name="Обычный 4 4 3 2" xfId="211"/>
    <cellStyle name="Обычный 4 4 3 2 2" xfId="887"/>
    <cellStyle name="Обычный 4 4 3 3" xfId="212"/>
    <cellStyle name="Обычный 4 4 3 3 2" xfId="888"/>
    <cellStyle name="Обычный 4 4 3 4" xfId="886"/>
    <cellStyle name="Обычный 4 4 4" xfId="213"/>
    <cellStyle name="Обычный 4 4 4 2" xfId="889"/>
    <cellStyle name="Обычный 4 4 5" xfId="214"/>
    <cellStyle name="Обычный 4 4 5 2" xfId="890"/>
    <cellStyle name="Обычный 4 4 6" xfId="215"/>
    <cellStyle name="Обычный 4 4 6 2" xfId="891"/>
    <cellStyle name="Обычный 4 4 7" xfId="878"/>
    <cellStyle name="Обычный 4 5" xfId="216"/>
    <cellStyle name="Обычный 4 5 2" xfId="217"/>
    <cellStyle name="Обычный 4 5 2 2" xfId="218"/>
    <cellStyle name="Обычный 4 5 2 2 2" xfId="894"/>
    <cellStyle name="Обычный 4 5 2 3" xfId="219"/>
    <cellStyle name="Обычный 4 5 2 3 2" xfId="895"/>
    <cellStyle name="Обычный 4 5 2 4" xfId="893"/>
    <cellStyle name="Обычный 4 5 3" xfId="220"/>
    <cellStyle name="Обычный 4 5 3 2" xfId="896"/>
    <cellStyle name="Обычный 4 5 4" xfId="221"/>
    <cellStyle name="Обычный 4 5 4 2" xfId="897"/>
    <cellStyle name="Обычный 4 5 5" xfId="222"/>
    <cellStyle name="Обычный 4 5 5 2" xfId="898"/>
    <cellStyle name="Обычный 4 5 6" xfId="892"/>
    <cellStyle name="Обычный 4 6" xfId="223"/>
    <cellStyle name="Обычный 4 6 2" xfId="224"/>
    <cellStyle name="Обычный 4 6 2 2" xfId="225"/>
    <cellStyle name="Обычный 4 6 2 2 2" xfId="901"/>
    <cellStyle name="Обычный 4 6 2 3" xfId="226"/>
    <cellStyle name="Обычный 4 6 2 3 2" xfId="902"/>
    <cellStyle name="Обычный 4 6 2 4" xfId="900"/>
    <cellStyle name="Обычный 4 6 3" xfId="227"/>
    <cellStyle name="Обычный 4 6 3 2" xfId="903"/>
    <cellStyle name="Обычный 4 6 4" xfId="228"/>
    <cellStyle name="Обычный 4 6 4 2" xfId="904"/>
    <cellStyle name="Обычный 4 6 5" xfId="229"/>
    <cellStyle name="Обычный 4 6 5 2" xfId="905"/>
    <cellStyle name="Обычный 4 6 6" xfId="899"/>
    <cellStyle name="Обычный 4 7" xfId="230"/>
    <cellStyle name="Обычный 4 7 2" xfId="231"/>
    <cellStyle name="Обычный 4 7 2 2" xfId="907"/>
    <cellStyle name="Обычный 4 7 3" xfId="232"/>
    <cellStyle name="Обычный 4 7 3 2" xfId="908"/>
    <cellStyle name="Обычный 4 7 4" xfId="906"/>
    <cellStyle name="Обычный 4 8" xfId="233"/>
    <cellStyle name="Обычный 4 8 2" xfId="909"/>
    <cellStyle name="Обычный 4 9" xfId="234"/>
    <cellStyle name="Обычный 4 9 2" xfId="910"/>
    <cellStyle name="Обычный 5" xfId="235"/>
    <cellStyle name="Обычный 5 10" xfId="236"/>
    <cellStyle name="Обычный 5 10 2" xfId="912"/>
    <cellStyle name="Обычный 5 11" xfId="911"/>
    <cellStyle name="Обычный 5 2" xfId="237"/>
    <cellStyle name="Обычный 5 2 2" xfId="238"/>
    <cellStyle name="Обычный 5 2 2 2" xfId="239"/>
    <cellStyle name="Обычный 5 2 2 2 2" xfId="240"/>
    <cellStyle name="Обычный 5 2 2 2 2 2" xfId="916"/>
    <cellStyle name="Обычный 5 2 2 2 3" xfId="241"/>
    <cellStyle name="Обычный 5 2 2 2 3 2" xfId="917"/>
    <cellStyle name="Обычный 5 2 2 2 4" xfId="242"/>
    <cellStyle name="Обычный 5 2 2 2 4 2" xfId="918"/>
    <cellStyle name="Обычный 5 2 2 2 5" xfId="915"/>
    <cellStyle name="Обычный 5 2 2 3" xfId="243"/>
    <cellStyle name="Обычный 5 2 2 3 2" xfId="244"/>
    <cellStyle name="Обычный 5 2 2 3 2 2" xfId="920"/>
    <cellStyle name="Обычный 5 2 2 3 3" xfId="245"/>
    <cellStyle name="Обычный 5 2 2 3 3 2" xfId="921"/>
    <cellStyle name="Обычный 5 2 2 3 4" xfId="919"/>
    <cellStyle name="Обычный 5 2 2 4" xfId="246"/>
    <cellStyle name="Обычный 5 2 2 4 2" xfId="922"/>
    <cellStyle name="Обычный 5 2 2 5" xfId="247"/>
    <cellStyle name="Обычный 5 2 2 5 2" xfId="923"/>
    <cellStyle name="Обычный 5 2 2 6" xfId="248"/>
    <cellStyle name="Обычный 5 2 2 6 2" xfId="924"/>
    <cellStyle name="Обычный 5 2 2 7" xfId="914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3" xfId="252"/>
    <cellStyle name="Обычный 5 2 3 2 3 2" xfId="928"/>
    <cellStyle name="Обычный 5 2 3 2 4" xfId="926"/>
    <cellStyle name="Обычный 5 2 3 3" xfId="253"/>
    <cellStyle name="Обычный 5 2 3 3 2" xfId="929"/>
    <cellStyle name="Обычный 5 2 3 4" xfId="254"/>
    <cellStyle name="Обычный 5 2 3 4 2" xfId="930"/>
    <cellStyle name="Обычный 5 2 3 5" xfId="255"/>
    <cellStyle name="Обычный 5 2 3 5 2" xfId="931"/>
    <cellStyle name="Обычный 5 2 3 6" xfId="925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3" xfId="259"/>
    <cellStyle name="Обычный 5 2 4 2 3 2" xfId="935"/>
    <cellStyle name="Обычный 5 2 4 2 4" xfId="933"/>
    <cellStyle name="Обычный 5 2 4 3" xfId="260"/>
    <cellStyle name="Обычный 5 2 4 3 2" xfId="936"/>
    <cellStyle name="Обычный 5 2 4 4" xfId="261"/>
    <cellStyle name="Обычный 5 2 4 4 2" xfId="937"/>
    <cellStyle name="Обычный 5 2 4 5" xfId="262"/>
    <cellStyle name="Обычный 5 2 4 5 2" xfId="938"/>
    <cellStyle name="Обычный 5 2 4 6" xfId="932"/>
    <cellStyle name="Обычный 5 2 5" xfId="263"/>
    <cellStyle name="Обычный 5 2 5 2" xfId="264"/>
    <cellStyle name="Обычный 5 2 5 2 2" xfId="940"/>
    <cellStyle name="Обычный 5 2 5 3" xfId="265"/>
    <cellStyle name="Обычный 5 2 5 3 2" xfId="941"/>
    <cellStyle name="Обычный 5 2 5 4" xfId="939"/>
    <cellStyle name="Обычный 5 2 6" xfId="266"/>
    <cellStyle name="Обычный 5 2 6 2" xfId="942"/>
    <cellStyle name="Обычный 5 2 7" xfId="267"/>
    <cellStyle name="Обычный 5 2 7 2" xfId="943"/>
    <cellStyle name="Обычный 5 2 8" xfId="268"/>
    <cellStyle name="Обычный 5 2 8 2" xfId="944"/>
    <cellStyle name="Обычный 5 2 9" xfId="913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3" xfId="273"/>
    <cellStyle name="Обычный 5 3 2 2 3 2" xfId="948"/>
    <cellStyle name="Обычный 5 3 2 2 4" xfId="946"/>
    <cellStyle name="Обычный 5 3 2 3" xfId="274"/>
    <cellStyle name="Обычный 5 3 2 3 2" xfId="949"/>
    <cellStyle name="Обычный 5 3 2 4" xfId="275"/>
    <cellStyle name="Обычный 5 3 2 4 2" xfId="950"/>
    <cellStyle name="Обычный 5 3 2 5" xfId="276"/>
    <cellStyle name="Обычный 5 3 2 5 2" xfId="951"/>
    <cellStyle name="Обычный 5 3 2 6" xfId="945"/>
    <cellStyle name="Обычный 5 4" xfId="277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3" xfId="281"/>
    <cellStyle name="Обычный 5 4 2 2 3 2" xfId="956"/>
    <cellStyle name="Обычный 5 4 2 2 4" xfId="954"/>
    <cellStyle name="Обычный 5 4 2 3" xfId="282"/>
    <cellStyle name="Обычный 5 4 2 3 2" xfId="957"/>
    <cellStyle name="Обычный 5 4 2 4" xfId="283"/>
    <cellStyle name="Обычный 5 4 2 4 2" xfId="958"/>
    <cellStyle name="Обычный 5 4 2 5" xfId="284"/>
    <cellStyle name="Обычный 5 4 2 5 2" xfId="959"/>
    <cellStyle name="Обычный 5 4 2 6" xfId="953"/>
    <cellStyle name="Обычный 5 4 3" xfId="285"/>
    <cellStyle name="Обычный 5 4 3 2" xfId="286"/>
    <cellStyle name="Обычный 5 4 3 2 2" xfId="961"/>
    <cellStyle name="Обычный 5 4 3 3" xfId="287"/>
    <cellStyle name="Обычный 5 4 3 3 2" xfId="962"/>
    <cellStyle name="Обычный 5 4 3 4" xfId="960"/>
    <cellStyle name="Обычный 5 4 4" xfId="288"/>
    <cellStyle name="Обычный 5 4 4 2" xfId="963"/>
    <cellStyle name="Обычный 5 4 5" xfId="289"/>
    <cellStyle name="Обычный 5 4 5 2" xfId="964"/>
    <cellStyle name="Обычный 5 4 6" xfId="290"/>
    <cellStyle name="Обычный 5 4 6 2" xfId="965"/>
    <cellStyle name="Обычный 5 4 7" xfId="952"/>
    <cellStyle name="Обычный 5 5" xfId="291"/>
    <cellStyle name="Обычный 5 5 2" xfId="292"/>
    <cellStyle name="Обычный 5 5 2 2" xfId="293"/>
    <cellStyle name="Обычный 5 5 2 2 2" xfId="968"/>
    <cellStyle name="Обычный 5 5 2 3" xfId="294"/>
    <cellStyle name="Обычный 5 5 2 3 2" xfId="969"/>
    <cellStyle name="Обычный 5 5 2 4" xfId="967"/>
    <cellStyle name="Обычный 5 5 3" xfId="295"/>
    <cellStyle name="Обычный 5 5 3 2" xfId="970"/>
    <cellStyle name="Обычный 5 5 4" xfId="296"/>
    <cellStyle name="Обычный 5 5 4 2" xfId="971"/>
    <cellStyle name="Обычный 5 5 5" xfId="297"/>
    <cellStyle name="Обычный 5 5 5 2" xfId="972"/>
    <cellStyle name="Обычный 5 5 6" xfId="966"/>
    <cellStyle name="Обычный 5 6" xfId="298"/>
    <cellStyle name="Обычный 5 6 2" xfId="299"/>
    <cellStyle name="Обычный 5 6 2 2" xfId="300"/>
    <cellStyle name="Обычный 5 6 2 2 2" xfId="975"/>
    <cellStyle name="Обычный 5 6 2 3" xfId="301"/>
    <cellStyle name="Обычный 5 6 2 3 2" xfId="976"/>
    <cellStyle name="Обычный 5 6 2 4" xfId="974"/>
    <cellStyle name="Обычный 5 6 3" xfId="302"/>
    <cellStyle name="Обычный 5 6 3 2" xfId="977"/>
    <cellStyle name="Обычный 5 6 4" xfId="303"/>
    <cellStyle name="Обычный 5 6 4 2" xfId="978"/>
    <cellStyle name="Обычный 5 6 5" xfId="304"/>
    <cellStyle name="Обычный 5 6 5 2" xfId="979"/>
    <cellStyle name="Обычный 5 6 6" xfId="973"/>
    <cellStyle name="Обычный 5 7" xfId="305"/>
    <cellStyle name="Обычный 5 7 2" xfId="306"/>
    <cellStyle name="Обычный 5 7 2 2" xfId="981"/>
    <cellStyle name="Обычный 5 7 3" xfId="307"/>
    <cellStyle name="Обычный 5 7 3 2" xfId="982"/>
    <cellStyle name="Обычный 5 7 4" xfId="980"/>
    <cellStyle name="Обычный 5 8" xfId="308"/>
    <cellStyle name="Обычный 5 8 2" xfId="983"/>
    <cellStyle name="Обычный 5 9" xfId="309"/>
    <cellStyle name="Обычный 5 9 2" xfId="984"/>
    <cellStyle name="Обычный 6" xfId="310"/>
    <cellStyle name="Обычный 6 10" xfId="985"/>
    <cellStyle name="Обычный 6 2" xfId="311"/>
    <cellStyle name="Обычный 6 2 2" xfId="312"/>
    <cellStyle name="Обычный 6 2 2 2" xfId="313"/>
    <cellStyle name="Обычный 6 2 2 2 2" xfId="314"/>
    <cellStyle name="Обычный 6 2 2 2 2 2" xfId="989"/>
    <cellStyle name="Обычный 6 2 2 2 3" xfId="315"/>
    <cellStyle name="Обычный 6 2 2 2 3 2" xfId="990"/>
    <cellStyle name="Обычный 6 2 2 2 4" xfId="316"/>
    <cellStyle name="Обычный 6 2 2 2 4 2" xfId="991"/>
    <cellStyle name="Обычный 6 2 2 2 5" xfId="988"/>
    <cellStyle name="Обычный 6 2 2 3" xfId="317"/>
    <cellStyle name="Обычный 6 2 2 3 2" xfId="318"/>
    <cellStyle name="Обычный 6 2 2 3 2 2" xfId="993"/>
    <cellStyle name="Обычный 6 2 2 3 3" xfId="319"/>
    <cellStyle name="Обычный 6 2 2 3 3 2" xfId="994"/>
    <cellStyle name="Обычный 6 2 2 3 4" xfId="992"/>
    <cellStyle name="Обычный 6 2 2 4" xfId="320"/>
    <cellStyle name="Обычный 6 2 2 4 2" xfId="995"/>
    <cellStyle name="Обычный 6 2 2 5" xfId="321"/>
    <cellStyle name="Обычный 6 2 2 5 2" xfId="996"/>
    <cellStyle name="Обычный 6 2 2 6" xfId="322"/>
    <cellStyle name="Обычный 6 2 2 6 2" xfId="997"/>
    <cellStyle name="Обычный 6 2 2 7" xfId="987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3" xfId="326"/>
    <cellStyle name="Обычный 6 2 3 2 3 2" xfId="1001"/>
    <cellStyle name="Обычный 6 2 3 2 4" xfId="999"/>
    <cellStyle name="Обычный 6 2 3 3" xfId="327"/>
    <cellStyle name="Обычный 6 2 3 3 2" xfId="1002"/>
    <cellStyle name="Обычный 6 2 3 4" xfId="328"/>
    <cellStyle name="Обычный 6 2 3 4 2" xfId="1003"/>
    <cellStyle name="Обычный 6 2 3 5" xfId="329"/>
    <cellStyle name="Обычный 6 2 3 5 2" xfId="1004"/>
    <cellStyle name="Обычный 6 2 3 6" xfId="998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3" xfId="333"/>
    <cellStyle name="Обычный 6 2 4 2 3 2" xfId="1008"/>
    <cellStyle name="Обычный 6 2 4 2 4" xfId="1006"/>
    <cellStyle name="Обычный 6 2 4 3" xfId="334"/>
    <cellStyle name="Обычный 6 2 4 3 2" xfId="1009"/>
    <cellStyle name="Обычный 6 2 4 4" xfId="335"/>
    <cellStyle name="Обычный 6 2 4 4 2" xfId="1010"/>
    <cellStyle name="Обычный 6 2 4 5" xfId="336"/>
    <cellStyle name="Обычный 6 2 4 5 2" xfId="1011"/>
    <cellStyle name="Обычный 6 2 4 6" xfId="1005"/>
    <cellStyle name="Обычный 6 2 5" xfId="337"/>
    <cellStyle name="Обычный 6 2 5 2" xfId="338"/>
    <cellStyle name="Обычный 6 2 5 2 2" xfId="1013"/>
    <cellStyle name="Обычный 6 2 5 3" xfId="339"/>
    <cellStyle name="Обычный 6 2 5 3 2" xfId="1014"/>
    <cellStyle name="Обычный 6 2 5 4" xfId="1012"/>
    <cellStyle name="Обычный 6 2 6" xfId="340"/>
    <cellStyle name="Обычный 6 2 6 2" xfId="1015"/>
    <cellStyle name="Обычный 6 2 7" xfId="341"/>
    <cellStyle name="Обычный 6 2 7 2" xfId="1016"/>
    <cellStyle name="Обычный 6 2 8" xfId="342"/>
    <cellStyle name="Обычный 6 2 8 2" xfId="1017"/>
    <cellStyle name="Обычный 6 2 9" xfId="986"/>
    <cellStyle name="Обычный 6 3" xfId="343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3" xfId="347"/>
    <cellStyle name="Обычный 6 3 2 2 3 2" xfId="1022"/>
    <cellStyle name="Обычный 6 3 2 2 4" xfId="1020"/>
    <cellStyle name="Обычный 6 3 2 3" xfId="348"/>
    <cellStyle name="Обычный 6 3 2 3 2" xfId="1023"/>
    <cellStyle name="Обычный 6 3 2 4" xfId="349"/>
    <cellStyle name="Обычный 6 3 2 4 2" xfId="1024"/>
    <cellStyle name="Обычный 6 3 2 5" xfId="350"/>
    <cellStyle name="Обычный 6 3 2 5 2" xfId="1025"/>
    <cellStyle name="Обычный 6 3 2 6" xfId="1019"/>
    <cellStyle name="Обычный 6 3 3" xfId="351"/>
    <cellStyle name="Обычный 6 3 3 2" xfId="352"/>
    <cellStyle name="Обычный 6 3 3 2 2" xfId="1027"/>
    <cellStyle name="Обычный 6 3 3 3" xfId="353"/>
    <cellStyle name="Обычный 6 3 3 3 2" xfId="1028"/>
    <cellStyle name="Обычный 6 3 3 4" xfId="1026"/>
    <cellStyle name="Обычный 6 3 4" xfId="354"/>
    <cellStyle name="Обычный 6 3 4 2" xfId="1029"/>
    <cellStyle name="Обычный 6 3 5" xfId="355"/>
    <cellStyle name="Обычный 6 3 5 2" xfId="1030"/>
    <cellStyle name="Обычный 6 3 6" xfId="356"/>
    <cellStyle name="Обычный 6 3 6 2" xfId="1031"/>
    <cellStyle name="Обычный 6 3 7" xfId="1018"/>
    <cellStyle name="Обычный 6 4" xfId="357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3" xfId="361"/>
    <cellStyle name="Обычный 6 4 2 2 3 2" xfId="1036"/>
    <cellStyle name="Обычный 6 4 2 2 4" xfId="1034"/>
    <cellStyle name="Обычный 6 4 2 3" xfId="362"/>
    <cellStyle name="Обычный 6 4 2 3 2" xfId="1037"/>
    <cellStyle name="Обычный 6 4 2 4" xfId="363"/>
    <cellStyle name="Обычный 6 4 2 4 2" xfId="1038"/>
    <cellStyle name="Обычный 6 4 2 5" xfId="364"/>
    <cellStyle name="Обычный 6 4 2 5 2" xfId="1039"/>
    <cellStyle name="Обычный 6 4 2 6" xfId="1033"/>
    <cellStyle name="Обычный 6 4 3" xfId="365"/>
    <cellStyle name="Обычный 6 4 3 2" xfId="366"/>
    <cellStyle name="Обычный 6 4 3 2 2" xfId="1041"/>
    <cellStyle name="Обычный 6 4 3 3" xfId="367"/>
    <cellStyle name="Обычный 6 4 3 3 2" xfId="1042"/>
    <cellStyle name="Обычный 6 4 3 4" xfId="1040"/>
    <cellStyle name="Обычный 6 4 4" xfId="368"/>
    <cellStyle name="Обычный 6 4 4 2" xfId="1043"/>
    <cellStyle name="Обычный 6 4 5" xfId="369"/>
    <cellStyle name="Обычный 6 4 5 2" xfId="1044"/>
    <cellStyle name="Обычный 6 4 6" xfId="370"/>
    <cellStyle name="Обычный 6 4 6 2" xfId="1045"/>
    <cellStyle name="Обычный 6 4 7" xfId="1032"/>
    <cellStyle name="Обычный 6 5" xfId="371"/>
    <cellStyle name="Обычный 6 5 2" xfId="372"/>
    <cellStyle name="Обычный 6 5 2 2" xfId="373"/>
    <cellStyle name="Обычный 6 5 2 2 2" xfId="1048"/>
    <cellStyle name="Обычный 6 5 2 3" xfId="374"/>
    <cellStyle name="Обычный 6 5 2 3 2" xfId="1049"/>
    <cellStyle name="Обычный 6 5 2 4" xfId="1047"/>
    <cellStyle name="Обычный 6 5 3" xfId="375"/>
    <cellStyle name="Обычный 6 5 3 2" xfId="1050"/>
    <cellStyle name="Обычный 6 5 4" xfId="376"/>
    <cellStyle name="Обычный 6 5 4 2" xfId="1051"/>
    <cellStyle name="Обычный 6 5 5" xfId="377"/>
    <cellStyle name="Обычный 6 5 5 2" xfId="1052"/>
    <cellStyle name="Обычный 6 5 6" xfId="1046"/>
    <cellStyle name="Обычный 6 6" xfId="378"/>
    <cellStyle name="Обычный 6 6 2" xfId="379"/>
    <cellStyle name="Обычный 6 6 2 2" xfId="1054"/>
    <cellStyle name="Обычный 6 6 3" xfId="380"/>
    <cellStyle name="Обычный 6 6 3 2" xfId="1055"/>
    <cellStyle name="Обычный 6 6 4" xfId="1053"/>
    <cellStyle name="Обычный 6 7" xfId="381"/>
    <cellStyle name="Обычный 6 7 2" xfId="1056"/>
    <cellStyle name="Обычный 6 8" xfId="382"/>
    <cellStyle name="Обычный 6 8 2" xfId="1057"/>
    <cellStyle name="Обычный 6 9" xfId="383"/>
    <cellStyle name="Обычный 6 9 2" xfId="1058"/>
    <cellStyle name="Обычный 7" xfId="384"/>
    <cellStyle name="Обычный 7 10" xfId="1059"/>
    <cellStyle name="Обычный 7 2" xfId="385"/>
    <cellStyle name="Обычный 7 2 2" xfId="386"/>
    <cellStyle name="Обычный 7 2 2 2" xfId="387"/>
    <cellStyle name="Обычный 7 2 2 2 2" xfId="388"/>
    <cellStyle name="Обычный 7 2 2 2 2 2" xfId="1063"/>
    <cellStyle name="Обычный 7 2 2 2 3" xfId="389"/>
    <cellStyle name="Обычный 7 2 2 2 3 2" xfId="1064"/>
    <cellStyle name="Обычный 7 2 2 2 4" xfId="390"/>
    <cellStyle name="Обычный 7 2 2 2 4 2" xfId="1065"/>
    <cellStyle name="Обычный 7 2 2 2 5" xfId="1062"/>
    <cellStyle name="Обычный 7 2 2 3" xfId="391"/>
    <cellStyle name="Обычный 7 2 2 3 2" xfId="392"/>
    <cellStyle name="Обычный 7 2 2 3 2 2" xfId="1067"/>
    <cellStyle name="Обычный 7 2 2 3 3" xfId="393"/>
    <cellStyle name="Обычный 7 2 2 3 3 2" xfId="1068"/>
    <cellStyle name="Обычный 7 2 2 3 4" xfId="1066"/>
    <cellStyle name="Обычный 7 2 2 4" xfId="394"/>
    <cellStyle name="Обычный 7 2 2 4 2" xfId="1069"/>
    <cellStyle name="Обычный 7 2 2 5" xfId="395"/>
    <cellStyle name="Обычный 7 2 2 5 2" xfId="1070"/>
    <cellStyle name="Обычный 7 2 2 6" xfId="396"/>
    <cellStyle name="Обычный 7 2 2 6 2" xfId="1071"/>
    <cellStyle name="Обычный 7 2 2 7" xfId="1061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3" xfId="400"/>
    <cellStyle name="Обычный 7 2 3 2 3 2" xfId="1075"/>
    <cellStyle name="Обычный 7 2 3 2 4" xfId="1073"/>
    <cellStyle name="Обычный 7 2 3 3" xfId="401"/>
    <cellStyle name="Обычный 7 2 3 3 2" xfId="1076"/>
    <cellStyle name="Обычный 7 2 3 4" xfId="402"/>
    <cellStyle name="Обычный 7 2 3 4 2" xfId="1077"/>
    <cellStyle name="Обычный 7 2 3 5" xfId="403"/>
    <cellStyle name="Обычный 7 2 3 5 2" xfId="1078"/>
    <cellStyle name="Обычный 7 2 3 6" xfId="1072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3" xfId="407"/>
    <cellStyle name="Обычный 7 2 4 2 3 2" xfId="1082"/>
    <cellStyle name="Обычный 7 2 4 2 4" xfId="1080"/>
    <cellStyle name="Обычный 7 2 4 3" xfId="408"/>
    <cellStyle name="Обычный 7 2 4 3 2" xfId="1083"/>
    <cellStyle name="Обычный 7 2 4 4" xfId="409"/>
    <cellStyle name="Обычный 7 2 4 4 2" xfId="1084"/>
    <cellStyle name="Обычный 7 2 4 5" xfId="410"/>
    <cellStyle name="Обычный 7 2 4 5 2" xfId="1085"/>
    <cellStyle name="Обычный 7 2 4 6" xfId="1079"/>
    <cellStyle name="Обычный 7 2 5" xfId="411"/>
    <cellStyle name="Обычный 7 2 5 2" xfId="412"/>
    <cellStyle name="Обычный 7 2 5 2 2" xfId="1087"/>
    <cellStyle name="Обычный 7 2 5 3" xfId="413"/>
    <cellStyle name="Обычный 7 2 5 3 2" xfId="1088"/>
    <cellStyle name="Обычный 7 2 5 4" xfId="1086"/>
    <cellStyle name="Обычный 7 2 6" xfId="414"/>
    <cellStyle name="Обычный 7 2 6 2" xfId="1089"/>
    <cellStyle name="Обычный 7 2 7" xfId="415"/>
    <cellStyle name="Обычный 7 2 7 2" xfId="1090"/>
    <cellStyle name="Обычный 7 2 8" xfId="416"/>
    <cellStyle name="Обычный 7 2 8 2" xfId="1091"/>
    <cellStyle name="Обычный 7 2 9" xfId="1060"/>
    <cellStyle name="Обычный 7 3" xfId="417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3" xfId="421"/>
    <cellStyle name="Обычный 7 3 2 2 3 2" xfId="1096"/>
    <cellStyle name="Обычный 7 3 2 2 4" xfId="1094"/>
    <cellStyle name="Обычный 7 3 2 3" xfId="422"/>
    <cellStyle name="Обычный 7 3 2 3 2" xfId="1097"/>
    <cellStyle name="Обычный 7 3 2 4" xfId="423"/>
    <cellStyle name="Обычный 7 3 2 4 2" xfId="1098"/>
    <cellStyle name="Обычный 7 3 2 5" xfId="424"/>
    <cellStyle name="Обычный 7 3 2 5 2" xfId="1099"/>
    <cellStyle name="Обычный 7 3 2 6" xfId="1093"/>
    <cellStyle name="Обычный 7 3 3" xfId="425"/>
    <cellStyle name="Обычный 7 3 3 2" xfId="426"/>
    <cellStyle name="Обычный 7 3 3 2 2" xfId="1101"/>
    <cellStyle name="Обычный 7 3 3 3" xfId="427"/>
    <cellStyle name="Обычный 7 3 3 3 2" xfId="1102"/>
    <cellStyle name="Обычный 7 3 3 4" xfId="1100"/>
    <cellStyle name="Обычный 7 3 4" xfId="428"/>
    <cellStyle name="Обычный 7 3 4 2" xfId="1103"/>
    <cellStyle name="Обычный 7 3 5" xfId="429"/>
    <cellStyle name="Обычный 7 3 5 2" xfId="1104"/>
    <cellStyle name="Обычный 7 3 6" xfId="430"/>
    <cellStyle name="Обычный 7 3 6 2" xfId="1105"/>
    <cellStyle name="Обычный 7 3 7" xfId="1092"/>
    <cellStyle name="Обычный 7 4" xfId="431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3" xfId="435"/>
    <cellStyle name="Обычный 7 4 2 2 3 2" xfId="1110"/>
    <cellStyle name="Обычный 7 4 2 2 4" xfId="1108"/>
    <cellStyle name="Обычный 7 4 2 3" xfId="436"/>
    <cellStyle name="Обычный 7 4 2 3 2" xfId="1111"/>
    <cellStyle name="Обычный 7 4 2 4" xfId="437"/>
    <cellStyle name="Обычный 7 4 2 4 2" xfId="1112"/>
    <cellStyle name="Обычный 7 4 2 5" xfId="438"/>
    <cellStyle name="Обычный 7 4 2 5 2" xfId="1113"/>
    <cellStyle name="Обычный 7 4 2 6" xfId="1107"/>
    <cellStyle name="Обычный 7 4 3" xfId="439"/>
    <cellStyle name="Обычный 7 4 3 2" xfId="440"/>
    <cellStyle name="Обычный 7 4 3 2 2" xfId="1115"/>
    <cellStyle name="Обычный 7 4 3 3" xfId="441"/>
    <cellStyle name="Обычный 7 4 3 3 2" xfId="1116"/>
    <cellStyle name="Обычный 7 4 3 4" xfId="1114"/>
    <cellStyle name="Обычный 7 4 4" xfId="442"/>
    <cellStyle name="Обычный 7 4 4 2" xfId="1117"/>
    <cellStyle name="Обычный 7 4 5" xfId="443"/>
    <cellStyle name="Обычный 7 4 5 2" xfId="1118"/>
    <cellStyle name="Обычный 7 4 6" xfId="444"/>
    <cellStyle name="Обычный 7 4 6 2" xfId="1119"/>
    <cellStyle name="Обычный 7 4 7" xfId="1106"/>
    <cellStyle name="Обычный 7 5" xfId="445"/>
    <cellStyle name="Обычный 7 5 2" xfId="446"/>
    <cellStyle name="Обычный 7 5 2 2" xfId="447"/>
    <cellStyle name="Обычный 7 5 2 2 2" xfId="1122"/>
    <cellStyle name="Обычный 7 5 2 3" xfId="448"/>
    <cellStyle name="Обычный 7 5 2 3 2" xfId="1123"/>
    <cellStyle name="Обычный 7 5 2 4" xfId="1121"/>
    <cellStyle name="Обычный 7 5 3" xfId="449"/>
    <cellStyle name="Обычный 7 5 3 2" xfId="1124"/>
    <cellStyle name="Обычный 7 5 4" xfId="450"/>
    <cellStyle name="Обычный 7 5 4 2" xfId="1125"/>
    <cellStyle name="Обычный 7 5 5" xfId="451"/>
    <cellStyle name="Обычный 7 5 5 2" xfId="1126"/>
    <cellStyle name="Обычный 7 5 6" xfId="1120"/>
    <cellStyle name="Обычный 7 6" xfId="452"/>
    <cellStyle name="Обычный 7 6 2" xfId="453"/>
    <cellStyle name="Обычный 7 6 2 2" xfId="1128"/>
    <cellStyle name="Обычный 7 6 3" xfId="454"/>
    <cellStyle name="Обычный 7 6 3 2" xfId="1129"/>
    <cellStyle name="Обычный 7 6 4" xfId="1127"/>
    <cellStyle name="Обычный 7 7" xfId="455"/>
    <cellStyle name="Обычный 7 7 2" xfId="1130"/>
    <cellStyle name="Обычный 7 8" xfId="456"/>
    <cellStyle name="Обычный 7 8 2" xfId="1131"/>
    <cellStyle name="Обычный 7 9" xfId="457"/>
    <cellStyle name="Обычный 7 9 2" xfId="1132"/>
    <cellStyle name="Обычный 8" xfId="458"/>
    <cellStyle name="Обычный 8 10" xfId="1133"/>
    <cellStyle name="Обычный 8 2" xfId="459"/>
    <cellStyle name="Обычный 8 2 2" xfId="460"/>
    <cellStyle name="Обычный 8 2 2 2" xfId="461"/>
    <cellStyle name="Обычный 8 2 2 2 2" xfId="462"/>
    <cellStyle name="Обычный 8 2 2 2 2 2" xfId="1137"/>
    <cellStyle name="Обычный 8 2 2 2 3" xfId="463"/>
    <cellStyle name="Обычный 8 2 2 2 3 2" xfId="1138"/>
    <cellStyle name="Обычный 8 2 2 2 4" xfId="464"/>
    <cellStyle name="Обычный 8 2 2 2 4 2" xfId="1139"/>
    <cellStyle name="Обычный 8 2 2 2 5" xfId="1136"/>
    <cellStyle name="Обычный 8 2 2 3" xfId="465"/>
    <cellStyle name="Обычный 8 2 2 3 2" xfId="466"/>
    <cellStyle name="Обычный 8 2 2 3 2 2" xfId="1141"/>
    <cellStyle name="Обычный 8 2 2 3 3" xfId="467"/>
    <cellStyle name="Обычный 8 2 2 3 3 2" xfId="1142"/>
    <cellStyle name="Обычный 8 2 2 3 4" xfId="1140"/>
    <cellStyle name="Обычный 8 2 2 4" xfId="468"/>
    <cellStyle name="Обычный 8 2 2 4 2" xfId="1143"/>
    <cellStyle name="Обычный 8 2 2 5" xfId="469"/>
    <cellStyle name="Обычный 8 2 2 5 2" xfId="1144"/>
    <cellStyle name="Обычный 8 2 2 6" xfId="470"/>
    <cellStyle name="Обычный 8 2 2 6 2" xfId="1145"/>
    <cellStyle name="Обычный 8 2 2 7" xfId="1135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3" xfId="474"/>
    <cellStyle name="Обычный 8 2 3 2 3 2" xfId="1149"/>
    <cellStyle name="Обычный 8 2 3 2 4" xfId="1147"/>
    <cellStyle name="Обычный 8 2 3 3" xfId="475"/>
    <cellStyle name="Обычный 8 2 3 3 2" xfId="1150"/>
    <cellStyle name="Обычный 8 2 3 4" xfId="476"/>
    <cellStyle name="Обычный 8 2 3 4 2" xfId="1151"/>
    <cellStyle name="Обычный 8 2 3 5" xfId="477"/>
    <cellStyle name="Обычный 8 2 3 5 2" xfId="1152"/>
    <cellStyle name="Обычный 8 2 3 6" xfId="1146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3" xfId="481"/>
    <cellStyle name="Обычный 8 2 4 2 3 2" xfId="1156"/>
    <cellStyle name="Обычный 8 2 4 2 4" xfId="1154"/>
    <cellStyle name="Обычный 8 2 4 3" xfId="482"/>
    <cellStyle name="Обычный 8 2 4 3 2" xfId="1157"/>
    <cellStyle name="Обычный 8 2 4 4" xfId="483"/>
    <cellStyle name="Обычный 8 2 4 4 2" xfId="1158"/>
    <cellStyle name="Обычный 8 2 4 5" xfId="484"/>
    <cellStyle name="Обычный 8 2 4 5 2" xfId="1159"/>
    <cellStyle name="Обычный 8 2 4 6" xfId="1153"/>
    <cellStyle name="Обычный 8 2 5" xfId="485"/>
    <cellStyle name="Обычный 8 2 5 2" xfId="486"/>
    <cellStyle name="Обычный 8 2 5 2 2" xfId="1161"/>
    <cellStyle name="Обычный 8 2 5 3" xfId="487"/>
    <cellStyle name="Обычный 8 2 5 3 2" xfId="1162"/>
    <cellStyle name="Обычный 8 2 5 4" xfId="1160"/>
    <cellStyle name="Обычный 8 2 6" xfId="488"/>
    <cellStyle name="Обычный 8 2 6 2" xfId="1163"/>
    <cellStyle name="Обычный 8 2 7" xfId="489"/>
    <cellStyle name="Обычный 8 2 7 2" xfId="1164"/>
    <cellStyle name="Обычный 8 2 8" xfId="490"/>
    <cellStyle name="Обычный 8 2 8 2" xfId="1165"/>
    <cellStyle name="Обычный 8 2 9" xfId="1134"/>
    <cellStyle name="Обычный 8 3" xfId="491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3" xfId="495"/>
    <cellStyle name="Обычный 8 3 2 2 3 2" xfId="1170"/>
    <cellStyle name="Обычный 8 3 2 2 4" xfId="1168"/>
    <cellStyle name="Обычный 8 3 2 3" xfId="496"/>
    <cellStyle name="Обычный 8 3 2 3 2" xfId="1171"/>
    <cellStyle name="Обычный 8 3 2 4" xfId="497"/>
    <cellStyle name="Обычный 8 3 2 4 2" xfId="1172"/>
    <cellStyle name="Обычный 8 3 2 5" xfId="498"/>
    <cellStyle name="Обычный 8 3 2 5 2" xfId="1173"/>
    <cellStyle name="Обычный 8 3 2 6" xfId="1167"/>
    <cellStyle name="Обычный 8 3 3" xfId="499"/>
    <cellStyle name="Обычный 8 3 3 2" xfId="500"/>
    <cellStyle name="Обычный 8 3 3 2 2" xfId="1175"/>
    <cellStyle name="Обычный 8 3 3 3" xfId="501"/>
    <cellStyle name="Обычный 8 3 3 3 2" xfId="1176"/>
    <cellStyle name="Обычный 8 3 3 4" xfId="1174"/>
    <cellStyle name="Обычный 8 3 4" xfId="502"/>
    <cellStyle name="Обычный 8 3 4 2" xfId="1177"/>
    <cellStyle name="Обычный 8 3 5" xfId="503"/>
    <cellStyle name="Обычный 8 3 5 2" xfId="1178"/>
    <cellStyle name="Обычный 8 3 6" xfId="504"/>
    <cellStyle name="Обычный 8 3 6 2" xfId="1179"/>
    <cellStyle name="Обычный 8 3 7" xfId="1166"/>
    <cellStyle name="Обычный 8 4" xfId="505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3" xfId="509"/>
    <cellStyle name="Обычный 8 4 2 2 3 2" xfId="1184"/>
    <cellStyle name="Обычный 8 4 2 2 4" xfId="1182"/>
    <cellStyle name="Обычный 8 4 2 3" xfId="510"/>
    <cellStyle name="Обычный 8 4 2 3 2" xfId="1185"/>
    <cellStyle name="Обычный 8 4 2 4" xfId="511"/>
    <cellStyle name="Обычный 8 4 2 4 2" xfId="1186"/>
    <cellStyle name="Обычный 8 4 2 5" xfId="512"/>
    <cellStyle name="Обычный 8 4 2 5 2" xfId="1187"/>
    <cellStyle name="Обычный 8 4 2 6" xfId="1181"/>
    <cellStyle name="Обычный 8 4 3" xfId="513"/>
    <cellStyle name="Обычный 8 4 3 2" xfId="514"/>
    <cellStyle name="Обычный 8 4 3 2 2" xfId="1189"/>
    <cellStyle name="Обычный 8 4 3 3" xfId="515"/>
    <cellStyle name="Обычный 8 4 3 3 2" xfId="1190"/>
    <cellStyle name="Обычный 8 4 3 4" xfId="1188"/>
    <cellStyle name="Обычный 8 4 4" xfId="516"/>
    <cellStyle name="Обычный 8 4 4 2" xfId="1191"/>
    <cellStyle name="Обычный 8 4 5" xfId="517"/>
    <cellStyle name="Обычный 8 4 5 2" xfId="1192"/>
    <cellStyle name="Обычный 8 4 6" xfId="518"/>
    <cellStyle name="Обычный 8 4 6 2" xfId="1193"/>
    <cellStyle name="Обычный 8 4 7" xfId="1180"/>
    <cellStyle name="Обычный 8 5" xfId="519"/>
    <cellStyle name="Обычный 8 5 2" xfId="520"/>
    <cellStyle name="Обычный 8 5 2 2" xfId="521"/>
    <cellStyle name="Обычный 8 5 2 2 2" xfId="1196"/>
    <cellStyle name="Обычный 8 5 2 3" xfId="522"/>
    <cellStyle name="Обычный 8 5 2 3 2" xfId="1197"/>
    <cellStyle name="Обычный 8 5 2 4" xfId="1195"/>
    <cellStyle name="Обычный 8 5 3" xfId="523"/>
    <cellStyle name="Обычный 8 5 3 2" xfId="1198"/>
    <cellStyle name="Обычный 8 5 4" xfId="524"/>
    <cellStyle name="Обычный 8 5 4 2" xfId="1199"/>
    <cellStyle name="Обычный 8 5 5" xfId="525"/>
    <cellStyle name="Обычный 8 5 5 2" xfId="1200"/>
    <cellStyle name="Обычный 8 5 6" xfId="1194"/>
    <cellStyle name="Обычный 8 6" xfId="526"/>
    <cellStyle name="Обычный 8 6 2" xfId="527"/>
    <cellStyle name="Обычный 8 6 2 2" xfId="1202"/>
    <cellStyle name="Обычный 8 6 3" xfId="528"/>
    <cellStyle name="Обычный 8 6 3 2" xfId="1203"/>
    <cellStyle name="Обычный 8 6 4" xfId="1201"/>
    <cellStyle name="Обычный 8 7" xfId="529"/>
    <cellStyle name="Обычный 8 7 2" xfId="1204"/>
    <cellStyle name="Обычный 8 8" xfId="530"/>
    <cellStyle name="Обычный 8 8 2" xfId="1205"/>
    <cellStyle name="Обычный 8 9" xfId="531"/>
    <cellStyle name="Обычный 8 9 2" xfId="1206"/>
    <cellStyle name="Обычный 9" xfId="532"/>
    <cellStyle name="Обычный 9 10" xfId="1207"/>
    <cellStyle name="Обычный 9 2" xfId="533"/>
    <cellStyle name="Обычный 9 2 2" xfId="534"/>
    <cellStyle name="Обычный 9 2 2 2" xfId="535"/>
    <cellStyle name="Обычный 9 2 2 2 2" xfId="536"/>
    <cellStyle name="Обычный 9 2 2 2 2 2" xfId="1211"/>
    <cellStyle name="Обычный 9 2 2 2 3" xfId="537"/>
    <cellStyle name="Обычный 9 2 2 2 3 2" xfId="1212"/>
    <cellStyle name="Обычный 9 2 2 2 4" xfId="538"/>
    <cellStyle name="Обычный 9 2 2 2 4 2" xfId="1213"/>
    <cellStyle name="Обычный 9 2 2 2 5" xfId="1210"/>
    <cellStyle name="Обычный 9 2 2 3" xfId="539"/>
    <cellStyle name="Обычный 9 2 2 3 2" xfId="540"/>
    <cellStyle name="Обычный 9 2 2 3 2 2" xfId="1215"/>
    <cellStyle name="Обычный 9 2 2 3 3" xfId="541"/>
    <cellStyle name="Обычный 9 2 2 3 3 2" xfId="1216"/>
    <cellStyle name="Обычный 9 2 2 3 4" xfId="1214"/>
    <cellStyle name="Обычный 9 2 2 4" xfId="542"/>
    <cellStyle name="Обычный 9 2 2 4 2" xfId="1217"/>
    <cellStyle name="Обычный 9 2 2 5" xfId="543"/>
    <cellStyle name="Обычный 9 2 2 5 2" xfId="1218"/>
    <cellStyle name="Обычный 9 2 2 6" xfId="544"/>
    <cellStyle name="Обычный 9 2 2 6 2" xfId="1219"/>
    <cellStyle name="Обычный 9 2 2 7" xfId="1209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3" xfId="548"/>
    <cellStyle name="Обычный 9 2 3 2 3 2" xfId="1223"/>
    <cellStyle name="Обычный 9 2 3 2 4" xfId="1221"/>
    <cellStyle name="Обычный 9 2 3 3" xfId="549"/>
    <cellStyle name="Обычный 9 2 3 3 2" xfId="1224"/>
    <cellStyle name="Обычный 9 2 3 4" xfId="550"/>
    <cellStyle name="Обычный 9 2 3 4 2" xfId="1225"/>
    <cellStyle name="Обычный 9 2 3 5" xfId="551"/>
    <cellStyle name="Обычный 9 2 3 5 2" xfId="1226"/>
    <cellStyle name="Обычный 9 2 3 6" xfId="1220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3" xfId="555"/>
    <cellStyle name="Обычный 9 2 4 2 3 2" xfId="1230"/>
    <cellStyle name="Обычный 9 2 4 2 4" xfId="1228"/>
    <cellStyle name="Обычный 9 2 4 3" xfId="556"/>
    <cellStyle name="Обычный 9 2 4 3 2" xfId="1231"/>
    <cellStyle name="Обычный 9 2 4 4" xfId="557"/>
    <cellStyle name="Обычный 9 2 4 4 2" xfId="1232"/>
    <cellStyle name="Обычный 9 2 4 5" xfId="558"/>
    <cellStyle name="Обычный 9 2 4 5 2" xfId="1233"/>
    <cellStyle name="Обычный 9 2 4 6" xfId="1227"/>
    <cellStyle name="Обычный 9 2 5" xfId="559"/>
    <cellStyle name="Обычный 9 2 5 2" xfId="560"/>
    <cellStyle name="Обычный 9 2 5 2 2" xfId="1235"/>
    <cellStyle name="Обычный 9 2 5 3" xfId="561"/>
    <cellStyle name="Обычный 9 2 5 3 2" xfId="1236"/>
    <cellStyle name="Обычный 9 2 5 4" xfId="1234"/>
    <cellStyle name="Обычный 9 2 6" xfId="562"/>
    <cellStyle name="Обычный 9 2 6 2" xfId="1237"/>
    <cellStyle name="Обычный 9 2 7" xfId="563"/>
    <cellStyle name="Обычный 9 2 7 2" xfId="1238"/>
    <cellStyle name="Обычный 9 2 8" xfId="564"/>
    <cellStyle name="Обычный 9 2 8 2" xfId="1239"/>
    <cellStyle name="Обычный 9 2 9" xfId="1208"/>
    <cellStyle name="Обычный 9 3" xfId="565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3" xfId="569"/>
    <cellStyle name="Обычный 9 3 2 2 3 2" xfId="1244"/>
    <cellStyle name="Обычный 9 3 2 2 4" xfId="1242"/>
    <cellStyle name="Обычный 9 3 2 3" xfId="570"/>
    <cellStyle name="Обычный 9 3 2 3 2" xfId="1245"/>
    <cellStyle name="Обычный 9 3 2 4" xfId="571"/>
    <cellStyle name="Обычный 9 3 2 4 2" xfId="1246"/>
    <cellStyle name="Обычный 9 3 2 5" xfId="572"/>
    <cellStyle name="Обычный 9 3 2 5 2" xfId="1247"/>
    <cellStyle name="Обычный 9 3 2 6" xfId="1241"/>
    <cellStyle name="Обычный 9 3 3" xfId="573"/>
    <cellStyle name="Обычный 9 3 3 2" xfId="574"/>
    <cellStyle name="Обычный 9 3 3 2 2" xfId="1249"/>
    <cellStyle name="Обычный 9 3 3 3" xfId="575"/>
    <cellStyle name="Обычный 9 3 3 3 2" xfId="1250"/>
    <cellStyle name="Обычный 9 3 3 4" xfId="1248"/>
    <cellStyle name="Обычный 9 3 4" xfId="576"/>
    <cellStyle name="Обычный 9 3 4 2" xfId="1251"/>
    <cellStyle name="Обычный 9 3 5" xfId="577"/>
    <cellStyle name="Обычный 9 3 5 2" xfId="1252"/>
    <cellStyle name="Обычный 9 3 6" xfId="578"/>
    <cellStyle name="Обычный 9 3 6 2" xfId="1253"/>
    <cellStyle name="Обычный 9 3 7" xfId="1240"/>
    <cellStyle name="Обычный 9 4" xfId="579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3" xfId="583"/>
    <cellStyle name="Обычный 9 4 2 2 3 2" xfId="1258"/>
    <cellStyle name="Обычный 9 4 2 2 4" xfId="1256"/>
    <cellStyle name="Обычный 9 4 2 3" xfId="584"/>
    <cellStyle name="Обычный 9 4 2 3 2" xfId="1259"/>
    <cellStyle name="Обычный 9 4 2 4" xfId="585"/>
    <cellStyle name="Обычный 9 4 2 4 2" xfId="1260"/>
    <cellStyle name="Обычный 9 4 2 5" xfId="586"/>
    <cellStyle name="Обычный 9 4 2 5 2" xfId="1261"/>
    <cellStyle name="Обычный 9 4 2 6" xfId="1255"/>
    <cellStyle name="Обычный 9 4 3" xfId="587"/>
    <cellStyle name="Обычный 9 4 3 2" xfId="588"/>
    <cellStyle name="Обычный 9 4 3 2 2" xfId="1263"/>
    <cellStyle name="Обычный 9 4 3 3" xfId="589"/>
    <cellStyle name="Обычный 9 4 3 3 2" xfId="1264"/>
    <cellStyle name="Обычный 9 4 3 4" xfId="1262"/>
    <cellStyle name="Обычный 9 4 4" xfId="590"/>
    <cellStyle name="Обычный 9 4 4 2" xfId="1265"/>
    <cellStyle name="Обычный 9 4 5" xfId="591"/>
    <cellStyle name="Обычный 9 4 5 2" xfId="1266"/>
    <cellStyle name="Обычный 9 4 6" xfId="592"/>
    <cellStyle name="Обычный 9 4 6 2" xfId="1267"/>
    <cellStyle name="Обычный 9 4 7" xfId="1254"/>
    <cellStyle name="Обычный 9 5" xfId="593"/>
    <cellStyle name="Обычный 9 5 2" xfId="594"/>
    <cellStyle name="Обычный 9 5 2 2" xfId="595"/>
    <cellStyle name="Обычный 9 5 2 2 2" xfId="1270"/>
    <cellStyle name="Обычный 9 5 2 3" xfId="596"/>
    <cellStyle name="Обычный 9 5 2 3 2" xfId="1271"/>
    <cellStyle name="Обычный 9 5 2 4" xfId="1269"/>
    <cellStyle name="Обычный 9 5 3" xfId="597"/>
    <cellStyle name="Обычный 9 5 3 2" xfId="1272"/>
    <cellStyle name="Обычный 9 5 4" xfId="598"/>
    <cellStyle name="Обычный 9 5 4 2" xfId="1273"/>
    <cellStyle name="Обычный 9 5 5" xfId="599"/>
    <cellStyle name="Обычный 9 5 5 2" xfId="1274"/>
    <cellStyle name="Обычный 9 5 6" xfId="1268"/>
    <cellStyle name="Обычный 9 6" xfId="600"/>
    <cellStyle name="Обычный 9 6 2" xfId="601"/>
    <cellStyle name="Обычный 9 6 2 2" xfId="1276"/>
    <cellStyle name="Обычный 9 6 3" xfId="602"/>
    <cellStyle name="Обычный 9 6 3 2" xfId="1277"/>
    <cellStyle name="Обычный 9 6 4" xfId="1275"/>
    <cellStyle name="Обычный 9 7" xfId="603"/>
    <cellStyle name="Обычный 9 7 2" xfId="1278"/>
    <cellStyle name="Обычный 9 8" xfId="604"/>
    <cellStyle name="Обычный 9 8 2" xfId="1279"/>
    <cellStyle name="Обычный 9 9" xfId="605"/>
    <cellStyle name="Обычный 9 9 2" xfId="1280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1" xfId="1281"/>
    <cellStyle name="Финансовый 3 2" xfId="614"/>
    <cellStyle name="Финансовый 3 2 2" xfId="615"/>
    <cellStyle name="Финансовый 3 2 2 2" xfId="616"/>
    <cellStyle name="Финансовый 3 2 2 2 2" xfId="617"/>
    <cellStyle name="Финансовый 3 2 2 2 2 2" xfId="1286"/>
    <cellStyle name="Финансовый 3 2 2 2 3" xfId="618"/>
    <cellStyle name="Финансовый 3 2 2 2 3 2" xfId="1287"/>
    <cellStyle name="Финансовый 3 2 2 2 4" xfId="619"/>
    <cellStyle name="Финансовый 3 2 2 2 4 2" xfId="1288"/>
    <cellStyle name="Финансовый 3 2 2 2 5" xfId="1285"/>
    <cellStyle name="Финансовый 3 2 2 3" xfId="620"/>
    <cellStyle name="Финансовый 3 2 2 3 2" xfId="621"/>
    <cellStyle name="Финансовый 3 2 2 3 2 2" xfId="1290"/>
    <cellStyle name="Финансовый 3 2 2 3 3" xfId="622"/>
    <cellStyle name="Финансовый 3 2 2 3 3 2" xfId="1291"/>
    <cellStyle name="Финансовый 3 2 2 3 4" xfId="1289"/>
    <cellStyle name="Финансовый 3 2 2 4" xfId="623"/>
    <cellStyle name="Финансовый 3 2 2 4 2" xfId="1292"/>
    <cellStyle name="Финансовый 3 2 2 5" xfId="624"/>
    <cellStyle name="Финансовый 3 2 2 5 2" xfId="1293"/>
    <cellStyle name="Финансовый 3 2 2 6" xfId="625"/>
    <cellStyle name="Финансовый 3 2 2 6 2" xfId="1294"/>
    <cellStyle name="Финансовый 3 2 2 7" xfId="1284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3" xfId="629"/>
    <cellStyle name="Финансовый 3 2 3 2 3 2" xfId="1298"/>
    <cellStyle name="Финансовый 3 2 3 2 4" xfId="1296"/>
    <cellStyle name="Финансовый 3 2 3 3" xfId="630"/>
    <cellStyle name="Финансовый 3 2 3 3 2" xfId="1299"/>
    <cellStyle name="Финансовый 3 2 3 4" xfId="631"/>
    <cellStyle name="Финансовый 3 2 3 4 2" xfId="1300"/>
    <cellStyle name="Финансовый 3 2 3 5" xfId="632"/>
    <cellStyle name="Финансовый 3 2 3 5 2" xfId="1301"/>
    <cellStyle name="Финансовый 3 2 3 6" xfId="1295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3" xfId="636"/>
    <cellStyle name="Финансовый 3 2 4 2 3 2" xfId="1305"/>
    <cellStyle name="Финансовый 3 2 4 2 4" xfId="1303"/>
    <cellStyle name="Финансовый 3 2 4 3" xfId="637"/>
    <cellStyle name="Финансовый 3 2 4 3 2" xfId="1306"/>
    <cellStyle name="Финансовый 3 2 4 4" xfId="638"/>
    <cellStyle name="Финансовый 3 2 4 4 2" xfId="1307"/>
    <cellStyle name="Финансовый 3 2 4 5" xfId="639"/>
    <cellStyle name="Финансовый 3 2 4 5 2" xfId="1308"/>
    <cellStyle name="Финансовый 3 2 4 6" xfId="1302"/>
    <cellStyle name="Финансовый 3 2 5" xfId="640"/>
    <cellStyle name="Финансовый 3 2 5 2" xfId="641"/>
    <cellStyle name="Финансовый 3 2 5 2 2" xfId="1310"/>
    <cellStyle name="Финансовый 3 2 5 3" xfId="642"/>
    <cellStyle name="Финансовый 3 2 5 3 2" xfId="1311"/>
    <cellStyle name="Финансовый 3 2 5 4" xfId="1309"/>
    <cellStyle name="Финансовый 3 2 6" xfId="643"/>
    <cellStyle name="Финансовый 3 2 6 2" xfId="1312"/>
    <cellStyle name="Финансовый 3 2 7" xfId="644"/>
    <cellStyle name="Финансовый 3 2 7 2" xfId="1313"/>
    <cellStyle name="Финансовый 3 2 8" xfId="645"/>
    <cellStyle name="Финансовый 3 2 8 2" xfId="1314"/>
    <cellStyle name="Финансовый 3 2 9" xfId="1283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3" xfId="650"/>
    <cellStyle name="Финансовый 3 3 2 2 3 2" xfId="1318"/>
    <cellStyle name="Финансовый 3 3 2 2 4" xfId="1316"/>
    <cellStyle name="Финансовый 3 3 2 3" xfId="651"/>
    <cellStyle name="Финансовый 3 3 2 3 2" xfId="1319"/>
    <cellStyle name="Финансовый 3 3 2 4" xfId="652"/>
    <cellStyle name="Финансовый 3 3 2 4 2" xfId="1320"/>
    <cellStyle name="Финансовый 3 3 2 5" xfId="653"/>
    <cellStyle name="Финансовый 3 3 2 5 2" xfId="1321"/>
    <cellStyle name="Финансовый 3 3 2 6" xfId="1315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3" xfId="658"/>
    <cellStyle name="Финансовый 3 4 2 2 3 2" xfId="1326"/>
    <cellStyle name="Финансовый 3 4 2 2 4" xfId="1324"/>
    <cellStyle name="Финансовый 3 4 2 3" xfId="659"/>
    <cellStyle name="Финансовый 3 4 2 3 2" xfId="1327"/>
    <cellStyle name="Финансовый 3 4 2 4" xfId="660"/>
    <cellStyle name="Финансовый 3 4 2 4 2" xfId="1328"/>
    <cellStyle name="Финансовый 3 4 2 5" xfId="661"/>
    <cellStyle name="Финансовый 3 4 2 5 2" xfId="1329"/>
    <cellStyle name="Финансовый 3 4 2 6" xfId="1323"/>
    <cellStyle name="Финансовый 3 4 3" xfId="662"/>
    <cellStyle name="Финансовый 3 4 3 2" xfId="663"/>
    <cellStyle name="Финансовый 3 4 3 2 2" xfId="1331"/>
    <cellStyle name="Финансовый 3 4 3 3" xfId="664"/>
    <cellStyle name="Финансовый 3 4 3 3 2" xfId="1332"/>
    <cellStyle name="Финансовый 3 4 3 4" xfId="1330"/>
    <cellStyle name="Финансовый 3 4 4" xfId="665"/>
    <cellStyle name="Финансовый 3 4 4 2" xfId="1333"/>
    <cellStyle name="Финансовый 3 4 5" xfId="666"/>
    <cellStyle name="Финансовый 3 4 5 2" xfId="1334"/>
    <cellStyle name="Финансовый 3 4 6" xfId="667"/>
    <cellStyle name="Финансовый 3 4 6 2" xfId="1335"/>
    <cellStyle name="Финансовый 3 4 7" xfId="1322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3" xfId="671"/>
    <cellStyle name="Финансовый 3 5 2 3 2" xfId="1339"/>
    <cellStyle name="Финансовый 3 5 2 4" xfId="1337"/>
    <cellStyle name="Финансовый 3 5 3" xfId="672"/>
    <cellStyle name="Финансовый 3 5 3 2" xfId="1340"/>
    <cellStyle name="Финансовый 3 5 4" xfId="673"/>
    <cellStyle name="Финансовый 3 5 4 2" xfId="1341"/>
    <cellStyle name="Финансовый 3 5 5" xfId="674"/>
    <cellStyle name="Финансовый 3 5 5 2" xfId="1342"/>
    <cellStyle name="Финансовый 3 5 6" xfId="1336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3" xfId="678"/>
    <cellStyle name="Финансовый 3 6 2 3 2" xfId="1346"/>
    <cellStyle name="Финансовый 3 6 2 4" xfId="1344"/>
    <cellStyle name="Финансовый 3 6 3" xfId="679"/>
    <cellStyle name="Финансовый 3 6 3 2" xfId="1347"/>
    <cellStyle name="Финансовый 3 6 4" xfId="680"/>
    <cellStyle name="Финансовый 3 6 4 2" xfId="1348"/>
    <cellStyle name="Финансовый 3 6 5" xfId="681"/>
    <cellStyle name="Финансовый 3 6 5 2" xfId="1349"/>
    <cellStyle name="Финансовый 3 6 6" xfId="1343"/>
    <cellStyle name="Финансовый 3 7" xfId="682"/>
    <cellStyle name="Финансовый 3 7 2" xfId="683"/>
    <cellStyle name="Финансовый 3 7 2 2" xfId="1351"/>
    <cellStyle name="Финансовый 3 7 3" xfId="684"/>
    <cellStyle name="Финансовый 3 7 3 2" xfId="1352"/>
    <cellStyle name="Финансовый 3 7 4" xfId="1350"/>
    <cellStyle name="Финансовый 3 8" xfId="685"/>
    <cellStyle name="Финансовый 3 8 2" xfId="1353"/>
    <cellStyle name="Финансовый 3 9" xfId="686"/>
    <cellStyle name="Финансовый 3 9 2" xfId="1354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FBFBFB"/>
      <color rgb="FFE7FFFF"/>
      <color rgb="FFB7FFB7"/>
      <color rgb="FFFFFFE5"/>
      <color rgb="FFF3FFFF"/>
      <color rgb="FFCCFFFF"/>
      <color rgb="FFD6F6FE"/>
      <color rgb="FFFFFFD1"/>
      <color rgb="FFE1FBFF"/>
      <color rgb="FFC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37"/>
  <sheetViews>
    <sheetView tabSelected="1" zoomScale="85" zoomScaleNormal="85" workbookViewId="0">
      <selection activeCell="J3" sqref="J3"/>
    </sheetView>
  </sheetViews>
  <sheetFormatPr defaultRowHeight="12.75" x14ac:dyDescent="0.2"/>
  <cols>
    <col min="1" max="1" width="19.28515625" style="2" customWidth="1"/>
    <col min="2" max="2" width="18.28515625" style="2" customWidth="1"/>
    <col min="3" max="3" width="17.42578125" style="3" customWidth="1"/>
    <col min="4" max="4" width="19" style="4" customWidth="1"/>
    <col min="5" max="5" width="20.42578125" style="3" customWidth="1"/>
    <col min="6" max="6" width="56.85546875" customWidth="1"/>
    <col min="7" max="7" width="13.5703125" customWidth="1"/>
    <col min="8" max="8" width="14" customWidth="1"/>
    <col min="9" max="9" width="13.42578125" customWidth="1"/>
    <col min="10" max="10" width="12" style="5" customWidth="1"/>
  </cols>
  <sheetData>
    <row r="1" spans="1:10" ht="12.75" customHeight="1" x14ac:dyDescent="0.2">
      <c r="A1" s="43" t="s">
        <v>356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.7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">
      <c r="J3" s="8" t="s">
        <v>180</v>
      </c>
    </row>
    <row r="4" spans="1:10" s="15" customFormat="1" ht="57.75" customHeight="1" x14ac:dyDescent="0.2">
      <c r="A4" s="12" t="s">
        <v>0</v>
      </c>
      <c r="B4" s="12" t="s">
        <v>1</v>
      </c>
      <c r="C4" s="12" t="s">
        <v>181</v>
      </c>
      <c r="D4" s="12" t="s">
        <v>182</v>
      </c>
      <c r="E4" s="12" t="s">
        <v>104</v>
      </c>
      <c r="F4" s="12" t="s">
        <v>2</v>
      </c>
      <c r="G4" s="12" t="s">
        <v>194</v>
      </c>
      <c r="H4" s="12" t="s">
        <v>183</v>
      </c>
      <c r="I4" s="13" t="s">
        <v>195</v>
      </c>
      <c r="J4" s="14" t="s">
        <v>3</v>
      </c>
    </row>
    <row r="5" spans="1:10" ht="63.75" customHeight="1" x14ac:dyDescent="0.2">
      <c r="A5" s="24" t="s">
        <v>249</v>
      </c>
      <c r="B5" s="26" t="s">
        <v>330</v>
      </c>
      <c r="C5" s="35" t="s">
        <v>185</v>
      </c>
      <c r="D5" s="20" t="s">
        <v>216</v>
      </c>
      <c r="E5" s="21" t="s">
        <v>216</v>
      </c>
      <c r="F5" s="20" t="s">
        <v>331</v>
      </c>
      <c r="G5" s="1">
        <v>4652.5</v>
      </c>
      <c r="H5" s="1">
        <v>4652.5</v>
      </c>
      <c r="I5" s="1">
        <v>0</v>
      </c>
      <c r="J5" s="6">
        <f>I5/G5</f>
        <v>0</v>
      </c>
    </row>
    <row r="6" spans="1:10" ht="38.25" x14ac:dyDescent="0.2">
      <c r="A6" s="25"/>
      <c r="B6" s="27"/>
      <c r="C6" s="36"/>
      <c r="D6" s="33" t="s">
        <v>203</v>
      </c>
      <c r="E6" s="21" t="s">
        <v>203</v>
      </c>
      <c r="F6" s="20" t="s">
        <v>332</v>
      </c>
      <c r="G6" s="1">
        <v>16351.2</v>
      </c>
      <c r="H6" s="1">
        <v>16351.2</v>
      </c>
      <c r="I6" s="1">
        <v>0</v>
      </c>
      <c r="J6" s="6">
        <f t="shared" ref="J6:J69" si="0">I6/G6</f>
        <v>0</v>
      </c>
    </row>
    <row r="7" spans="1:10" ht="43.5" customHeight="1" x14ac:dyDescent="0.2">
      <c r="A7" s="25"/>
      <c r="B7" s="27"/>
      <c r="C7" s="36"/>
      <c r="D7" s="34"/>
      <c r="E7" s="21" t="s">
        <v>105</v>
      </c>
      <c r="F7" s="20" t="s">
        <v>5</v>
      </c>
      <c r="G7" s="1">
        <v>79332.5</v>
      </c>
      <c r="H7" s="1">
        <v>79332.5</v>
      </c>
      <c r="I7" s="1">
        <v>2674.3</v>
      </c>
      <c r="J7" s="6">
        <f t="shared" si="0"/>
        <v>3.4000000000000002E-2</v>
      </c>
    </row>
    <row r="8" spans="1:10" s="2" customFormat="1" x14ac:dyDescent="0.2">
      <c r="A8" s="25"/>
      <c r="B8" s="28" t="s">
        <v>342</v>
      </c>
      <c r="C8" s="29"/>
      <c r="D8" s="29"/>
      <c r="E8" s="29"/>
      <c r="F8" s="29"/>
      <c r="G8" s="11">
        <v>100336.3</v>
      </c>
      <c r="H8" s="11">
        <v>100336.3</v>
      </c>
      <c r="I8" s="11">
        <v>2674.3</v>
      </c>
      <c r="J8" s="7">
        <f t="shared" si="0"/>
        <v>2.7E-2</v>
      </c>
    </row>
    <row r="9" spans="1:10" ht="38.25" x14ac:dyDescent="0.2">
      <c r="A9" s="25"/>
      <c r="B9" s="26" t="s">
        <v>324</v>
      </c>
      <c r="C9" s="35" t="s">
        <v>184</v>
      </c>
      <c r="D9" s="33" t="s">
        <v>201</v>
      </c>
      <c r="E9" s="35" t="s">
        <v>107</v>
      </c>
      <c r="F9" s="20" t="s">
        <v>6</v>
      </c>
      <c r="G9" s="1">
        <v>450000</v>
      </c>
      <c r="H9" s="1">
        <v>450000</v>
      </c>
      <c r="I9" s="1">
        <v>32583.1</v>
      </c>
      <c r="J9" s="6">
        <f t="shared" si="0"/>
        <v>7.1999999999999995E-2</v>
      </c>
    </row>
    <row r="10" spans="1:10" ht="38.25" x14ac:dyDescent="0.2">
      <c r="A10" s="25"/>
      <c r="B10" s="27"/>
      <c r="C10" s="36"/>
      <c r="D10" s="34"/>
      <c r="E10" s="36"/>
      <c r="F10" s="20" t="s">
        <v>326</v>
      </c>
      <c r="G10" s="1">
        <v>459828.1</v>
      </c>
      <c r="H10" s="1">
        <v>257377.7</v>
      </c>
      <c r="I10" s="1">
        <v>63162.7</v>
      </c>
      <c r="J10" s="6">
        <f t="shared" si="0"/>
        <v>0.13700000000000001</v>
      </c>
    </row>
    <row r="11" spans="1:10" ht="63.75" customHeight="1" x14ac:dyDescent="0.2">
      <c r="A11" s="25"/>
      <c r="B11" s="27"/>
      <c r="C11" s="36"/>
      <c r="D11" s="34"/>
      <c r="E11" s="36"/>
      <c r="F11" s="20" t="s">
        <v>7</v>
      </c>
      <c r="G11" s="1">
        <v>192000</v>
      </c>
      <c r="H11" s="1">
        <v>23129.3</v>
      </c>
      <c r="I11" s="1">
        <v>0</v>
      </c>
      <c r="J11" s="6">
        <f t="shared" si="0"/>
        <v>0</v>
      </c>
    </row>
    <row r="12" spans="1:10" ht="51" x14ac:dyDescent="0.2">
      <c r="A12" s="25"/>
      <c r="B12" s="27"/>
      <c r="C12" s="36"/>
      <c r="D12" s="34"/>
      <c r="E12" s="36"/>
      <c r="F12" s="20" t="s">
        <v>325</v>
      </c>
      <c r="G12" s="1">
        <v>423064.2</v>
      </c>
      <c r="H12" s="1">
        <v>0</v>
      </c>
      <c r="I12" s="1">
        <v>0</v>
      </c>
      <c r="J12" s="6">
        <f t="shared" si="0"/>
        <v>0</v>
      </c>
    </row>
    <row r="13" spans="1:10" ht="63.75" x14ac:dyDescent="0.2">
      <c r="A13" s="25"/>
      <c r="B13" s="27"/>
      <c r="C13" s="36"/>
      <c r="D13" s="34"/>
      <c r="E13" s="36"/>
      <c r="F13" s="20" t="s">
        <v>8</v>
      </c>
      <c r="G13" s="1">
        <v>90000</v>
      </c>
      <c r="H13" s="1">
        <v>0</v>
      </c>
      <c r="I13" s="1">
        <v>0</v>
      </c>
      <c r="J13" s="6">
        <f t="shared" si="0"/>
        <v>0</v>
      </c>
    </row>
    <row r="14" spans="1:10" ht="89.25" customHeight="1" x14ac:dyDescent="0.2">
      <c r="A14" s="25"/>
      <c r="B14" s="27"/>
      <c r="C14" s="36"/>
      <c r="D14" s="34"/>
      <c r="E14" s="36"/>
      <c r="F14" s="20" t="s">
        <v>76</v>
      </c>
      <c r="G14" s="1">
        <v>23000</v>
      </c>
      <c r="H14" s="1">
        <v>17298.5</v>
      </c>
      <c r="I14" s="1">
        <v>0</v>
      </c>
      <c r="J14" s="6">
        <f t="shared" si="0"/>
        <v>0</v>
      </c>
    </row>
    <row r="15" spans="1:10" ht="63.75" x14ac:dyDescent="0.2">
      <c r="A15" s="25"/>
      <c r="B15" s="27"/>
      <c r="C15" s="36"/>
      <c r="D15" s="34"/>
      <c r="E15" s="36"/>
      <c r="F15" s="20" t="s">
        <v>10</v>
      </c>
      <c r="G15" s="1">
        <v>26441.9</v>
      </c>
      <c r="H15" s="1">
        <v>20709</v>
      </c>
      <c r="I15" s="1">
        <v>0</v>
      </c>
      <c r="J15" s="6">
        <f t="shared" si="0"/>
        <v>0</v>
      </c>
    </row>
    <row r="16" spans="1:10" ht="51" x14ac:dyDescent="0.2">
      <c r="A16" s="25"/>
      <c r="B16" s="27"/>
      <c r="C16" s="36"/>
      <c r="D16" s="20" t="s">
        <v>203</v>
      </c>
      <c r="E16" s="36" t="s">
        <v>107</v>
      </c>
      <c r="F16" s="20" t="s">
        <v>327</v>
      </c>
      <c r="G16" s="1">
        <v>656</v>
      </c>
      <c r="H16" s="1">
        <v>656</v>
      </c>
      <c r="I16" s="1">
        <v>656</v>
      </c>
      <c r="J16" s="6">
        <f t="shared" si="0"/>
        <v>1</v>
      </c>
    </row>
    <row r="17" spans="1:10" ht="89.25" customHeight="1" x14ac:dyDescent="0.2">
      <c r="A17" s="25"/>
      <c r="B17" s="27"/>
      <c r="C17" s="36"/>
      <c r="D17" s="20" t="s">
        <v>285</v>
      </c>
      <c r="E17" s="36" t="s">
        <v>107</v>
      </c>
      <c r="F17" s="20" t="s">
        <v>9</v>
      </c>
      <c r="G17" s="1">
        <v>815671.2</v>
      </c>
      <c r="H17" s="1">
        <v>814771.9</v>
      </c>
      <c r="I17" s="1">
        <v>59967.3</v>
      </c>
      <c r="J17" s="6">
        <f t="shared" si="0"/>
        <v>7.3999999999999996E-2</v>
      </c>
    </row>
    <row r="18" spans="1:10" x14ac:dyDescent="0.2">
      <c r="A18" s="25"/>
      <c r="B18" s="27"/>
      <c r="C18" s="36"/>
      <c r="D18" s="20" t="s">
        <v>248</v>
      </c>
      <c r="E18" s="36" t="s">
        <v>107</v>
      </c>
      <c r="F18" s="20" t="s">
        <v>11</v>
      </c>
      <c r="G18" s="1">
        <v>184524.3</v>
      </c>
      <c r="H18" s="1">
        <v>103365.3</v>
      </c>
      <c r="I18" s="1">
        <v>21</v>
      </c>
      <c r="J18" s="6">
        <f t="shared" si="0"/>
        <v>0</v>
      </c>
    </row>
    <row r="19" spans="1:10" ht="25.5" x14ac:dyDescent="0.2">
      <c r="A19" s="25"/>
      <c r="B19" s="27"/>
      <c r="C19" s="36"/>
      <c r="D19" s="20" t="s">
        <v>260</v>
      </c>
      <c r="E19" s="36" t="s">
        <v>107</v>
      </c>
      <c r="F19" s="20" t="s">
        <v>177</v>
      </c>
      <c r="G19" s="1">
        <v>623930.4</v>
      </c>
      <c r="H19" s="1">
        <v>612876.5</v>
      </c>
      <c r="I19" s="1">
        <v>200301.8</v>
      </c>
      <c r="J19" s="6">
        <f t="shared" si="0"/>
        <v>0.32100000000000001</v>
      </c>
    </row>
    <row r="20" spans="1:10" ht="63.75" customHeight="1" x14ac:dyDescent="0.2">
      <c r="A20" s="25"/>
      <c r="B20" s="27"/>
      <c r="C20" s="35" t="s">
        <v>185</v>
      </c>
      <c r="D20" s="33" t="s">
        <v>261</v>
      </c>
      <c r="E20" s="35" t="s">
        <v>261</v>
      </c>
      <c r="F20" s="20" t="s">
        <v>175</v>
      </c>
      <c r="G20" s="1">
        <v>2919.2</v>
      </c>
      <c r="H20" s="1">
        <v>2919.2</v>
      </c>
      <c r="I20" s="1">
        <v>0</v>
      </c>
      <c r="J20" s="6">
        <f t="shared" si="0"/>
        <v>0</v>
      </c>
    </row>
    <row r="21" spans="1:10" ht="51" x14ac:dyDescent="0.2">
      <c r="A21" s="25"/>
      <c r="B21" s="27"/>
      <c r="C21" s="36"/>
      <c r="D21" s="34"/>
      <c r="E21" s="36"/>
      <c r="F21" s="20" t="s">
        <v>12</v>
      </c>
      <c r="G21" s="1">
        <v>3347.4</v>
      </c>
      <c r="H21" s="1">
        <v>3347.4</v>
      </c>
      <c r="I21" s="1">
        <v>0</v>
      </c>
      <c r="J21" s="6">
        <f t="shared" si="0"/>
        <v>0</v>
      </c>
    </row>
    <row r="22" spans="1:10" ht="38.25" x14ac:dyDescent="0.2">
      <c r="A22" s="25"/>
      <c r="B22" s="27"/>
      <c r="C22" s="36"/>
      <c r="D22" s="33" t="s">
        <v>201</v>
      </c>
      <c r="E22" s="21" t="s">
        <v>178</v>
      </c>
      <c r="F22" s="20" t="s">
        <v>14</v>
      </c>
      <c r="G22" s="1">
        <v>76145.100000000006</v>
      </c>
      <c r="H22" s="1">
        <v>76145.100000000006</v>
      </c>
      <c r="I22" s="1">
        <v>0</v>
      </c>
      <c r="J22" s="6">
        <f t="shared" si="0"/>
        <v>0</v>
      </c>
    </row>
    <row r="23" spans="1:10" ht="89.25" customHeight="1" x14ac:dyDescent="0.2">
      <c r="A23" s="25"/>
      <c r="B23" s="27"/>
      <c r="C23" s="36"/>
      <c r="D23" s="34"/>
      <c r="E23" s="21" t="s">
        <v>176</v>
      </c>
      <c r="F23" s="20" t="s">
        <v>13</v>
      </c>
      <c r="G23" s="1">
        <v>126136.5</v>
      </c>
      <c r="H23" s="1">
        <v>126136.5</v>
      </c>
      <c r="I23" s="1">
        <v>0</v>
      </c>
      <c r="J23" s="6">
        <f t="shared" si="0"/>
        <v>0</v>
      </c>
    </row>
    <row r="24" spans="1:10" ht="38.25" x14ac:dyDescent="0.2">
      <c r="A24" s="25"/>
      <c r="B24" s="27"/>
      <c r="C24" s="36"/>
      <c r="D24" s="20" t="s">
        <v>206</v>
      </c>
      <c r="E24" s="21" t="s">
        <v>206</v>
      </c>
      <c r="F24" s="20" t="s">
        <v>15</v>
      </c>
      <c r="G24" s="1">
        <v>122860.4</v>
      </c>
      <c r="H24" s="1">
        <v>122860.4</v>
      </c>
      <c r="I24" s="1">
        <v>0</v>
      </c>
      <c r="J24" s="6">
        <f t="shared" si="0"/>
        <v>0</v>
      </c>
    </row>
    <row r="25" spans="1:10" ht="38.25" x14ac:dyDescent="0.2">
      <c r="A25" s="25"/>
      <c r="B25" s="27"/>
      <c r="C25" s="36"/>
      <c r="D25" s="20" t="s">
        <v>205</v>
      </c>
      <c r="E25" s="21" t="s">
        <v>154</v>
      </c>
      <c r="F25" s="20" t="s">
        <v>103</v>
      </c>
      <c r="G25" s="1">
        <v>1063.5</v>
      </c>
      <c r="H25" s="1">
        <v>1063.5</v>
      </c>
      <c r="I25" s="1">
        <v>0</v>
      </c>
      <c r="J25" s="6">
        <f t="shared" si="0"/>
        <v>0</v>
      </c>
    </row>
    <row r="26" spans="1:10" ht="38.25" x14ac:dyDescent="0.2">
      <c r="A26" s="25"/>
      <c r="B26" s="27"/>
      <c r="C26" s="36"/>
      <c r="D26" s="20" t="s">
        <v>209</v>
      </c>
      <c r="E26" s="21" t="s">
        <v>174</v>
      </c>
      <c r="F26" s="20" t="s">
        <v>328</v>
      </c>
      <c r="G26" s="1">
        <v>8546.7000000000007</v>
      </c>
      <c r="H26" s="1">
        <v>8546.7000000000007</v>
      </c>
      <c r="I26" s="1">
        <v>0</v>
      </c>
      <c r="J26" s="6">
        <f t="shared" si="0"/>
        <v>0</v>
      </c>
    </row>
    <row r="27" spans="1:10" ht="51" x14ac:dyDescent="0.2">
      <c r="A27" s="25"/>
      <c r="B27" s="27"/>
      <c r="C27" s="36"/>
      <c r="D27" s="20" t="s">
        <v>211</v>
      </c>
      <c r="E27" s="21" t="s">
        <v>116</v>
      </c>
      <c r="F27" s="20" t="s">
        <v>102</v>
      </c>
      <c r="G27" s="1">
        <v>2356.1</v>
      </c>
      <c r="H27" s="1">
        <v>2356.1</v>
      </c>
      <c r="I27" s="1">
        <v>0</v>
      </c>
      <c r="J27" s="6">
        <f t="shared" si="0"/>
        <v>0</v>
      </c>
    </row>
    <row r="28" spans="1:10" ht="63.75" x14ac:dyDescent="0.2">
      <c r="A28" s="25"/>
      <c r="B28" s="27"/>
      <c r="C28" s="36"/>
      <c r="D28" s="20" t="s">
        <v>204</v>
      </c>
      <c r="E28" s="21" t="s">
        <v>172</v>
      </c>
      <c r="F28" s="20" t="s">
        <v>101</v>
      </c>
      <c r="G28" s="1">
        <v>25864.5</v>
      </c>
      <c r="H28" s="1">
        <v>25864.5</v>
      </c>
      <c r="I28" s="1">
        <v>0</v>
      </c>
      <c r="J28" s="6">
        <f t="shared" si="0"/>
        <v>0</v>
      </c>
    </row>
    <row r="29" spans="1:10" s="2" customFormat="1" x14ac:dyDescent="0.2">
      <c r="A29" s="25"/>
      <c r="B29" s="28" t="s">
        <v>329</v>
      </c>
      <c r="C29" s="29"/>
      <c r="D29" s="29"/>
      <c r="E29" s="29"/>
      <c r="F29" s="29"/>
      <c r="G29" s="11">
        <v>3658355.4</v>
      </c>
      <c r="H29" s="11">
        <v>2669423.5</v>
      </c>
      <c r="I29" s="11">
        <v>356691.8</v>
      </c>
      <c r="J29" s="7">
        <f t="shared" si="0"/>
        <v>9.8000000000000004E-2</v>
      </c>
    </row>
    <row r="30" spans="1:10" ht="76.5" customHeight="1" x14ac:dyDescent="0.2">
      <c r="A30" s="25"/>
      <c r="B30" s="26" t="s">
        <v>241</v>
      </c>
      <c r="C30" s="35" t="s">
        <v>185</v>
      </c>
      <c r="D30" s="20" t="s">
        <v>201</v>
      </c>
      <c r="E30" s="21" t="s">
        <v>250</v>
      </c>
      <c r="F30" s="20" t="s">
        <v>251</v>
      </c>
      <c r="G30" s="1">
        <v>160902.1</v>
      </c>
      <c r="H30" s="1">
        <v>160902</v>
      </c>
      <c r="I30" s="1">
        <v>0</v>
      </c>
      <c r="J30" s="6">
        <f t="shared" si="0"/>
        <v>0</v>
      </c>
    </row>
    <row r="31" spans="1:10" ht="76.5" x14ac:dyDescent="0.2">
      <c r="A31" s="25"/>
      <c r="B31" s="27"/>
      <c r="C31" s="36"/>
      <c r="D31" s="20" t="s">
        <v>211</v>
      </c>
      <c r="E31" s="21" t="s">
        <v>116</v>
      </c>
      <c r="F31" s="20" t="s">
        <v>252</v>
      </c>
      <c r="G31" s="1">
        <v>54845.1</v>
      </c>
      <c r="H31" s="1">
        <v>54845.1</v>
      </c>
      <c r="I31" s="1">
        <v>0</v>
      </c>
      <c r="J31" s="6">
        <f t="shared" si="0"/>
        <v>0</v>
      </c>
    </row>
    <row r="32" spans="1:10" s="2" customFormat="1" x14ac:dyDescent="0.2">
      <c r="A32" s="25"/>
      <c r="B32" s="28" t="s">
        <v>257</v>
      </c>
      <c r="C32" s="29"/>
      <c r="D32" s="29"/>
      <c r="E32" s="29"/>
      <c r="F32" s="29"/>
      <c r="G32" s="11">
        <v>215747.20000000001</v>
      </c>
      <c r="H32" s="11">
        <v>215747.20000000001</v>
      </c>
      <c r="I32" s="11">
        <v>0</v>
      </c>
      <c r="J32" s="7">
        <f t="shared" si="0"/>
        <v>0</v>
      </c>
    </row>
    <row r="33" spans="1:10" s="2" customFormat="1" ht="15.75" x14ac:dyDescent="0.25">
      <c r="A33" s="22" t="s">
        <v>346</v>
      </c>
      <c r="B33" s="23"/>
      <c r="C33" s="23"/>
      <c r="D33" s="23"/>
      <c r="E33" s="23"/>
      <c r="F33" s="23"/>
      <c r="G33" s="18">
        <v>3974438.9</v>
      </c>
      <c r="H33" s="18">
        <v>2985507</v>
      </c>
      <c r="I33" s="18">
        <v>359366.1</v>
      </c>
      <c r="J33" s="17">
        <f t="shared" si="0"/>
        <v>0.09</v>
      </c>
    </row>
    <row r="34" spans="1:10" ht="51" x14ac:dyDescent="0.2">
      <c r="A34" s="24" t="s">
        <v>215</v>
      </c>
      <c r="B34" s="26" t="s">
        <v>214</v>
      </c>
      <c r="C34" s="35" t="s">
        <v>185</v>
      </c>
      <c r="D34" s="33" t="s">
        <v>209</v>
      </c>
      <c r="E34" s="35" t="s">
        <v>106</v>
      </c>
      <c r="F34" s="20" t="s">
        <v>219</v>
      </c>
      <c r="G34" s="1">
        <v>8584</v>
      </c>
      <c r="H34" s="1">
        <v>8584</v>
      </c>
      <c r="I34" s="1">
        <v>0</v>
      </c>
      <c r="J34" s="6">
        <f t="shared" si="0"/>
        <v>0</v>
      </c>
    </row>
    <row r="35" spans="1:10" ht="63.75" x14ac:dyDescent="0.2">
      <c r="A35" s="25"/>
      <c r="B35" s="27"/>
      <c r="C35" s="36"/>
      <c r="D35" s="34"/>
      <c r="E35" s="36"/>
      <c r="F35" s="20" t="s">
        <v>4</v>
      </c>
      <c r="G35" s="1">
        <v>7395</v>
      </c>
      <c r="H35" s="1">
        <v>7395</v>
      </c>
      <c r="I35" s="1">
        <v>0</v>
      </c>
      <c r="J35" s="6">
        <f t="shared" si="0"/>
        <v>0</v>
      </c>
    </row>
    <row r="36" spans="1:10" ht="63.75" x14ac:dyDescent="0.2">
      <c r="A36" s="25"/>
      <c r="B36" s="27"/>
      <c r="C36" s="36"/>
      <c r="D36" s="20" t="s">
        <v>204</v>
      </c>
      <c r="E36" s="21" t="s">
        <v>118</v>
      </c>
      <c r="F36" s="20" t="s">
        <v>220</v>
      </c>
      <c r="G36" s="1">
        <v>10438.4</v>
      </c>
      <c r="H36" s="1">
        <v>10438.4</v>
      </c>
      <c r="I36" s="1">
        <v>0</v>
      </c>
      <c r="J36" s="6">
        <f t="shared" si="0"/>
        <v>0</v>
      </c>
    </row>
    <row r="37" spans="1:10" s="2" customFormat="1" x14ac:dyDescent="0.2">
      <c r="A37" s="25"/>
      <c r="B37" s="28" t="s">
        <v>223</v>
      </c>
      <c r="C37" s="29"/>
      <c r="D37" s="29"/>
      <c r="E37" s="29"/>
      <c r="F37" s="29"/>
      <c r="G37" s="11">
        <v>26417.4</v>
      </c>
      <c r="H37" s="11">
        <v>26417.4</v>
      </c>
      <c r="I37" s="11">
        <v>0</v>
      </c>
      <c r="J37" s="7">
        <f t="shared" si="0"/>
        <v>0</v>
      </c>
    </row>
    <row r="38" spans="1:10" s="2" customFormat="1" ht="15.75" x14ac:dyDescent="0.25">
      <c r="A38" s="22" t="s">
        <v>347</v>
      </c>
      <c r="B38" s="23"/>
      <c r="C38" s="23"/>
      <c r="D38" s="23"/>
      <c r="E38" s="23"/>
      <c r="F38" s="23"/>
      <c r="G38" s="18">
        <v>26417.4</v>
      </c>
      <c r="H38" s="18">
        <v>26417.4</v>
      </c>
      <c r="I38" s="18">
        <v>0</v>
      </c>
      <c r="J38" s="17">
        <f t="shared" si="0"/>
        <v>0</v>
      </c>
    </row>
    <row r="39" spans="1:10" ht="51" x14ac:dyDescent="0.2">
      <c r="A39" s="24" t="s">
        <v>227</v>
      </c>
      <c r="B39" s="26" t="s">
        <v>224</v>
      </c>
      <c r="C39" s="35" t="s">
        <v>186</v>
      </c>
      <c r="D39" s="33" t="s">
        <v>201</v>
      </c>
      <c r="E39" s="35" t="s">
        <v>207</v>
      </c>
      <c r="F39" s="20" t="s">
        <v>228</v>
      </c>
      <c r="G39" s="1">
        <v>12535</v>
      </c>
      <c r="H39" s="1">
        <v>0</v>
      </c>
      <c r="I39" s="1">
        <v>0</v>
      </c>
      <c r="J39" s="6">
        <f t="shared" si="0"/>
        <v>0</v>
      </c>
    </row>
    <row r="40" spans="1:10" ht="38.25" x14ac:dyDescent="0.2">
      <c r="A40" s="25"/>
      <c r="B40" s="27"/>
      <c r="C40" s="36"/>
      <c r="D40" s="34"/>
      <c r="E40" s="36"/>
      <c r="F40" s="20" t="s">
        <v>231</v>
      </c>
      <c r="G40" s="1">
        <v>342659.7</v>
      </c>
      <c r="H40" s="1">
        <v>342652.6</v>
      </c>
      <c r="I40" s="1">
        <v>0</v>
      </c>
      <c r="J40" s="6">
        <f t="shared" si="0"/>
        <v>0</v>
      </c>
    </row>
    <row r="41" spans="1:10" ht="132" customHeight="1" x14ac:dyDescent="0.2">
      <c r="A41" s="25"/>
      <c r="B41" s="27"/>
      <c r="C41" s="36"/>
      <c r="D41" s="20" t="s">
        <v>206</v>
      </c>
      <c r="E41" s="36" t="s">
        <v>207</v>
      </c>
      <c r="F41" s="20" t="s">
        <v>75</v>
      </c>
      <c r="G41" s="1">
        <v>361465</v>
      </c>
      <c r="H41" s="1">
        <v>361465</v>
      </c>
      <c r="I41" s="1">
        <v>361465</v>
      </c>
      <c r="J41" s="6">
        <f t="shared" si="0"/>
        <v>1</v>
      </c>
    </row>
    <row r="42" spans="1:10" s="2" customFormat="1" x14ac:dyDescent="0.2">
      <c r="A42" s="25"/>
      <c r="B42" s="28" t="s">
        <v>232</v>
      </c>
      <c r="C42" s="29"/>
      <c r="D42" s="29"/>
      <c r="E42" s="29"/>
      <c r="F42" s="29"/>
      <c r="G42" s="11">
        <v>716659.7</v>
      </c>
      <c r="H42" s="11">
        <v>704117.6</v>
      </c>
      <c r="I42" s="11">
        <v>361465</v>
      </c>
      <c r="J42" s="7">
        <f t="shared" si="0"/>
        <v>0.504</v>
      </c>
    </row>
    <row r="43" spans="1:10" s="2" customFormat="1" ht="15.75" x14ac:dyDescent="0.25">
      <c r="A43" s="22" t="s">
        <v>348</v>
      </c>
      <c r="B43" s="23"/>
      <c r="C43" s="23"/>
      <c r="D43" s="23"/>
      <c r="E43" s="23"/>
      <c r="F43" s="23"/>
      <c r="G43" s="18">
        <v>716659.7</v>
      </c>
      <c r="H43" s="18">
        <v>704117.6</v>
      </c>
      <c r="I43" s="18">
        <v>361465</v>
      </c>
      <c r="J43" s="17">
        <f t="shared" si="0"/>
        <v>0.504</v>
      </c>
    </row>
    <row r="44" spans="1:10" ht="114.75" x14ac:dyDescent="0.2">
      <c r="A44" s="24" t="s">
        <v>234</v>
      </c>
      <c r="B44" s="19" t="s">
        <v>233</v>
      </c>
      <c r="C44" s="21" t="s">
        <v>188</v>
      </c>
      <c r="D44" s="20" t="s">
        <v>235</v>
      </c>
      <c r="E44" s="21" t="s">
        <v>131</v>
      </c>
      <c r="F44" s="20" t="s">
        <v>236</v>
      </c>
      <c r="G44" s="1">
        <v>200000</v>
      </c>
      <c r="H44" s="1">
        <v>200000</v>
      </c>
      <c r="I44" s="1">
        <v>200000</v>
      </c>
      <c r="J44" s="6">
        <f t="shared" si="0"/>
        <v>1</v>
      </c>
    </row>
    <row r="45" spans="1:10" s="2" customFormat="1" x14ac:dyDescent="0.2">
      <c r="A45" s="25"/>
      <c r="B45" s="28" t="s">
        <v>240</v>
      </c>
      <c r="C45" s="29"/>
      <c r="D45" s="29"/>
      <c r="E45" s="29"/>
      <c r="F45" s="29"/>
      <c r="G45" s="11">
        <v>200000</v>
      </c>
      <c r="H45" s="11">
        <v>200000</v>
      </c>
      <c r="I45" s="11">
        <v>200000</v>
      </c>
      <c r="J45" s="7">
        <f t="shared" si="0"/>
        <v>1</v>
      </c>
    </row>
    <row r="46" spans="1:10" s="2" customFormat="1" ht="15.75" x14ac:dyDescent="0.25">
      <c r="A46" s="22" t="s">
        <v>349</v>
      </c>
      <c r="B46" s="23"/>
      <c r="C46" s="23"/>
      <c r="D46" s="23"/>
      <c r="E46" s="23"/>
      <c r="F46" s="23"/>
      <c r="G46" s="18">
        <v>200000</v>
      </c>
      <c r="H46" s="18">
        <v>200000</v>
      </c>
      <c r="I46" s="18">
        <v>200000</v>
      </c>
      <c r="J46" s="17">
        <f t="shared" si="0"/>
        <v>1</v>
      </c>
    </row>
    <row r="47" spans="1:10" ht="25.5" x14ac:dyDescent="0.2">
      <c r="A47" s="24" t="s">
        <v>267</v>
      </c>
      <c r="B47" s="26" t="s">
        <v>330</v>
      </c>
      <c r="C47" s="35" t="s">
        <v>185</v>
      </c>
      <c r="D47" s="20" t="s">
        <v>203</v>
      </c>
      <c r="E47" s="21" t="s">
        <v>119</v>
      </c>
      <c r="F47" s="20" t="s">
        <v>81</v>
      </c>
      <c r="G47" s="1">
        <v>12470.2</v>
      </c>
      <c r="H47" s="1">
        <v>12470.2</v>
      </c>
      <c r="I47" s="1">
        <v>0</v>
      </c>
      <c r="J47" s="6">
        <f t="shared" si="0"/>
        <v>0</v>
      </c>
    </row>
    <row r="48" spans="1:10" ht="63.75" x14ac:dyDescent="0.2">
      <c r="A48" s="25"/>
      <c r="B48" s="27"/>
      <c r="C48" s="36"/>
      <c r="D48" s="33" t="s">
        <v>211</v>
      </c>
      <c r="E48" s="21" t="s">
        <v>116</v>
      </c>
      <c r="F48" s="20" t="s">
        <v>341</v>
      </c>
      <c r="G48" s="1">
        <v>2446.8000000000002</v>
      </c>
      <c r="H48" s="1">
        <v>2446.8000000000002</v>
      </c>
      <c r="I48" s="1">
        <v>0</v>
      </c>
      <c r="J48" s="6">
        <f t="shared" si="0"/>
        <v>0</v>
      </c>
    </row>
    <row r="49" spans="1:10" ht="25.5" x14ac:dyDescent="0.2">
      <c r="A49" s="25"/>
      <c r="B49" s="27"/>
      <c r="C49" s="36"/>
      <c r="D49" s="34"/>
      <c r="E49" s="21" t="s">
        <v>163</v>
      </c>
      <c r="F49" s="20" t="s">
        <v>337</v>
      </c>
      <c r="G49" s="1">
        <v>8049.8</v>
      </c>
      <c r="H49" s="1">
        <v>8049.8</v>
      </c>
      <c r="I49" s="1">
        <v>0</v>
      </c>
      <c r="J49" s="6">
        <f t="shared" si="0"/>
        <v>0</v>
      </c>
    </row>
    <row r="50" spans="1:10" ht="25.5" x14ac:dyDescent="0.2">
      <c r="A50" s="25"/>
      <c r="B50" s="27"/>
      <c r="C50" s="36"/>
      <c r="D50" s="20" t="s">
        <v>243</v>
      </c>
      <c r="E50" s="21" t="s">
        <v>121</v>
      </c>
      <c r="F50" s="20" t="s">
        <v>82</v>
      </c>
      <c r="G50" s="1">
        <v>1287</v>
      </c>
      <c r="H50" s="1">
        <v>1287</v>
      </c>
      <c r="I50" s="1">
        <v>0</v>
      </c>
      <c r="J50" s="6">
        <f t="shared" si="0"/>
        <v>0</v>
      </c>
    </row>
    <row r="51" spans="1:10" s="2" customFormat="1" x14ac:dyDescent="0.2">
      <c r="A51" s="25"/>
      <c r="B51" s="28" t="s">
        <v>342</v>
      </c>
      <c r="C51" s="29"/>
      <c r="D51" s="29"/>
      <c r="E51" s="29"/>
      <c r="F51" s="29"/>
      <c r="G51" s="11">
        <v>24253.8</v>
      </c>
      <c r="H51" s="11">
        <v>24253.8</v>
      </c>
      <c r="I51" s="11">
        <v>0</v>
      </c>
      <c r="J51" s="7">
        <f t="shared" si="0"/>
        <v>0</v>
      </c>
    </row>
    <row r="52" spans="1:10" ht="38.25" x14ac:dyDescent="0.2">
      <c r="A52" s="25"/>
      <c r="B52" s="26" t="s">
        <v>258</v>
      </c>
      <c r="C52" s="35" t="s">
        <v>185</v>
      </c>
      <c r="D52" s="33" t="s">
        <v>110</v>
      </c>
      <c r="E52" s="21" t="s">
        <v>110</v>
      </c>
      <c r="F52" s="20" t="s">
        <v>268</v>
      </c>
      <c r="G52" s="1">
        <v>1426</v>
      </c>
      <c r="H52" s="1">
        <v>1426</v>
      </c>
      <c r="I52" s="1">
        <v>0</v>
      </c>
      <c r="J52" s="6">
        <f t="shared" si="0"/>
        <v>0</v>
      </c>
    </row>
    <row r="53" spans="1:10" ht="38.25" x14ac:dyDescent="0.2">
      <c r="A53" s="25"/>
      <c r="B53" s="27"/>
      <c r="C53" s="36"/>
      <c r="D53" s="34"/>
      <c r="E53" s="21" t="s">
        <v>142</v>
      </c>
      <c r="F53" s="20" t="s">
        <v>269</v>
      </c>
      <c r="G53" s="1">
        <v>2400.4</v>
      </c>
      <c r="H53" s="1">
        <v>2400.4</v>
      </c>
      <c r="I53" s="1">
        <v>0</v>
      </c>
      <c r="J53" s="6">
        <f t="shared" si="0"/>
        <v>0</v>
      </c>
    </row>
    <row r="54" spans="1:10" ht="63.75" customHeight="1" x14ac:dyDescent="0.2">
      <c r="A54" s="25"/>
      <c r="B54" s="27"/>
      <c r="C54" s="36"/>
      <c r="D54" s="33" t="s">
        <v>261</v>
      </c>
      <c r="E54" s="21" t="s">
        <v>109</v>
      </c>
      <c r="F54" s="20" t="s">
        <v>63</v>
      </c>
      <c r="G54" s="1">
        <v>8043.8</v>
      </c>
      <c r="H54" s="1">
        <v>8043.8</v>
      </c>
      <c r="I54" s="1">
        <v>0</v>
      </c>
      <c r="J54" s="6">
        <f t="shared" si="0"/>
        <v>0</v>
      </c>
    </row>
    <row r="55" spans="1:10" ht="38.25" x14ac:dyDescent="0.2">
      <c r="A55" s="25"/>
      <c r="B55" s="27"/>
      <c r="C55" s="36"/>
      <c r="D55" s="34"/>
      <c r="E55" s="35" t="s">
        <v>143</v>
      </c>
      <c r="F55" s="20" t="s">
        <v>270</v>
      </c>
      <c r="G55" s="1">
        <v>7453.8</v>
      </c>
      <c r="H55" s="1">
        <v>7453.8</v>
      </c>
      <c r="I55" s="1">
        <v>0</v>
      </c>
      <c r="J55" s="6">
        <f t="shared" si="0"/>
        <v>0</v>
      </c>
    </row>
    <row r="56" spans="1:10" ht="89.25" x14ac:dyDescent="0.2">
      <c r="A56" s="25"/>
      <c r="B56" s="27"/>
      <c r="C56" s="36"/>
      <c r="D56" s="34"/>
      <c r="E56" s="36"/>
      <c r="F56" s="20" t="s">
        <v>271</v>
      </c>
      <c r="G56" s="1">
        <v>14812.8</v>
      </c>
      <c r="H56" s="1">
        <v>14812.8</v>
      </c>
      <c r="I56" s="1">
        <v>0</v>
      </c>
      <c r="J56" s="6">
        <f t="shared" si="0"/>
        <v>0</v>
      </c>
    </row>
    <row r="57" spans="1:10" ht="127.5" x14ac:dyDescent="0.2">
      <c r="A57" s="25"/>
      <c r="B57" s="27"/>
      <c r="C57" s="36"/>
      <c r="D57" s="20" t="s">
        <v>216</v>
      </c>
      <c r="E57" s="21" t="s">
        <v>124</v>
      </c>
      <c r="F57" s="20" t="s">
        <v>272</v>
      </c>
      <c r="G57" s="1">
        <v>17317</v>
      </c>
      <c r="H57" s="1">
        <v>17317</v>
      </c>
      <c r="I57" s="1">
        <v>0</v>
      </c>
      <c r="J57" s="6">
        <f t="shared" si="0"/>
        <v>0</v>
      </c>
    </row>
    <row r="58" spans="1:10" ht="51" x14ac:dyDescent="0.2">
      <c r="A58" s="25"/>
      <c r="B58" s="27"/>
      <c r="C58" s="36"/>
      <c r="D58" s="33" t="s">
        <v>201</v>
      </c>
      <c r="E58" s="21" t="s">
        <v>273</v>
      </c>
      <c r="F58" s="20" t="s">
        <v>274</v>
      </c>
      <c r="G58" s="1">
        <v>213919.2</v>
      </c>
      <c r="H58" s="1">
        <v>213919.2</v>
      </c>
      <c r="I58" s="1">
        <v>0</v>
      </c>
      <c r="J58" s="6">
        <f t="shared" si="0"/>
        <v>0</v>
      </c>
    </row>
    <row r="59" spans="1:10" ht="63.75" customHeight="1" x14ac:dyDescent="0.2">
      <c r="A59" s="25"/>
      <c r="B59" s="27"/>
      <c r="C59" s="36"/>
      <c r="D59" s="34"/>
      <c r="E59" s="21" t="s">
        <v>144</v>
      </c>
      <c r="F59" s="20" t="s">
        <v>71</v>
      </c>
      <c r="G59" s="1">
        <v>23081</v>
      </c>
      <c r="H59" s="1">
        <v>23081</v>
      </c>
      <c r="I59" s="1">
        <v>0</v>
      </c>
      <c r="J59" s="6">
        <f t="shared" si="0"/>
        <v>0</v>
      </c>
    </row>
    <row r="60" spans="1:10" ht="38.25" x14ac:dyDescent="0.2">
      <c r="A60" s="25"/>
      <c r="B60" s="27"/>
      <c r="C60" s="36"/>
      <c r="D60" s="33" t="s">
        <v>203</v>
      </c>
      <c r="E60" s="21" t="s">
        <v>145</v>
      </c>
      <c r="F60" s="20" t="s">
        <v>275</v>
      </c>
      <c r="G60" s="1">
        <v>127922</v>
      </c>
      <c r="H60" s="1">
        <v>127922</v>
      </c>
      <c r="I60" s="1">
        <v>0</v>
      </c>
      <c r="J60" s="6">
        <f t="shared" si="0"/>
        <v>0</v>
      </c>
    </row>
    <row r="61" spans="1:10" ht="51" customHeight="1" x14ac:dyDescent="0.2">
      <c r="A61" s="25"/>
      <c r="B61" s="27"/>
      <c r="C61" s="36"/>
      <c r="D61" s="34"/>
      <c r="E61" s="35" t="s">
        <v>146</v>
      </c>
      <c r="F61" s="20" t="s">
        <v>52</v>
      </c>
      <c r="G61" s="1">
        <v>3550.6</v>
      </c>
      <c r="H61" s="1">
        <v>3550.6</v>
      </c>
      <c r="I61" s="1">
        <v>0</v>
      </c>
      <c r="J61" s="6">
        <f t="shared" si="0"/>
        <v>0</v>
      </c>
    </row>
    <row r="62" spans="1:10" ht="25.5" x14ac:dyDescent="0.2">
      <c r="A62" s="25"/>
      <c r="B62" s="27"/>
      <c r="C62" s="36"/>
      <c r="D62" s="34"/>
      <c r="E62" s="36"/>
      <c r="F62" s="20" t="s">
        <v>56</v>
      </c>
      <c r="G62" s="1">
        <v>7630.3</v>
      </c>
      <c r="H62" s="1">
        <v>7630.3</v>
      </c>
      <c r="I62" s="1">
        <v>0</v>
      </c>
      <c r="J62" s="6">
        <f t="shared" si="0"/>
        <v>0</v>
      </c>
    </row>
    <row r="63" spans="1:10" ht="25.5" x14ac:dyDescent="0.2">
      <c r="A63" s="25"/>
      <c r="B63" s="27"/>
      <c r="C63" s="36"/>
      <c r="D63" s="34"/>
      <c r="E63" s="36"/>
      <c r="F63" s="20" t="s">
        <v>276</v>
      </c>
      <c r="G63" s="1">
        <v>14847.8</v>
      </c>
      <c r="H63" s="1">
        <v>14847.8</v>
      </c>
      <c r="I63" s="1">
        <v>0</v>
      </c>
      <c r="J63" s="6">
        <f t="shared" si="0"/>
        <v>0</v>
      </c>
    </row>
    <row r="64" spans="1:10" ht="25.5" x14ac:dyDescent="0.2">
      <c r="A64" s="25"/>
      <c r="B64" s="27"/>
      <c r="C64" s="36"/>
      <c r="D64" s="34"/>
      <c r="E64" s="36"/>
      <c r="F64" s="20" t="s">
        <v>72</v>
      </c>
      <c r="G64" s="1">
        <v>10447.299999999999</v>
      </c>
      <c r="H64" s="1">
        <v>10447.299999999999</v>
      </c>
      <c r="I64" s="1">
        <v>0</v>
      </c>
      <c r="J64" s="6">
        <f t="shared" si="0"/>
        <v>0</v>
      </c>
    </row>
    <row r="65" spans="1:10" ht="25.5" x14ac:dyDescent="0.2">
      <c r="A65" s="25"/>
      <c r="B65" s="27"/>
      <c r="C65" s="36"/>
      <c r="D65" s="34"/>
      <c r="E65" s="36"/>
      <c r="F65" s="20" t="s">
        <v>73</v>
      </c>
      <c r="G65" s="1">
        <v>12266.5</v>
      </c>
      <c r="H65" s="1">
        <v>12266.5</v>
      </c>
      <c r="I65" s="1">
        <v>0</v>
      </c>
      <c r="J65" s="6">
        <f t="shared" si="0"/>
        <v>0</v>
      </c>
    </row>
    <row r="66" spans="1:10" ht="25.5" x14ac:dyDescent="0.2">
      <c r="A66" s="25"/>
      <c r="B66" s="27"/>
      <c r="C66" s="36"/>
      <c r="D66" s="34"/>
      <c r="E66" s="21" t="s">
        <v>105</v>
      </c>
      <c r="F66" s="20" t="s">
        <v>277</v>
      </c>
      <c r="G66" s="1">
        <v>9167.4</v>
      </c>
      <c r="H66" s="1">
        <v>9167.4</v>
      </c>
      <c r="I66" s="1">
        <v>0</v>
      </c>
      <c r="J66" s="6">
        <f t="shared" si="0"/>
        <v>0</v>
      </c>
    </row>
    <row r="67" spans="1:10" ht="51" customHeight="1" x14ac:dyDescent="0.2">
      <c r="A67" s="25"/>
      <c r="B67" s="27"/>
      <c r="C67" s="36"/>
      <c r="D67" s="34"/>
      <c r="E67" s="35" t="s">
        <v>147</v>
      </c>
      <c r="F67" s="20" t="s">
        <v>278</v>
      </c>
      <c r="G67" s="1">
        <v>2581.5</v>
      </c>
      <c r="H67" s="1">
        <v>2581.5</v>
      </c>
      <c r="I67" s="1">
        <v>0</v>
      </c>
      <c r="J67" s="6">
        <f t="shared" si="0"/>
        <v>0</v>
      </c>
    </row>
    <row r="68" spans="1:10" ht="25.5" x14ac:dyDescent="0.2">
      <c r="A68" s="25"/>
      <c r="B68" s="27"/>
      <c r="C68" s="36"/>
      <c r="D68" s="34"/>
      <c r="E68" s="36"/>
      <c r="F68" s="20" t="s">
        <v>279</v>
      </c>
      <c r="G68" s="1">
        <v>2080.1</v>
      </c>
      <c r="H68" s="1">
        <v>2080.1</v>
      </c>
      <c r="I68" s="1">
        <v>0</v>
      </c>
      <c r="J68" s="6">
        <f t="shared" si="0"/>
        <v>0</v>
      </c>
    </row>
    <row r="69" spans="1:10" ht="25.5" x14ac:dyDescent="0.2">
      <c r="A69" s="25"/>
      <c r="B69" s="27"/>
      <c r="C69" s="36"/>
      <c r="D69" s="34"/>
      <c r="E69" s="35" t="s">
        <v>133</v>
      </c>
      <c r="F69" s="20" t="s">
        <v>53</v>
      </c>
      <c r="G69" s="1">
        <v>1233</v>
      </c>
      <c r="H69" s="1">
        <v>1233</v>
      </c>
      <c r="I69" s="1">
        <v>0</v>
      </c>
      <c r="J69" s="6">
        <f t="shared" si="0"/>
        <v>0</v>
      </c>
    </row>
    <row r="70" spans="1:10" ht="25.5" x14ac:dyDescent="0.2">
      <c r="A70" s="25"/>
      <c r="B70" s="27"/>
      <c r="C70" s="36"/>
      <c r="D70" s="34"/>
      <c r="E70" s="36"/>
      <c r="F70" s="20" t="s">
        <v>54</v>
      </c>
      <c r="G70" s="1">
        <v>3812</v>
      </c>
      <c r="H70" s="1">
        <v>3812</v>
      </c>
      <c r="I70" s="1">
        <v>0</v>
      </c>
      <c r="J70" s="6">
        <f t="shared" ref="J70:J133" si="1">I70/G70</f>
        <v>0</v>
      </c>
    </row>
    <row r="71" spans="1:10" ht="38.25" x14ac:dyDescent="0.2">
      <c r="A71" s="25"/>
      <c r="B71" s="27"/>
      <c r="C71" s="36"/>
      <c r="D71" s="33" t="s">
        <v>206</v>
      </c>
      <c r="E71" s="35" t="s">
        <v>148</v>
      </c>
      <c r="F71" s="20" t="s">
        <v>280</v>
      </c>
      <c r="G71" s="1">
        <v>3318.3</v>
      </c>
      <c r="H71" s="1">
        <v>3318.3</v>
      </c>
      <c r="I71" s="1">
        <v>0</v>
      </c>
      <c r="J71" s="6">
        <f t="shared" si="1"/>
        <v>0</v>
      </c>
    </row>
    <row r="72" spans="1:10" ht="51" customHeight="1" x14ac:dyDescent="0.2">
      <c r="A72" s="25"/>
      <c r="B72" s="27"/>
      <c r="C72" s="36"/>
      <c r="D72" s="34"/>
      <c r="E72" s="36"/>
      <c r="F72" s="20" t="s">
        <v>281</v>
      </c>
      <c r="G72" s="1">
        <v>2660</v>
      </c>
      <c r="H72" s="1">
        <v>2660</v>
      </c>
      <c r="I72" s="1">
        <v>0</v>
      </c>
      <c r="J72" s="6">
        <f t="shared" si="1"/>
        <v>0</v>
      </c>
    </row>
    <row r="73" spans="1:10" ht="25.5" x14ac:dyDescent="0.2">
      <c r="A73" s="25"/>
      <c r="B73" s="27"/>
      <c r="C73" s="36"/>
      <c r="D73" s="34"/>
      <c r="E73" s="35" t="s">
        <v>149</v>
      </c>
      <c r="F73" s="20" t="s">
        <v>64</v>
      </c>
      <c r="G73" s="1">
        <v>5544</v>
      </c>
      <c r="H73" s="1">
        <v>5544</v>
      </c>
      <c r="I73" s="1">
        <v>0</v>
      </c>
      <c r="J73" s="6">
        <f t="shared" si="1"/>
        <v>0</v>
      </c>
    </row>
    <row r="74" spans="1:10" ht="38.25" x14ac:dyDescent="0.2">
      <c r="A74" s="25"/>
      <c r="B74" s="27"/>
      <c r="C74" s="36"/>
      <c r="D74" s="34"/>
      <c r="E74" s="36"/>
      <c r="F74" s="20" t="s">
        <v>282</v>
      </c>
      <c r="G74" s="1">
        <v>27816.6</v>
      </c>
      <c r="H74" s="1">
        <v>27816.6</v>
      </c>
      <c r="I74" s="1">
        <v>0</v>
      </c>
      <c r="J74" s="6">
        <f t="shared" si="1"/>
        <v>0</v>
      </c>
    </row>
    <row r="75" spans="1:10" ht="25.5" x14ac:dyDescent="0.2">
      <c r="A75" s="25"/>
      <c r="B75" s="27"/>
      <c r="C75" s="36"/>
      <c r="D75" s="34"/>
      <c r="E75" s="21" t="s">
        <v>150</v>
      </c>
      <c r="F75" s="20" t="s">
        <v>65</v>
      </c>
      <c r="G75" s="1">
        <v>2498.6</v>
      </c>
      <c r="H75" s="1">
        <v>2498.6</v>
      </c>
      <c r="I75" s="1">
        <v>0</v>
      </c>
      <c r="J75" s="6">
        <f t="shared" si="1"/>
        <v>0</v>
      </c>
    </row>
    <row r="76" spans="1:10" ht="38.25" x14ac:dyDescent="0.2">
      <c r="A76" s="25"/>
      <c r="B76" s="27"/>
      <c r="C76" s="36"/>
      <c r="D76" s="34"/>
      <c r="E76" s="21" t="s">
        <v>151</v>
      </c>
      <c r="F76" s="20" t="s">
        <v>283</v>
      </c>
      <c r="G76" s="1">
        <v>10981.4</v>
      </c>
      <c r="H76" s="1">
        <v>10981.4</v>
      </c>
      <c r="I76" s="1">
        <v>0</v>
      </c>
      <c r="J76" s="6">
        <f t="shared" si="1"/>
        <v>0</v>
      </c>
    </row>
    <row r="77" spans="1:10" ht="51" customHeight="1" x14ac:dyDescent="0.2">
      <c r="A77" s="25"/>
      <c r="B77" s="27"/>
      <c r="C77" s="36"/>
      <c r="D77" s="34"/>
      <c r="E77" s="21" t="s">
        <v>136</v>
      </c>
      <c r="F77" s="20" t="s">
        <v>67</v>
      </c>
      <c r="G77" s="1">
        <v>2167</v>
      </c>
      <c r="H77" s="1">
        <v>2167</v>
      </c>
      <c r="I77" s="1">
        <v>0</v>
      </c>
      <c r="J77" s="6">
        <f t="shared" si="1"/>
        <v>0</v>
      </c>
    </row>
    <row r="78" spans="1:10" ht="38.25" x14ac:dyDescent="0.2">
      <c r="A78" s="25"/>
      <c r="B78" s="27"/>
      <c r="C78" s="36"/>
      <c r="D78" s="33" t="s">
        <v>205</v>
      </c>
      <c r="E78" s="35" t="s">
        <v>152</v>
      </c>
      <c r="F78" s="20" t="s">
        <v>61</v>
      </c>
      <c r="G78" s="1">
        <v>3558.1</v>
      </c>
      <c r="H78" s="1">
        <v>3558.1</v>
      </c>
      <c r="I78" s="1">
        <v>0</v>
      </c>
      <c r="J78" s="6">
        <f t="shared" si="1"/>
        <v>0</v>
      </c>
    </row>
    <row r="79" spans="1:10" ht="38.25" x14ac:dyDescent="0.2">
      <c r="A79" s="25"/>
      <c r="B79" s="27"/>
      <c r="C79" s="36"/>
      <c r="D79" s="34"/>
      <c r="E79" s="36"/>
      <c r="F79" s="20" t="s">
        <v>62</v>
      </c>
      <c r="G79" s="1">
        <v>1584</v>
      </c>
      <c r="H79" s="1">
        <v>1584</v>
      </c>
      <c r="I79" s="1">
        <v>0</v>
      </c>
      <c r="J79" s="6">
        <f t="shared" si="1"/>
        <v>0</v>
      </c>
    </row>
    <row r="80" spans="1:10" ht="25.5" x14ac:dyDescent="0.2">
      <c r="A80" s="25"/>
      <c r="B80" s="27"/>
      <c r="C80" s="36"/>
      <c r="D80" s="34"/>
      <c r="E80" s="35" t="s">
        <v>153</v>
      </c>
      <c r="F80" s="20" t="s">
        <v>46</v>
      </c>
      <c r="G80" s="1">
        <v>6272</v>
      </c>
      <c r="H80" s="1">
        <v>6272</v>
      </c>
      <c r="I80" s="1">
        <v>0</v>
      </c>
      <c r="J80" s="6">
        <f t="shared" si="1"/>
        <v>0</v>
      </c>
    </row>
    <row r="81" spans="1:10" ht="25.5" x14ac:dyDescent="0.2">
      <c r="A81" s="25"/>
      <c r="B81" s="27"/>
      <c r="C81" s="36"/>
      <c r="D81" s="34"/>
      <c r="E81" s="36"/>
      <c r="F81" s="20" t="s">
        <v>47</v>
      </c>
      <c r="G81" s="1">
        <v>4410</v>
      </c>
      <c r="H81" s="1">
        <v>4410</v>
      </c>
      <c r="I81" s="1">
        <v>0</v>
      </c>
      <c r="J81" s="6">
        <f t="shared" si="1"/>
        <v>0</v>
      </c>
    </row>
    <row r="82" spans="1:10" ht="25.5" x14ac:dyDescent="0.2">
      <c r="A82" s="25"/>
      <c r="B82" s="27"/>
      <c r="C82" s="36"/>
      <c r="D82" s="34"/>
      <c r="E82" s="36"/>
      <c r="F82" s="20" t="s">
        <v>48</v>
      </c>
      <c r="G82" s="1">
        <v>2155.6</v>
      </c>
      <c r="H82" s="1">
        <v>2155.6</v>
      </c>
      <c r="I82" s="1">
        <v>0</v>
      </c>
      <c r="J82" s="6">
        <f t="shared" si="1"/>
        <v>0</v>
      </c>
    </row>
    <row r="83" spans="1:10" ht="25.5" x14ac:dyDescent="0.2">
      <c r="A83" s="25"/>
      <c r="B83" s="27"/>
      <c r="C83" s="36"/>
      <c r="D83" s="34"/>
      <c r="E83" s="36"/>
      <c r="F83" s="20" t="s">
        <v>49</v>
      </c>
      <c r="G83" s="1">
        <v>3822</v>
      </c>
      <c r="H83" s="1">
        <v>3822</v>
      </c>
      <c r="I83" s="1">
        <v>0</v>
      </c>
      <c r="J83" s="6">
        <f t="shared" si="1"/>
        <v>0</v>
      </c>
    </row>
    <row r="84" spans="1:10" ht="38.25" x14ac:dyDescent="0.2">
      <c r="A84" s="25"/>
      <c r="B84" s="27"/>
      <c r="C84" s="36"/>
      <c r="D84" s="34"/>
      <c r="E84" s="21" t="s">
        <v>154</v>
      </c>
      <c r="F84" s="20" t="s">
        <v>284</v>
      </c>
      <c r="G84" s="1">
        <v>20251.900000000001</v>
      </c>
      <c r="H84" s="1">
        <v>20251.900000000001</v>
      </c>
      <c r="I84" s="1">
        <v>0</v>
      </c>
      <c r="J84" s="6">
        <f t="shared" si="1"/>
        <v>0</v>
      </c>
    </row>
    <row r="85" spans="1:10" ht="51" customHeight="1" x14ac:dyDescent="0.2">
      <c r="A85" s="25"/>
      <c r="B85" s="27"/>
      <c r="C85" s="36"/>
      <c r="D85" s="34"/>
      <c r="E85" s="21" t="s">
        <v>120</v>
      </c>
      <c r="F85" s="20" t="s">
        <v>50</v>
      </c>
      <c r="G85" s="1">
        <v>4584</v>
      </c>
      <c r="H85" s="1">
        <v>4584</v>
      </c>
      <c r="I85" s="1">
        <v>0</v>
      </c>
      <c r="J85" s="6">
        <f t="shared" si="1"/>
        <v>0</v>
      </c>
    </row>
    <row r="86" spans="1:10" ht="25.5" x14ac:dyDescent="0.2">
      <c r="A86" s="25"/>
      <c r="B86" s="27"/>
      <c r="C86" s="36"/>
      <c r="D86" s="33" t="s">
        <v>285</v>
      </c>
      <c r="E86" s="21" t="s">
        <v>155</v>
      </c>
      <c r="F86" s="20" t="s">
        <v>59</v>
      </c>
      <c r="G86" s="1">
        <v>1066</v>
      </c>
      <c r="H86" s="1">
        <v>1066</v>
      </c>
      <c r="I86" s="1">
        <v>0</v>
      </c>
      <c r="J86" s="6">
        <f t="shared" si="1"/>
        <v>0</v>
      </c>
    </row>
    <row r="87" spans="1:10" ht="25.5" x14ac:dyDescent="0.2">
      <c r="A87" s="25"/>
      <c r="B87" s="27"/>
      <c r="C87" s="36"/>
      <c r="D87" s="34"/>
      <c r="E87" s="35" t="s">
        <v>115</v>
      </c>
      <c r="F87" s="20" t="s">
        <v>58</v>
      </c>
      <c r="G87" s="1">
        <v>2163</v>
      </c>
      <c r="H87" s="1">
        <v>2163</v>
      </c>
      <c r="I87" s="1">
        <v>0</v>
      </c>
      <c r="J87" s="6">
        <f t="shared" si="1"/>
        <v>0</v>
      </c>
    </row>
    <row r="88" spans="1:10" ht="25.5" x14ac:dyDescent="0.2">
      <c r="A88" s="25"/>
      <c r="B88" s="27"/>
      <c r="C88" s="36"/>
      <c r="D88" s="34"/>
      <c r="E88" s="36"/>
      <c r="F88" s="20" t="s">
        <v>70</v>
      </c>
      <c r="G88" s="1">
        <v>6044</v>
      </c>
      <c r="H88" s="1">
        <v>6044</v>
      </c>
      <c r="I88" s="1">
        <v>0</v>
      </c>
      <c r="J88" s="6">
        <f t="shared" si="1"/>
        <v>0</v>
      </c>
    </row>
    <row r="89" spans="1:10" ht="38.25" x14ac:dyDescent="0.2">
      <c r="A89" s="25"/>
      <c r="B89" s="27"/>
      <c r="C89" s="36"/>
      <c r="D89" s="33" t="s">
        <v>209</v>
      </c>
      <c r="E89" s="35" t="s">
        <v>156</v>
      </c>
      <c r="F89" s="20" t="s">
        <v>286</v>
      </c>
      <c r="G89" s="1">
        <v>4417.2</v>
      </c>
      <c r="H89" s="1">
        <v>4417.2</v>
      </c>
      <c r="I89" s="1">
        <v>0</v>
      </c>
      <c r="J89" s="6">
        <f t="shared" si="1"/>
        <v>0</v>
      </c>
    </row>
    <row r="90" spans="1:10" ht="25.5" x14ac:dyDescent="0.2">
      <c r="A90" s="25"/>
      <c r="B90" s="27"/>
      <c r="C90" s="36"/>
      <c r="D90" s="34"/>
      <c r="E90" s="36"/>
      <c r="F90" s="20" t="s">
        <v>287</v>
      </c>
      <c r="G90" s="1">
        <v>2243.5</v>
      </c>
      <c r="H90" s="1">
        <v>2243.5</v>
      </c>
      <c r="I90" s="1">
        <v>0</v>
      </c>
      <c r="J90" s="6">
        <f t="shared" si="1"/>
        <v>0</v>
      </c>
    </row>
    <row r="91" spans="1:10" ht="25.5" x14ac:dyDescent="0.2">
      <c r="A91" s="25"/>
      <c r="B91" s="27"/>
      <c r="C91" s="36"/>
      <c r="D91" s="34"/>
      <c r="E91" s="36"/>
      <c r="F91" s="20" t="s">
        <v>288</v>
      </c>
      <c r="G91" s="1">
        <v>3363.7</v>
      </c>
      <c r="H91" s="1">
        <v>3363.7</v>
      </c>
      <c r="I91" s="1">
        <v>0</v>
      </c>
      <c r="J91" s="6">
        <f t="shared" si="1"/>
        <v>0</v>
      </c>
    </row>
    <row r="92" spans="1:10" ht="25.5" x14ac:dyDescent="0.2">
      <c r="A92" s="25"/>
      <c r="B92" s="27"/>
      <c r="C92" s="36"/>
      <c r="D92" s="34"/>
      <c r="E92" s="36"/>
      <c r="F92" s="20" t="s">
        <v>289</v>
      </c>
      <c r="G92" s="1">
        <v>1387.8</v>
      </c>
      <c r="H92" s="1">
        <v>1387.8</v>
      </c>
      <c r="I92" s="1">
        <v>0</v>
      </c>
      <c r="J92" s="6">
        <f t="shared" si="1"/>
        <v>0</v>
      </c>
    </row>
    <row r="93" spans="1:10" ht="25.5" x14ac:dyDescent="0.2">
      <c r="A93" s="25"/>
      <c r="B93" s="27"/>
      <c r="C93" s="36"/>
      <c r="D93" s="34"/>
      <c r="E93" s="36"/>
      <c r="F93" s="20" t="s">
        <v>60</v>
      </c>
      <c r="G93" s="1">
        <v>3712.4</v>
      </c>
      <c r="H93" s="1">
        <v>3712.4</v>
      </c>
      <c r="I93" s="1">
        <v>0</v>
      </c>
      <c r="J93" s="6">
        <f t="shared" si="1"/>
        <v>0</v>
      </c>
    </row>
    <row r="94" spans="1:10" ht="25.5" x14ac:dyDescent="0.2">
      <c r="A94" s="25"/>
      <c r="B94" s="27"/>
      <c r="C94" s="36"/>
      <c r="D94" s="34"/>
      <c r="E94" s="36"/>
      <c r="F94" s="20" t="s">
        <v>290</v>
      </c>
      <c r="G94" s="1">
        <v>3761.2</v>
      </c>
      <c r="H94" s="1">
        <v>3761.2</v>
      </c>
      <c r="I94" s="1">
        <v>0</v>
      </c>
      <c r="J94" s="6">
        <f t="shared" si="1"/>
        <v>0</v>
      </c>
    </row>
    <row r="95" spans="1:10" ht="25.5" x14ac:dyDescent="0.2">
      <c r="A95" s="25"/>
      <c r="B95" s="27"/>
      <c r="C95" s="36"/>
      <c r="D95" s="34"/>
      <c r="E95" s="36"/>
      <c r="F95" s="20" t="s">
        <v>291</v>
      </c>
      <c r="G95" s="1">
        <v>3712.5</v>
      </c>
      <c r="H95" s="1">
        <v>3712.5</v>
      </c>
      <c r="I95" s="1">
        <v>0</v>
      </c>
      <c r="J95" s="6">
        <f t="shared" si="1"/>
        <v>0</v>
      </c>
    </row>
    <row r="96" spans="1:10" ht="25.5" x14ac:dyDescent="0.2">
      <c r="A96" s="25"/>
      <c r="B96" s="27"/>
      <c r="C96" s="36"/>
      <c r="D96" s="34"/>
      <c r="E96" s="36"/>
      <c r="F96" s="20" t="s">
        <v>292</v>
      </c>
      <c r="G96" s="1">
        <v>3619.7</v>
      </c>
      <c r="H96" s="1">
        <v>3619.7</v>
      </c>
      <c r="I96" s="1">
        <v>0</v>
      </c>
      <c r="J96" s="6">
        <f t="shared" si="1"/>
        <v>0</v>
      </c>
    </row>
    <row r="97" spans="1:10" ht="63.75" customHeight="1" x14ac:dyDescent="0.2">
      <c r="A97" s="25"/>
      <c r="B97" s="27"/>
      <c r="C97" s="36"/>
      <c r="D97" s="34"/>
      <c r="E97" s="21" t="s">
        <v>157</v>
      </c>
      <c r="F97" s="20" t="s">
        <v>293</v>
      </c>
      <c r="G97" s="1">
        <v>38710</v>
      </c>
      <c r="H97" s="1">
        <v>38710</v>
      </c>
      <c r="I97" s="1">
        <v>0</v>
      </c>
      <c r="J97" s="6">
        <f t="shared" si="1"/>
        <v>0</v>
      </c>
    </row>
    <row r="98" spans="1:10" ht="38.25" x14ac:dyDescent="0.2">
      <c r="A98" s="25"/>
      <c r="B98" s="27"/>
      <c r="C98" s="36"/>
      <c r="D98" s="34"/>
      <c r="E98" s="21" t="s">
        <v>158</v>
      </c>
      <c r="F98" s="20" t="s">
        <v>294</v>
      </c>
      <c r="G98" s="1">
        <v>57927</v>
      </c>
      <c r="H98" s="1">
        <v>57927</v>
      </c>
      <c r="I98" s="1">
        <v>0</v>
      </c>
      <c r="J98" s="6">
        <f t="shared" si="1"/>
        <v>0</v>
      </c>
    </row>
    <row r="99" spans="1:10" ht="51" customHeight="1" x14ac:dyDescent="0.2">
      <c r="A99" s="25"/>
      <c r="B99" s="27"/>
      <c r="C99" s="36"/>
      <c r="D99" s="33" t="s">
        <v>218</v>
      </c>
      <c r="E99" s="21" t="s">
        <v>159</v>
      </c>
      <c r="F99" s="20" t="s">
        <v>66</v>
      </c>
      <c r="G99" s="1">
        <v>2572.3000000000002</v>
      </c>
      <c r="H99" s="1">
        <v>2572.3000000000002</v>
      </c>
      <c r="I99" s="1">
        <v>0</v>
      </c>
      <c r="J99" s="6">
        <f t="shared" si="1"/>
        <v>0</v>
      </c>
    </row>
    <row r="100" spans="1:10" ht="38.25" x14ac:dyDescent="0.2">
      <c r="A100" s="25"/>
      <c r="B100" s="27"/>
      <c r="C100" s="36"/>
      <c r="D100" s="34"/>
      <c r="E100" s="35" t="s">
        <v>160</v>
      </c>
      <c r="F100" s="20" t="s">
        <v>295</v>
      </c>
      <c r="G100" s="1">
        <v>14118</v>
      </c>
      <c r="H100" s="1">
        <v>14118</v>
      </c>
      <c r="I100" s="1">
        <v>0</v>
      </c>
      <c r="J100" s="6">
        <f t="shared" si="1"/>
        <v>0</v>
      </c>
    </row>
    <row r="101" spans="1:10" ht="38.25" x14ac:dyDescent="0.2">
      <c r="A101" s="25"/>
      <c r="B101" s="27"/>
      <c r="C101" s="36"/>
      <c r="D101" s="34"/>
      <c r="E101" s="36"/>
      <c r="F101" s="20" t="s">
        <v>355</v>
      </c>
      <c r="G101" s="1">
        <v>44753.3</v>
      </c>
      <c r="H101" s="1">
        <v>44753.3</v>
      </c>
      <c r="I101" s="1">
        <v>0</v>
      </c>
      <c r="J101" s="6">
        <f t="shared" si="1"/>
        <v>0</v>
      </c>
    </row>
    <row r="102" spans="1:10" ht="51" x14ac:dyDescent="0.2">
      <c r="A102" s="25"/>
      <c r="B102" s="27"/>
      <c r="C102" s="36"/>
      <c r="D102" s="33" t="s">
        <v>211</v>
      </c>
      <c r="E102" s="21" t="s">
        <v>296</v>
      </c>
      <c r="F102" s="20" t="s">
        <v>297</v>
      </c>
      <c r="G102" s="1">
        <v>3670</v>
      </c>
      <c r="H102" s="1">
        <v>3670</v>
      </c>
      <c r="I102" s="1">
        <v>0</v>
      </c>
      <c r="J102" s="6">
        <f t="shared" si="1"/>
        <v>0</v>
      </c>
    </row>
    <row r="103" spans="1:10" x14ac:dyDescent="0.2">
      <c r="A103" s="25"/>
      <c r="B103" s="27"/>
      <c r="C103" s="36"/>
      <c r="D103" s="34"/>
      <c r="E103" s="35" t="s">
        <v>161</v>
      </c>
      <c r="F103" s="20" t="s">
        <v>55</v>
      </c>
      <c r="G103" s="1">
        <v>3110.5</v>
      </c>
      <c r="H103" s="1">
        <v>3110.5</v>
      </c>
      <c r="I103" s="1">
        <v>0</v>
      </c>
      <c r="J103" s="6">
        <f t="shared" si="1"/>
        <v>0</v>
      </c>
    </row>
    <row r="104" spans="1:10" ht="25.5" x14ac:dyDescent="0.2">
      <c r="A104" s="25"/>
      <c r="B104" s="27"/>
      <c r="C104" s="36"/>
      <c r="D104" s="34"/>
      <c r="E104" s="36"/>
      <c r="F104" s="20" t="s">
        <v>69</v>
      </c>
      <c r="G104" s="1">
        <v>848.9</v>
      </c>
      <c r="H104" s="1">
        <v>848.9</v>
      </c>
      <c r="I104" s="1">
        <v>0</v>
      </c>
      <c r="J104" s="6">
        <f t="shared" si="1"/>
        <v>0</v>
      </c>
    </row>
    <row r="105" spans="1:10" ht="76.5" x14ac:dyDescent="0.2">
      <c r="A105" s="25"/>
      <c r="B105" s="27"/>
      <c r="C105" s="36"/>
      <c r="D105" s="34"/>
      <c r="E105" s="21" t="s">
        <v>162</v>
      </c>
      <c r="F105" s="20" t="s">
        <v>298</v>
      </c>
      <c r="G105" s="1">
        <v>2766</v>
      </c>
      <c r="H105" s="1">
        <v>2766</v>
      </c>
      <c r="I105" s="1">
        <v>0</v>
      </c>
      <c r="J105" s="6">
        <f t="shared" si="1"/>
        <v>0</v>
      </c>
    </row>
    <row r="106" spans="1:10" ht="38.25" x14ac:dyDescent="0.2">
      <c r="A106" s="25"/>
      <c r="B106" s="27"/>
      <c r="C106" s="36"/>
      <c r="D106" s="33" t="s">
        <v>264</v>
      </c>
      <c r="E106" s="21" t="s">
        <v>264</v>
      </c>
      <c r="F106" s="20" t="s">
        <v>299</v>
      </c>
      <c r="G106" s="1">
        <v>2231</v>
      </c>
      <c r="H106" s="1">
        <v>2231</v>
      </c>
      <c r="I106" s="1">
        <v>0</v>
      </c>
      <c r="J106" s="6">
        <f t="shared" si="1"/>
        <v>0</v>
      </c>
    </row>
    <row r="107" spans="1:10" ht="38.25" x14ac:dyDescent="0.2">
      <c r="A107" s="25"/>
      <c r="B107" s="27"/>
      <c r="C107" s="36"/>
      <c r="D107" s="34"/>
      <c r="E107" s="35" t="s">
        <v>164</v>
      </c>
      <c r="F107" s="20" t="s">
        <v>300</v>
      </c>
      <c r="G107" s="1">
        <v>2050</v>
      </c>
      <c r="H107" s="1">
        <v>2050</v>
      </c>
      <c r="I107" s="1">
        <v>0</v>
      </c>
      <c r="J107" s="6">
        <f t="shared" si="1"/>
        <v>0</v>
      </c>
    </row>
    <row r="108" spans="1:10" ht="76.5" customHeight="1" x14ac:dyDescent="0.2">
      <c r="A108" s="25"/>
      <c r="B108" s="27"/>
      <c r="C108" s="36"/>
      <c r="D108" s="34"/>
      <c r="E108" s="36"/>
      <c r="F108" s="20" t="s">
        <v>301</v>
      </c>
      <c r="G108" s="1">
        <v>3562.4</v>
      </c>
      <c r="H108" s="1">
        <v>3562.4</v>
      </c>
      <c r="I108" s="1">
        <v>0</v>
      </c>
      <c r="J108" s="6">
        <f t="shared" si="1"/>
        <v>0</v>
      </c>
    </row>
    <row r="109" spans="1:10" ht="51" x14ac:dyDescent="0.2">
      <c r="A109" s="25"/>
      <c r="B109" s="27"/>
      <c r="C109" s="36"/>
      <c r="D109" s="34"/>
      <c r="E109" s="21" t="s">
        <v>165</v>
      </c>
      <c r="F109" s="20" t="s">
        <v>302</v>
      </c>
      <c r="G109" s="1">
        <v>68717.7</v>
      </c>
      <c r="H109" s="1">
        <v>68717.7</v>
      </c>
      <c r="I109" s="1">
        <v>0</v>
      </c>
      <c r="J109" s="6">
        <f t="shared" si="1"/>
        <v>0</v>
      </c>
    </row>
    <row r="110" spans="1:10" ht="25.5" x14ac:dyDescent="0.2">
      <c r="A110" s="25"/>
      <c r="B110" s="27"/>
      <c r="C110" s="36"/>
      <c r="D110" s="34"/>
      <c r="E110" s="21" t="s">
        <v>166</v>
      </c>
      <c r="F110" s="20" t="s">
        <v>51</v>
      </c>
      <c r="G110" s="1">
        <v>782</v>
      </c>
      <c r="H110" s="1">
        <v>782</v>
      </c>
      <c r="I110" s="1">
        <v>0</v>
      </c>
      <c r="J110" s="6">
        <f t="shared" si="1"/>
        <v>0</v>
      </c>
    </row>
    <row r="111" spans="1:10" ht="63.75" x14ac:dyDescent="0.2">
      <c r="A111" s="25"/>
      <c r="B111" s="27"/>
      <c r="C111" s="36"/>
      <c r="D111" s="20" t="s">
        <v>198</v>
      </c>
      <c r="E111" s="21" t="s">
        <v>267</v>
      </c>
      <c r="F111" s="20" t="s">
        <v>303</v>
      </c>
      <c r="G111" s="1">
        <v>486374.6</v>
      </c>
      <c r="H111" s="1">
        <v>0</v>
      </c>
      <c r="I111" s="1">
        <v>0</v>
      </c>
      <c r="J111" s="6">
        <f t="shared" si="1"/>
        <v>0</v>
      </c>
    </row>
    <row r="112" spans="1:10" ht="51" customHeight="1" x14ac:dyDescent="0.2">
      <c r="A112" s="25"/>
      <c r="B112" s="27"/>
      <c r="C112" s="36"/>
      <c r="D112" s="33" t="s">
        <v>243</v>
      </c>
      <c r="E112" s="35" t="s">
        <v>167</v>
      </c>
      <c r="F112" s="20" t="s">
        <v>304</v>
      </c>
      <c r="G112" s="1">
        <v>905</v>
      </c>
      <c r="H112" s="1">
        <v>905</v>
      </c>
      <c r="I112" s="1">
        <v>0</v>
      </c>
      <c r="J112" s="6">
        <f t="shared" si="1"/>
        <v>0</v>
      </c>
    </row>
    <row r="113" spans="1:10" ht="25.5" x14ac:dyDescent="0.2">
      <c r="A113" s="25"/>
      <c r="B113" s="27"/>
      <c r="C113" s="36"/>
      <c r="D113" s="34"/>
      <c r="E113" s="36"/>
      <c r="F113" s="20" t="s">
        <v>305</v>
      </c>
      <c r="G113" s="1">
        <v>905</v>
      </c>
      <c r="H113" s="1">
        <v>905</v>
      </c>
      <c r="I113" s="1">
        <v>0</v>
      </c>
      <c r="J113" s="6">
        <f t="shared" si="1"/>
        <v>0</v>
      </c>
    </row>
    <row r="114" spans="1:10" x14ac:dyDescent="0.2">
      <c r="A114" s="25"/>
      <c r="B114" s="27"/>
      <c r="C114" s="36"/>
      <c r="D114" s="34"/>
      <c r="E114" s="36"/>
      <c r="F114" s="20" t="s">
        <v>306</v>
      </c>
      <c r="G114" s="1">
        <v>905</v>
      </c>
      <c r="H114" s="1">
        <v>905</v>
      </c>
      <c r="I114" s="1">
        <v>0</v>
      </c>
      <c r="J114" s="6">
        <f t="shared" si="1"/>
        <v>0</v>
      </c>
    </row>
    <row r="115" spans="1:10" x14ac:dyDescent="0.2">
      <c r="A115" s="25"/>
      <c r="B115" s="27"/>
      <c r="C115" s="36"/>
      <c r="D115" s="34"/>
      <c r="E115" s="36"/>
      <c r="F115" s="20" t="s">
        <v>307</v>
      </c>
      <c r="G115" s="1">
        <v>807.5</v>
      </c>
      <c r="H115" s="1">
        <v>807.5</v>
      </c>
      <c r="I115" s="1">
        <v>0</v>
      </c>
      <c r="J115" s="6">
        <f t="shared" si="1"/>
        <v>0</v>
      </c>
    </row>
    <row r="116" spans="1:10" x14ac:dyDescent="0.2">
      <c r="A116" s="25"/>
      <c r="B116" s="27"/>
      <c r="C116" s="36"/>
      <c r="D116" s="34"/>
      <c r="E116" s="35" t="s">
        <v>138</v>
      </c>
      <c r="F116" s="20" t="s">
        <v>308</v>
      </c>
      <c r="G116" s="1">
        <v>2213</v>
      </c>
      <c r="H116" s="1">
        <v>2213</v>
      </c>
      <c r="I116" s="1">
        <v>0</v>
      </c>
      <c r="J116" s="6">
        <f t="shared" si="1"/>
        <v>0</v>
      </c>
    </row>
    <row r="117" spans="1:10" x14ac:dyDescent="0.2">
      <c r="A117" s="25"/>
      <c r="B117" s="27"/>
      <c r="C117" s="36"/>
      <c r="D117" s="34"/>
      <c r="E117" s="36"/>
      <c r="F117" s="20" t="s">
        <v>309</v>
      </c>
      <c r="G117" s="1">
        <v>10682</v>
      </c>
      <c r="H117" s="1">
        <v>10682</v>
      </c>
      <c r="I117" s="1">
        <v>0</v>
      </c>
      <c r="J117" s="6">
        <f t="shared" si="1"/>
        <v>0</v>
      </c>
    </row>
    <row r="118" spans="1:10" x14ac:dyDescent="0.2">
      <c r="A118" s="25"/>
      <c r="B118" s="27"/>
      <c r="C118" s="36"/>
      <c r="D118" s="34"/>
      <c r="E118" s="35" t="s">
        <v>310</v>
      </c>
      <c r="F118" s="20" t="s">
        <v>311</v>
      </c>
      <c r="G118" s="1">
        <v>5333.3</v>
      </c>
      <c r="H118" s="1">
        <v>5333.3</v>
      </c>
      <c r="I118" s="1">
        <v>0</v>
      </c>
      <c r="J118" s="6">
        <f t="shared" si="1"/>
        <v>0</v>
      </c>
    </row>
    <row r="119" spans="1:10" ht="25.5" x14ac:dyDescent="0.2">
      <c r="A119" s="25"/>
      <c r="B119" s="27"/>
      <c r="C119" s="36"/>
      <c r="D119" s="34"/>
      <c r="E119" s="36"/>
      <c r="F119" s="20" t="s">
        <v>312</v>
      </c>
      <c r="G119" s="1">
        <v>1536.1</v>
      </c>
      <c r="H119" s="1">
        <v>1536.1</v>
      </c>
      <c r="I119" s="1">
        <v>0</v>
      </c>
      <c r="J119" s="6">
        <f t="shared" si="1"/>
        <v>0</v>
      </c>
    </row>
    <row r="120" spans="1:10" ht="63.75" customHeight="1" x14ac:dyDescent="0.2">
      <c r="A120" s="25"/>
      <c r="B120" s="27"/>
      <c r="C120" s="36"/>
      <c r="D120" s="34"/>
      <c r="E120" s="21" t="s">
        <v>168</v>
      </c>
      <c r="F120" s="20" t="s">
        <v>313</v>
      </c>
      <c r="G120" s="1">
        <v>8513.6</v>
      </c>
      <c r="H120" s="1">
        <v>8513.6</v>
      </c>
      <c r="I120" s="1">
        <v>0</v>
      </c>
      <c r="J120" s="6">
        <f t="shared" si="1"/>
        <v>0</v>
      </c>
    </row>
    <row r="121" spans="1:10" ht="38.25" x14ac:dyDescent="0.2">
      <c r="A121" s="25"/>
      <c r="B121" s="27"/>
      <c r="C121" s="36"/>
      <c r="D121" s="33" t="s">
        <v>314</v>
      </c>
      <c r="E121" s="35" t="s">
        <v>169</v>
      </c>
      <c r="F121" s="20" t="s">
        <v>44</v>
      </c>
      <c r="G121" s="1">
        <v>3671.7</v>
      </c>
      <c r="H121" s="1">
        <v>3671.7</v>
      </c>
      <c r="I121" s="1">
        <v>0</v>
      </c>
      <c r="J121" s="6">
        <f t="shared" si="1"/>
        <v>0</v>
      </c>
    </row>
    <row r="122" spans="1:10" ht="38.25" x14ac:dyDescent="0.2">
      <c r="A122" s="25"/>
      <c r="B122" s="27"/>
      <c r="C122" s="36"/>
      <c r="D122" s="34"/>
      <c r="E122" s="36"/>
      <c r="F122" s="20" t="s">
        <v>45</v>
      </c>
      <c r="G122" s="1">
        <v>2212.9</v>
      </c>
      <c r="H122" s="1">
        <v>2212.9</v>
      </c>
      <c r="I122" s="1">
        <v>0</v>
      </c>
      <c r="J122" s="6">
        <f t="shared" si="1"/>
        <v>0</v>
      </c>
    </row>
    <row r="123" spans="1:10" ht="38.25" x14ac:dyDescent="0.2">
      <c r="A123" s="25"/>
      <c r="B123" s="27"/>
      <c r="C123" s="36"/>
      <c r="D123" s="34"/>
      <c r="E123" s="36"/>
      <c r="F123" s="20" t="s">
        <v>99</v>
      </c>
      <c r="G123" s="1">
        <v>2909.5</v>
      </c>
      <c r="H123" s="1">
        <v>2909.5</v>
      </c>
      <c r="I123" s="1">
        <v>0</v>
      </c>
      <c r="J123" s="6">
        <f t="shared" si="1"/>
        <v>0</v>
      </c>
    </row>
    <row r="124" spans="1:10" ht="25.5" x14ac:dyDescent="0.2">
      <c r="A124" s="25"/>
      <c r="B124" s="27"/>
      <c r="C124" s="36"/>
      <c r="D124" s="33" t="s">
        <v>246</v>
      </c>
      <c r="E124" s="35" t="s">
        <v>170</v>
      </c>
      <c r="F124" s="20" t="s">
        <v>315</v>
      </c>
      <c r="G124" s="1">
        <v>12967.3</v>
      </c>
      <c r="H124" s="1">
        <v>12967.3</v>
      </c>
      <c r="I124" s="1">
        <v>0</v>
      </c>
      <c r="J124" s="6">
        <f t="shared" si="1"/>
        <v>0</v>
      </c>
    </row>
    <row r="125" spans="1:10" ht="25.5" x14ac:dyDescent="0.2">
      <c r="A125" s="25"/>
      <c r="B125" s="27"/>
      <c r="C125" s="36"/>
      <c r="D125" s="34"/>
      <c r="E125" s="36"/>
      <c r="F125" s="20" t="s">
        <v>316</v>
      </c>
      <c r="G125" s="1">
        <v>31974.799999999999</v>
      </c>
      <c r="H125" s="1">
        <v>31974.799999999999</v>
      </c>
      <c r="I125" s="1">
        <v>0</v>
      </c>
      <c r="J125" s="6">
        <f t="shared" si="1"/>
        <v>0</v>
      </c>
    </row>
    <row r="126" spans="1:10" ht="38.25" x14ac:dyDescent="0.2">
      <c r="A126" s="25"/>
      <c r="B126" s="27"/>
      <c r="C126" s="36"/>
      <c r="D126" s="33" t="s">
        <v>204</v>
      </c>
      <c r="E126" s="21" t="s">
        <v>171</v>
      </c>
      <c r="F126" s="20" t="s">
        <v>68</v>
      </c>
      <c r="G126" s="1">
        <v>4787.3</v>
      </c>
      <c r="H126" s="1">
        <v>4787.3</v>
      </c>
      <c r="I126" s="1">
        <v>0</v>
      </c>
      <c r="J126" s="6">
        <f t="shared" si="1"/>
        <v>0</v>
      </c>
    </row>
    <row r="127" spans="1:10" ht="25.5" x14ac:dyDescent="0.2">
      <c r="A127" s="25"/>
      <c r="B127" s="27"/>
      <c r="C127" s="36"/>
      <c r="D127" s="34"/>
      <c r="E127" s="21" t="s">
        <v>173</v>
      </c>
      <c r="F127" s="20" t="s">
        <v>57</v>
      </c>
      <c r="G127" s="1">
        <v>16210.5</v>
      </c>
      <c r="H127" s="1">
        <v>16210.5</v>
      </c>
      <c r="I127" s="1">
        <v>0</v>
      </c>
      <c r="J127" s="6">
        <f t="shared" si="1"/>
        <v>0</v>
      </c>
    </row>
    <row r="128" spans="1:10" s="2" customFormat="1" x14ac:dyDescent="0.2">
      <c r="A128" s="25"/>
      <c r="B128" s="28" t="s">
        <v>320</v>
      </c>
      <c r="C128" s="29"/>
      <c r="D128" s="29"/>
      <c r="E128" s="29"/>
      <c r="F128" s="29"/>
      <c r="G128" s="11">
        <v>1459834.4</v>
      </c>
      <c r="H128" s="11">
        <v>973459.8</v>
      </c>
      <c r="I128" s="11">
        <v>0</v>
      </c>
      <c r="J128" s="7">
        <f t="shared" si="1"/>
        <v>0</v>
      </c>
    </row>
    <row r="129" spans="1:10" s="2" customFormat="1" ht="15.75" x14ac:dyDescent="0.25">
      <c r="A129" s="22" t="s">
        <v>350</v>
      </c>
      <c r="B129" s="23"/>
      <c r="C129" s="23"/>
      <c r="D129" s="23"/>
      <c r="E129" s="23"/>
      <c r="F129" s="23"/>
      <c r="G129" s="18">
        <v>1484088.2</v>
      </c>
      <c r="H129" s="18">
        <v>997713.6</v>
      </c>
      <c r="I129" s="18">
        <v>0</v>
      </c>
      <c r="J129" s="17">
        <f t="shared" si="1"/>
        <v>0</v>
      </c>
    </row>
    <row r="130" spans="1:10" ht="25.5" x14ac:dyDescent="0.2">
      <c r="A130" s="24" t="s">
        <v>200</v>
      </c>
      <c r="B130" s="26" t="s">
        <v>330</v>
      </c>
      <c r="C130" s="35" t="s">
        <v>184</v>
      </c>
      <c r="D130" s="33" t="s">
        <v>201</v>
      </c>
      <c r="E130" s="35" t="s">
        <v>113</v>
      </c>
      <c r="F130" s="20" t="s">
        <v>189</v>
      </c>
      <c r="G130" s="1">
        <v>25112.6</v>
      </c>
      <c r="H130" s="1">
        <v>0</v>
      </c>
      <c r="I130" s="1">
        <v>0</v>
      </c>
      <c r="J130" s="6">
        <f t="shared" si="1"/>
        <v>0</v>
      </c>
    </row>
    <row r="131" spans="1:10" ht="25.5" x14ac:dyDescent="0.2">
      <c r="A131" s="25"/>
      <c r="B131" s="27"/>
      <c r="C131" s="36"/>
      <c r="D131" s="34"/>
      <c r="E131" s="36"/>
      <c r="F131" s="20" t="s">
        <v>80</v>
      </c>
      <c r="G131" s="1">
        <v>255.4</v>
      </c>
      <c r="H131" s="1">
        <v>0</v>
      </c>
      <c r="I131" s="1">
        <v>0</v>
      </c>
      <c r="J131" s="6">
        <f t="shared" si="1"/>
        <v>0</v>
      </c>
    </row>
    <row r="132" spans="1:10" ht="38.25" x14ac:dyDescent="0.2">
      <c r="A132" s="25"/>
      <c r="B132" s="27"/>
      <c r="C132" s="36"/>
      <c r="D132" s="33" t="s">
        <v>211</v>
      </c>
      <c r="E132" s="36" t="s">
        <v>113</v>
      </c>
      <c r="F132" s="20" t="s">
        <v>335</v>
      </c>
      <c r="G132" s="1">
        <v>20000</v>
      </c>
      <c r="H132" s="1">
        <v>0</v>
      </c>
      <c r="I132" s="1">
        <v>0</v>
      </c>
      <c r="J132" s="6">
        <f t="shared" si="1"/>
        <v>0</v>
      </c>
    </row>
    <row r="133" spans="1:10" ht="38.25" x14ac:dyDescent="0.2">
      <c r="A133" s="25"/>
      <c r="B133" s="27"/>
      <c r="C133" s="36"/>
      <c r="D133" s="34"/>
      <c r="E133" s="36"/>
      <c r="F133" s="20" t="s">
        <v>190</v>
      </c>
      <c r="G133" s="1">
        <v>55137.4</v>
      </c>
      <c r="H133" s="1">
        <v>54564.3</v>
      </c>
      <c r="I133" s="1">
        <v>0</v>
      </c>
      <c r="J133" s="6">
        <f t="shared" si="1"/>
        <v>0</v>
      </c>
    </row>
    <row r="134" spans="1:10" ht="38.25" x14ac:dyDescent="0.2">
      <c r="A134" s="25"/>
      <c r="B134" s="27"/>
      <c r="C134" s="36"/>
      <c r="D134" s="20" t="s">
        <v>264</v>
      </c>
      <c r="E134" s="36" t="s">
        <v>113</v>
      </c>
      <c r="F134" s="20" t="s">
        <v>191</v>
      </c>
      <c r="G134" s="1">
        <v>33861.300000000003</v>
      </c>
      <c r="H134" s="1">
        <v>0</v>
      </c>
      <c r="I134" s="1">
        <v>0</v>
      </c>
      <c r="J134" s="6">
        <f t="shared" ref="J134:J197" si="2">I134/G134</f>
        <v>0</v>
      </c>
    </row>
    <row r="135" spans="1:10" ht="25.5" x14ac:dyDescent="0.2">
      <c r="A135" s="25"/>
      <c r="B135" s="27"/>
      <c r="C135" s="36"/>
      <c r="D135" s="20" t="s">
        <v>243</v>
      </c>
      <c r="E135" s="36" t="s">
        <v>113</v>
      </c>
      <c r="F135" s="20" t="s">
        <v>77</v>
      </c>
      <c r="G135" s="1">
        <v>4592.8</v>
      </c>
      <c r="H135" s="1">
        <v>8.5</v>
      </c>
      <c r="I135" s="1">
        <v>2.5</v>
      </c>
      <c r="J135" s="6">
        <f t="shared" si="2"/>
        <v>1E-3</v>
      </c>
    </row>
    <row r="136" spans="1:10" ht="25.5" x14ac:dyDescent="0.2">
      <c r="A136" s="25"/>
      <c r="B136" s="27"/>
      <c r="C136" s="36"/>
      <c r="D136" s="20" t="s">
        <v>314</v>
      </c>
      <c r="E136" s="36" t="s">
        <v>113</v>
      </c>
      <c r="F136" s="20" t="s">
        <v>74</v>
      </c>
      <c r="G136" s="1">
        <v>405.3</v>
      </c>
      <c r="H136" s="1">
        <v>377.7</v>
      </c>
      <c r="I136" s="1">
        <v>0</v>
      </c>
      <c r="J136" s="6">
        <f t="shared" si="2"/>
        <v>0</v>
      </c>
    </row>
    <row r="137" spans="1:10" ht="102.75" customHeight="1" x14ac:dyDescent="0.2">
      <c r="A137" s="25"/>
      <c r="B137" s="27"/>
      <c r="C137" s="36"/>
      <c r="D137" s="20" t="s">
        <v>204</v>
      </c>
      <c r="E137" s="36" t="s">
        <v>113</v>
      </c>
      <c r="F137" s="20" t="s">
        <v>192</v>
      </c>
      <c r="G137" s="1">
        <v>893</v>
      </c>
      <c r="H137" s="1">
        <v>478.3</v>
      </c>
      <c r="I137" s="1">
        <v>145</v>
      </c>
      <c r="J137" s="6">
        <f t="shared" si="2"/>
        <v>0.16200000000000001</v>
      </c>
    </row>
    <row r="138" spans="1:10" ht="38.25" x14ac:dyDescent="0.2">
      <c r="A138" s="25"/>
      <c r="B138" s="27"/>
      <c r="C138" s="35" t="s">
        <v>185</v>
      </c>
      <c r="D138" s="33" t="s">
        <v>261</v>
      </c>
      <c r="E138" s="21" t="s">
        <v>109</v>
      </c>
      <c r="F138" s="20" t="s">
        <v>333</v>
      </c>
      <c r="G138" s="1">
        <v>17737.8</v>
      </c>
      <c r="H138" s="1">
        <v>17737.8</v>
      </c>
      <c r="I138" s="1">
        <v>0</v>
      </c>
      <c r="J138" s="6">
        <f t="shared" si="2"/>
        <v>0</v>
      </c>
    </row>
    <row r="139" spans="1:10" ht="25.5" x14ac:dyDescent="0.2">
      <c r="A139" s="25"/>
      <c r="B139" s="27"/>
      <c r="C139" s="36"/>
      <c r="D139" s="34"/>
      <c r="E139" s="21" t="s">
        <v>112</v>
      </c>
      <c r="F139" s="20" t="s">
        <v>334</v>
      </c>
      <c r="G139" s="1">
        <v>23220.9</v>
      </c>
      <c r="H139" s="1">
        <v>23220.9</v>
      </c>
      <c r="I139" s="1">
        <v>0</v>
      </c>
      <c r="J139" s="6">
        <f t="shared" si="2"/>
        <v>0</v>
      </c>
    </row>
    <row r="140" spans="1:10" ht="51" x14ac:dyDescent="0.2">
      <c r="A140" s="25"/>
      <c r="B140" s="27"/>
      <c r="C140" s="36"/>
      <c r="D140" s="20" t="s">
        <v>216</v>
      </c>
      <c r="E140" s="21" t="s">
        <v>114</v>
      </c>
      <c r="F140" s="20" t="s">
        <v>79</v>
      </c>
      <c r="G140" s="1">
        <v>32262.2</v>
      </c>
      <c r="H140" s="1">
        <v>32262.2</v>
      </c>
      <c r="I140" s="1">
        <v>0</v>
      </c>
      <c r="J140" s="6">
        <f t="shared" si="2"/>
        <v>0</v>
      </c>
    </row>
    <row r="141" spans="1:10" ht="51" x14ac:dyDescent="0.2">
      <c r="A141" s="25"/>
      <c r="B141" s="27"/>
      <c r="C141" s="36"/>
      <c r="D141" s="33" t="s">
        <v>211</v>
      </c>
      <c r="E141" s="21" t="s">
        <v>116</v>
      </c>
      <c r="F141" s="20" t="s">
        <v>338</v>
      </c>
      <c r="G141" s="1">
        <v>8568.1</v>
      </c>
      <c r="H141" s="1">
        <v>8568.1</v>
      </c>
      <c r="I141" s="1">
        <v>0</v>
      </c>
      <c r="J141" s="6">
        <f t="shared" si="2"/>
        <v>0</v>
      </c>
    </row>
    <row r="142" spans="1:10" ht="63.75" customHeight="1" x14ac:dyDescent="0.2">
      <c r="A142" s="25"/>
      <c r="B142" s="27"/>
      <c r="C142" s="36"/>
      <c r="D142" s="34"/>
      <c r="E142" s="21" t="s">
        <v>211</v>
      </c>
      <c r="F142" s="20" t="s">
        <v>336</v>
      </c>
      <c r="G142" s="1">
        <v>126759.5</v>
      </c>
      <c r="H142" s="1">
        <v>126759.5</v>
      </c>
      <c r="I142" s="1">
        <v>0</v>
      </c>
      <c r="J142" s="6">
        <f t="shared" si="2"/>
        <v>0</v>
      </c>
    </row>
    <row r="143" spans="1:10" ht="51" x14ac:dyDescent="0.2">
      <c r="A143" s="25"/>
      <c r="B143" s="27"/>
      <c r="C143" s="36"/>
      <c r="D143" s="33" t="s">
        <v>264</v>
      </c>
      <c r="E143" s="21" t="s">
        <v>339</v>
      </c>
      <c r="F143" s="20" t="s">
        <v>340</v>
      </c>
      <c r="G143" s="1">
        <v>27762.9</v>
      </c>
      <c r="H143" s="1">
        <v>27762.9</v>
      </c>
      <c r="I143" s="1">
        <v>0</v>
      </c>
      <c r="J143" s="6">
        <f t="shared" si="2"/>
        <v>0</v>
      </c>
    </row>
    <row r="144" spans="1:10" ht="51" x14ac:dyDescent="0.2">
      <c r="A144" s="25"/>
      <c r="B144" s="27"/>
      <c r="C144" s="36"/>
      <c r="D144" s="34"/>
      <c r="E144" s="21" t="s">
        <v>117</v>
      </c>
      <c r="F144" s="20" t="s">
        <v>78</v>
      </c>
      <c r="G144" s="1">
        <v>68635.8</v>
      </c>
      <c r="H144" s="1">
        <v>68635.8</v>
      </c>
      <c r="I144" s="1">
        <v>0</v>
      </c>
      <c r="J144" s="6">
        <f t="shared" si="2"/>
        <v>0</v>
      </c>
    </row>
    <row r="145" spans="1:10" s="2" customFormat="1" x14ac:dyDescent="0.2">
      <c r="A145" s="25"/>
      <c r="B145" s="28" t="s">
        <v>342</v>
      </c>
      <c r="C145" s="29"/>
      <c r="D145" s="29"/>
      <c r="E145" s="29"/>
      <c r="F145" s="29"/>
      <c r="G145" s="11">
        <v>445205</v>
      </c>
      <c r="H145" s="11">
        <v>360376</v>
      </c>
      <c r="I145" s="11">
        <v>147.5</v>
      </c>
      <c r="J145" s="7">
        <f t="shared" si="2"/>
        <v>0</v>
      </c>
    </row>
    <row r="146" spans="1:10" ht="51" x14ac:dyDescent="0.2">
      <c r="A146" s="25"/>
      <c r="B146" s="26" t="s">
        <v>196</v>
      </c>
      <c r="C146" s="35" t="s">
        <v>184</v>
      </c>
      <c r="D146" s="33" t="s">
        <v>201</v>
      </c>
      <c r="E146" s="35" t="s">
        <v>113</v>
      </c>
      <c r="F146" s="20" t="s">
        <v>208</v>
      </c>
      <c r="G146" s="1">
        <v>200000</v>
      </c>
      <c r="H146" s="1">
        <v>200000</v>
      </c>
      <c r="I146" s="1">
        <v>0</v>
      </c>
      <c r="J146" s="6">
        <f t="shared" si="2"/>
        <v>0</v>
      </c>
    </row>
    <row r="147" spans="1:10" ht="25.5" x14ac:dyDescent="0.2">
      <c r="A147" s="25"/>
      <c r="B147" s="27"/>
      <c r="C147" s="36"/>
      <c r="D147" s="34"/>
      <c r="E147" s="36"/>
      <c r="F147" s="20" t="s">
        <v>18</v>
      </c>
      <c r="G147" s="1">
        <v>151276</v>
      </c>
      <c r="H147" s="1">
        <v>0</v>
      </c>
      <c r="I147" s="1">
        <v>0</v>
      </c>
      <c r="J147" s="6">
        <f t="shared" si="2"/>
        <v>0</v>
      </c>
    </row>
    <row r="148" spans="1:10" ht="25.5" x14ac:dyDescent="0.2">
      <c r="A148" s="25"/>
      <c r="B148" s="27"/>
      <c r="C148" s="36"/>
      <c r="D148" s="34"/>
      <c r="E148" s="36"/>
      <c r="F148" s="20" t="s">
        <v>202</v>
      </c>
      <c r="G148" s="1">
        <v>270977.90000000002</v>
      </c>
      <c r="H148" s="1">
        <v>141671.20000000001</v>
      </c>
      <c r="I148" s="1">
        <v>22062</v>
      </c>
      <c r="J148" s="6">
        <f t="shared" si="2"/>
        <v>8.1000000000000003E-2</v>
      </c>
    </row>
    <row r="149" spans="1:10" ht="25.5" x14ac:dyDescent="0.2">
      <c r="A149" s="25"/>
      <c r="B149" s="27"/>
      <c r="C149" s="36"/>
      <c r="D149" s="20" t="s">
        <v>203</v>
      </c>
      <c r="E149" s="36" t="s">
        <v>113</v>
      </c>
      <c r="F149" s="20" t="s">
        <v>19</v>
      </c>
      <c r="G149" s="1">
        <v>194111.9</v>
      </c>
      <c r="H149" s="1">
        <v>194111.9</v>
      </c>
      <c r="I149" s="1">
        <v>0</v>
      </c>
      <c r="J149" s="6">
        <f t="shared" si="2"/>
        <v>0</v>
      </c>
    </row>
    <row r="150" spans="1:10" ht="25.5" x14ac:dyDescent="0.2">
      <c r="A150" s="25"/>
      <c r="B150" s="27"/>
      <c r="C150" s="36"/>
      <c r="D150" s="20" t="s">
        <v>205</v>
      </c>
      <c r="E150" s="36" t="s">
        <v>113</v>
      </c>
      <c r="F150" s="20" t="s">
        <v>84</v>
      </c>
      <c r="G150" s="1">
        <v>150436.4</v>
      </c>
      <c r="H150" s="1">
        <v>58986.400000000001</v>
      </c>
      <c r="I150" s="1">
        <v>8923.5</v>
      </c>
      <c r="J150" s="6">
        <f t="shared" si="2"/>
        <v>5.8999999999999997E-2</v>
      </c>
    </row>
    <row r="151" spans="1:10" ht="51" x14ac:dyDescent="0.2">
      <c r="A151" s="25"/>
      <c r="B151" s="27"/>
      <c r="C151" s="36"/>
      <c r="D151" s="20" t="s">
        <v>209</v>
      </c>
      <c r="E151" s="36" t="s">
        <v>113</v>
      </c>
      <c r="F151" s="20" t="s">
        <v>210</v>
      </c>
      <c r="G151" s="1">
        <v>20000</v>
      </c>
      <c r="H151" s="1">
        <v>20000</v>
      </c>
      <c r="I151" s="1">
        <v>20000</v>
      </c>
      <c r="J151" s="6">
        <f t="shared" si="2"/>
        <v>1</v>
      </c>
    </row>
    <row r="152" spans="1:10" ht="51" x14ac:dyDescent="0.2">
      <c r="A152" s="25"/>
      <c r="B152" s="27"/>
      <c r="C152" s="36"/>
      <c r="D152" s="20" t="s">
        <v>211</v>
      </c>
      <c r="E152" s="36" t="s">
        <v>113</v>
      </c>
      <c r="F152" s="20" t="s">
        <v>212</v>
      </c>
      <c r="G152" s="1">
        <v>371877.5</v>
      </c>
      <c r="H152" s="1">
        <v>260900</v>
      </c>
      <c r="I152" s="1">
        <v>0</v>
      </c>
      <c r="J152" s="6">
        <f t="shared" si="2"/>
        <v>0</v>
      </c>
    </row>
    <row r="153" spans="1:10" ht="25.5" x14ac:dyDescent="0.2">
      <c r="A153" s="25"/>
      <c r="B153" s="27"/>
      <c r="C153" s="36"/>
      <c r="D153" s="33" t="s">
        <v>204</v>
      </c>
      <c r="E153" s="36" t="s">
        <v>113</v>
      </c>
      <c r="F153" s="20" t="s">
        <v>83</v>
      </c>
      <c r="G153" s="1">
        <v>111508.6</v>
      </c>
      <c r="H153" s="1">
        <v>93892</v>
      </c>
      <c r="I153" s="1">
        <v>15278</v>
      </c>
      <c r="J153" s="6">
        <f t="shared" si="2"/>
        <v>0.13700000000000001</v>
      </c>
    </row>
    <row r="154" spans="1:10" ht="25.5" x14ac:dyDescent="0.2">
      <c r="A154" s="25"/>
      <c r="B154" s="27"/>
      <c r="C154" s="36"/>
      <c r="D154" s="34"/>
      <c r="E154" s="36"/>
      <c r="F154" s="20" t="s">
        <v>17</v>
      </c>
      <c r="G154" s="1">
        <v>201346.3</v>
      </c>
      <c r="H154" s="1">
        <v>121909.7</v>
      </c>
      <c r="I154" s="1">
        <v>0</v>
      </c>
      <c r="J154" s="6">
        <f t="shared" si="2"/>
        <v>0</v>
      </c>
    </row>
    <row r="155" spans="1:10" s="2" customFormat="1" x14ac:dyDescent="0.2">
      <c r="A155" s="25"/>
      <c r="B155" s="28" t="s">
        <v>213</v>
      </c>
      <c r="C155" s="29"/>
      <c r="D155" s="29"/>
      <c r="E155" s="29"/>
      <c r="F155" s="29"/>
      <c r="G155" s="11">
        <v>1671534.6</v>
      </c>
      <c r="H155" s="11">
        <v>1091471.2</v>
      </c>
      <c r="I155" s="11">
        <v>66263.600000000006</v>
      </c>
      <c r="J155" s="7">
        <f t="shared" si="2"/>
        <v>0.04</v>
      </c>
    </row>
    <row r="156" spans="1:10" ht="38.25" x14ac:dyDescent="0.2">
      <c r="A156" s="25"/>
      <c r="B156" s="26" t="s">
        <v>233</v>
      </c>
      <c r="C156" s="35" t="s">
        <v>185</v>
      </c>
      <c r="D156" s="20" t="s">
        <v>201</v>
      </c>
      <c r="E156" s="21" t="s">
        <v>132</v>
      </c>
      <c r="F156" s="20" t="s">
        <v>91</v>
      </c>
      <c r="G156" s="1">
        <v>52219.1</v>
      </c>
      <c r="H156" s="1">
        <v>52219.1</v>
      </c>
      <c r="I156" s="1">
        <v>8756.5</v>
      </c>
      <c r="J156" s="6">
        <f t="shared" si="2"/>
        <v>0.16800000000000001</v>
      </c>
    </row>
    <row r="157" spans="1:10" ht="114.75" customHeight="1" x14ac:dyDescent="0.2">
      <c r="A157" s="25"/>
      <c r="B157" s="27"/>
      <c r="C157" s="36"/>
      <c r="D157" s="20" t="s">
        <v>203</v>
      </c>
      <c r="E157" s="21" t="s">
        <v>133</v>
      </c>
      <c r="F157" s="20" t="s">
        <v>237</v>
      </c>
      <c r="G157" s="1">
        <v>80000</v>
      </c>
      <c r="H157" s="1">
        <v>80000</v>
      </c>
      <c r="I157" s="1">
        <v>0</v>
      </c>
      <c r="J157" s="6">
        <f t="shared" si="2"/>
        <v>0</v>
      </c>
    </row>
    <row r="158" spans="1:10" ht="51" x14ac:dyDescent="0.2">
      <c r="A158" s="25"/>
      <c r="B158" s="27"/>
      <c r="C158" s="36"/>
      <c r="D158" s="20" t="s">
        <v>206</v>
      </c>
      <c r="E158" s="21" t="s">
        <v>134</v>
      </c>
      <c r="F158" s="20" t="s">
        <v>21</v>
      </c>
      <c r="G158" s="1">
        <v>100000</v>
      </c>
      <c r="H158" s="1">
        <v>100000</v>
      </c>
      <c r="I158" s="1">
        <v>8442.5</v>
      </c>
      <c r="J158" s="6">
        <f t="shared" si="2"/>
        <v>8.4000000000000005E-2</v>
      </c>
    </row>
    <row r="159" spans="1:10" ht="140.25" customHeight="1" x14ac:dyDescent="0.2">
      <c r="A159" s="25"/>
      <c r="B159" s="27"/>
      <c r="C159" s="36"/>
      <c r="D159" s="20" t="s">
        <v>218</v>
      </c>
      <c r="E159" s="21" t="s">
        <v>125</v>
      </c>
      <c r="F159" s="20" t="s">
        <v>239</v>
      </c>
      <c r="G159" s="1">
        <v>138000</v>
      </c>
      <c r="H159" s="1">
        <v>138000</v>
      </c>
      <c r="I159" s="1">
        <v>0</v>
      </c>
      <c r="J159" s="6">
        <f t="shared" si="2"/>
        <v>0</v>
      </c>
    </row>
    <row r="160" spans="1:10" ht="63.75" customHeight="1" x14ac:dyDescent="0.2">
      <c r="A160" s="25"/>
      <c r="B160" s="27"/>
      <c r="C160" s="36"/>
      <c r="D160" s="33" t="s">
        <v>204</v>
      </c>
      <c r="E160" s="21" t="s">
        <v>135</v>
      </c>
      <c r="F160" s="20" t="s">
        <v>20</v>
      </c>
      <c r="G160" s="1">
        <v>125839.6</v>
      </c>
      <c r="H160" s="1">
        <v>125839.6</v>
      </c>
      <c r="I160" s="1">
        <v>0</v>
      </c>
      <c r="J160" s="6">
        <f t="shared" si="2"/>
        <v>0</v>
      </c>
    </row>
    <row r="161" spans="1:10" ht="38.25" x14ac:dyDescent="0.2">
      <c r="A161" s="25"/>
      <c r="B161" s="27"/>
      <c r="C161" s="36"/>
      <c r="D161" s="34"/>
      <c r="E161" s="21" t="s">
        <v>118</v>
      </c>
      <c r="F161" s="20" t="s">
        <v>238</v>
      </c>
      <c r="G161" s="1">
        <v>116351</v>
      </c>
      <c r="H161" s="1">
        <v>116351</v>
      </c>
      <c r="I161" s="1">
        <v>7165</v>
      </c>
      <c r="J161" s="6">
        <f t="shared" si="2"/>
        <v>6.2E-2</v>
      </c>
    </row>
    <row r="162" spans="1:10" s="2" customFormat="1" x14ac:dyDescent="0.2">
      <c r="A162" s="25"/>
      <c r="B162" s="28" t="s">
        <v>240</v>
      </c>
      <c r="C162" s="29"/>
      <c r="D162" s="29"/>
      <c r="E162" s="29"/>
      <c r="F162" s="29"/>
      <c r="G162" s="11">
        <v>612409.69999999995</v>
      </c>
      <c r="H162" s="11">
        <v>612409.69999999995</v>
      </c>
      <c r="I162" s="11">
        <v>24364</v>
      </c>
      <c r="J162" s="7">
        <f t="shared" si="2"/>
        <v>0.04</v>
      </c>
    </row>
    <row r="163" spans="1:10" ht="25.5" x14ac:dyDescent="0.2">
      <c r="A163" s="25"/>
      <c r="B163" s="26" t="s">
        <v>224</v>
      </c>
      <c r="C163" s="35" t="s">
        <v>184</v>
      </c>
      <c r="D163" s="20" t="s">
        <v>201</v>
      </c>
      <c r="E163" s="35" t="s">
        <v>113</v>
      </c>
      <c r="F163" s="20" t="s">
        <v>89</v>
      </c>
      <c r="G163" s="1">
        <v>122211</v>
      </c>
      <c r="H163" s="1">
        <v>107850.4</v>
      </c>
      <c r="I163" s="1">
        <v>0</v>
      </c>
      <c r="J163" s="6">
        <f t="shared" si="2"/>
        <v>0</v>
      </c>
    </row>
    <row r="164" spans="1:10" x14ac:dyDescent="0.2">
      <c r="A164" s="25"/>
      <c r="B164" s="27"/>
      <c r="C164" s="36"/>
      <c r="D164" s="20" t="s">
        <v>203</v>
      </c>
      <c r="E164" s="36" t="s">
        <v>113</v>
      </c>
      <c r="F164" s="20" t="s">
        <v>229</v>
      </c>
      <c r="G164" s="1">
        <v>227709.2</v>
      </c>
      <c r="H164" s="1">
        <v>0</v>
      </c>
      <c r="I164" s="1">
        <v>0</v>
      </c>
      <c r="J164" s="6">
        <f t="shared" si="2"/>
        <v>0</v>
      </c>
    </row>
    <row r="165" spans="1:10" ht="38.25" customHeight="1" x14ac:dyDescent="0.2">
      <c r="A165" s="25"/>
      <c r="B165" s="27"/>
      <c r="C165" s="35" t="s">
        <v>185</v>
      </c>
      <c r="D165" s="20" t="s">
        <v>216</v>
      </c>
      <c r="E165" s="21" t="s">
        <v>216</v>
      </c>
      <c r="F165" s="20" t="s">
        <v>88</v>
      </c>
      <c r="G165" s="1">
        <v>134300.70000000001</v>
      </c>
      <c r="H165" s="1">
        <v>134300.70000000001</v>
      </c>
      <c r="I165" s="1">
        <v>21956.3</v>
      </c>
      <c r="J165" s="6">
        <f t="shared" si="2"/>
        <v>0.16300000000000001</v>
      </c>
    </row>
    <row r="166" spans="1:10" ht="38.25" customHeight="1" x14ac:dyDescent="0.2">
      <c r="A166" s="25"/>
      <c r="B166" s="27"/>
      <c r="C166" s="36"/>
      <c r="D166" s="33" t="s">
        <v>201</v>
      </c>
      <c r="E166" s="21" t="s">
        <v>201</v>
      </c>
      <c r="F166" s="20" t="s">
        <v>25</v>
      </c>
      <c r="G166" s="1">
        <v>30000</v>
      </c>
      <c r="H166" s="1">
        <v>30000</v>
      </c>
      <c r="I166" s="1">
        <v>0</v>
      </c>
      <c r="J166" s="6">
        <f t="shared" si="2"/>
        <v>0</v>
      </c>
    </row>
    <row r="167" spans="1:10" ht="51" customHeight="1" x14ac:dyDescent="0.2">
      <c r="A167" s="25"/>
      <c r="B167" s="27"/>
      <c r="C167" s="36"/>
      <c r="D167" s="34"/>
      <c r="E167" s="21" t="s">
        <v>126</v>
      </c>
      <c r="F167" s="20" t="s">
        <v>23</v>
      </c>
      <c r="G167" s="1">
        <v>56677.3</v>
      </c>
      <c r="H167" s="1">
        <v>56677.3</v>
      </c>
      <c r="I167" s="1">
        <v>0</v>
      </c>
      <c r="J167" s="6">
        <f t="shared" si="2"/>
        <v>0</v>
      </c>
    </row>
    <row r="168" spans="1:10" ht="51" x14ac:dyDescent="0.2">
      <c r="A168" s="25"/>
      <c r="B168" s="27"/>
      <c r="C168" s="36"/>
      <c r="D168" s="33" t="s">
        <v>203</v>
      </c>
      <c r="E168" s="21" t="s">
        <v>105</v>
      </c>
      <c r="F168" s="20" t="s">
        <v>230</v>
      </c>
      <c r="G168" s="1">
        <v>81053.399999999994</v>
      </c>
      <c r="H168" s="1">
        <v>81053.399999999994</v>
      </c>
      <c r="I168" s="1">
        <v>12169.8</v>
      </c>
      <c r="J168" s="6">
        <f t="shared" si="2"/>
        <v>0.15</v>
      </c>
    </row>
    <row r="169" spans="1:10" x14ac:dyDescent="0.2">
      <c r="A169" s="25"/>
      <c r="B169" s="27"/>
      <c r="C169" s="36"/>
      <c r="D169" s="34"/>
      <c r="E169" s="21" t="s">
        <v>127</v>
      </c>
      <c r="F169" s="20" t="s">
        <v>226</v>
      </c>
      <c r="G169" s="1">
        <v>283391</v>
      </c>
      <c r="H169" s="1">
        <v>283391</v>
      </c>
      <c r="I169" s="1">
        <v>21307.7</v>
      </c>
      <c r="J169" s="6">
        <f t="shared" si="2"/>
        <v>7.4999999999999997E-2</v>
      </c>
    </row>
    <row r="170" spans="1:10" ht="97.5" customHeight="1" x14ac:dyDescent="0.2">
      <c r="A170" s="25"/>
      <c r="B170" s="27"/>
      <c r="C170" s="36"/>
      <c r="D170" s="33" t="s">
        <v>206</v>
      </c>
      <c r="E170" s="35" t="s">
        <v>128</v>
      </c>
      <c r="F170" s="20" t="s">
        <v>22</v>
      </c>
      <c r="G170" s="1">
        <v>66523.100000000006</v>
      </c>
      <c r="H170" s="1">
        <v>66523.100000000006</v>
      </c>
      <c r="I170" s="1">
        <v>0</v>
      </c>
      <c r="J170" s="6">
        <f t="shared" si="2"/>
        <v>0</v>
      </c>
    </row>
    <row r="171" spans="1:10" ht="38.25" x14ac:dyDescent="0.2">
      <c r="A171" s="25"/>
      <c r="B171" s="27"/>
      <c r="C171" s="36"/>
      <c r="D171" s="34"/>
      <c r="E171" s="36"/>
      <c r="F171" s="20" t="s">
        <v>26</v>
      </c>
      <c r="G171" s="1">
        <v>46947.8</v>
      </c>
      <c r="H171" s="1">
        <v>46947.8</v>
      </c>
      <c r="I171" s="1">
        <v>17224.8</v>
      </c>
      <c r="J171" s="6">
        <f t="shared" si="2"/>
        <v>0.36699999999999999</v>
      </c>
    </row>
    <row r="172" spans="1:10" ht="38.25" x14ac:dyDescent="0.2">
      <c r="A172" s="25"/>
      <c r="B172" s="27"/>
      <c r="C172" s="36"/>
      <c r="D172" s="20" t="s">
        <v>205</v>
      </c>
      <c r="E172" s="21" t="s">
        <v>120</v>
      </c>
      <c r="F172" s="20" t="s">
        <v>193</v>
      </c>
      <c r="G172" s="1">
        <v>39181.1</v>
      </c>
      <c r="H172" s="1">
        <v>39181.1</v>
      </c>
      <c r="I172" s="1">
        <v>6810.9</v>
      </c>
      <c r="J172" s="6">
        <f t="shared" si="2"/>
        <v>0.17399999999999999</v>
      </c>
    </row>
    <row r="173" spans="1:10" ht="38.25" x14ac:dyDescent="0.2">
      <c r="A173" s="25"/>
      <c r="B173" s="27"/>
      <c r="C173" s="36"/>
      <c r="D173" s="20" t="s">
        <v>211</v>
      </c>
      <c r="E173" s="21" t="s">
        <v>130</v>
      </c>
      <c r="F173" s="20" t="s">
        <v>24</v>
      </c>
      <c r="G173" s="1">
        <v>75446.100000000006</v>
      </c>
      <c r="H173" s="1">
        <v>75446.100000000006</v>
      </c>
      <c r="I173" s="1">
        <v>0</v>
      </c>
      <c r="J173" s="6">
        <f t="shared" si="2"/>
        <v>0</v>
      </c>
    </row>
    <row r="174" spans="1:10" ht="51" x14ac:dyDescent="0.2">
      <c r="A174" s="25"/>
      <c r="B174" s="27"/>
      <c r="C174" s="36"/>
      <c r="D174" s="20" t="s">
        <v>198</v>
      </c>
      <c r="E174" s="21" t="s">
        <v>200</v>
      </c>
      <c r="F174" s="20" t="s">
        <v>225</v>
      </c>
      <c r="G174" s="1">
        <v>11400</v>
      </c>
      <c r="H174" s="1">
        <v>11400</v>
      </c>
      <c r="I174" s="1">
        <v>0</v>
      </c>
      <c r="J174" s="6">
        <f t="shared" si="2"/>
        <v>0</v>
      </c>
    </row>
    <row r="175" spans="1:10" ht="38.25" x14ac:dyDescent="0.2">
      <c r="A175" s="25"/>
      <c r="B175" s="27"/>
      <c r="C175" s="36"/>
      <c r="D175" s="20" t="s">
        <v>204</v>
      </c>
      <c r="E175" s="21" t="s">
        <v>118</v>
      </c>
      <c r="F175" s="20" t="s">
        <v>90</v>
      </c>
      <c r="G175" s="1">
        <v>13953</v>
      </c>
      <c r="H175" s="1">
        <v>13953</v>
      </c>
      <c r="I175" s="1">
        <v>0</v>
      </c>
      <c r="J175" s="6">
        <f t="shared" si="2"/>
        <v>0</v>
      </c>
    </row>
    <row r="176" spans="1:10" s="2" customFormat="1" x14ac:dyDescent="0.2">
      <c r="A176" s="25"/>
      <c r="B176" s="28" t="s">
        <v>232</v>
      </c>
      <c r="C176" s="29"/>
      <c r="D176" s="29"/>
      <c r="E176" s="29"/>
      <c r="F176" s="29"/>
      <c r="G176" s="11">
        <v>1188793.6000000001</v>
      </c>
      <c r="H176" s="11">
        <v>946723.8</v>
      </c>
      <c r="I176" s="11">
        <v>79469.5</v>
      </c>
      <c r="J176" s="7">
        <f t="shared" si="2"/>
        <v>6.7000000000000004E-2</v>
      </c>
    </row>
    <row r="177" spans="1:10" ht="63.75" customHeight="1" x14ac:dyDescent="0.2">
      <c r="A177" s="25"/>
      <c r="B177" s="26" t="s">
        <v>214</v>
      </c>
      <c r="C177" s="35" t="s">
        <v>184</v>
      </c>
      <c r="D177" s="20" t="s">
        <v>201</v>
      </c>
      <c r="E177" s="35" t="s">
        <v>113</v>
      </c>
      <c r="F177" s="20" t="s">
        <v>28</v>
      </c>
      <c r="G177" s="1">
        <v>55568.1</v>
      </c>
      <c r="H177" s="1">
        <v>53308</v>
      </c>
      <c r="I177" s="1">
        <v>0</v>
      </c>
      <c r="J177" s="6">
        <f t="shared" si="2"/>
        <v>0</v>
      </c>
    </row>
    <row r="178" spans="1:10" ht="38.25" x14ac:dyDescent="0.2">
      <c r="A178" s="25"/>
      <c r="B178" s="27"/>
      <c r="C178" s="36"/>
      <c r="D178" s="33" t="s">
        <v>206</v>
      </c>
      <c r="E178" s="36" t="s">
        <v>113</v>
      </c>
      <c r="F178" s="20" t="s">
        <v>27</v>
      </c>
      <c r="G178" s="1">
        <v>2380.5</v>
      </c>
      <c r="H178" s="1">
        <v>1832.6</v>
      </c>
      <c r="I178" s="1">
        <v>0</v>
      </c>
      <c r="J178" s="6">
        <f t="shared" si="2"/>
        <v>0</v>
      </c>
    </row>
    <row r="179" spans="1:10" ht="38.25" x14ac:dyDescent="0.2">
      <c r="A179" s="25"/>
      <c r="B179" s="27"/>
      <c r="C179" s="36"/>
      <c r="D179" s="34"/>
      <c r="E179" s="36"/>
      <c r="F179" s="20" t="s">
        <v>87</v>
      </c>
      <c r="G179" s="1">
        <v>245786.5</v>
      </c>
      <c r="H179" s="1">
        <v>208585.8</v>
      </c>
      <c r="I179" s="1">
        <v>17897.900000000001</v>
      </c>
      <c r="J179" s="6">
        <f t="shared" si="2"/>
        <v>7.2999999999999995E-2</v>
      </c>
    </row>
    <row r="180" spans="1:10" ht="38.25" x14ac:dyDescent="0.2">
      <c r="A180" s="25"/>
      <c r="B180" s="27"/>
      <c r="C180" s="35" t="s">
        <v>185</v>
      </c>
      <c r="D180" s="20" t="s">
        <v>110</v>
      </c>
      <c r="E180" s="21" t="s">
        <v>110</v>
      </c>
      <c r="F180" s="20" t="s">
        <v>85</v>
      </c>
      <c r="G180" s="1">
        <v>115293</v>
      </c>
      <c r="H180" s="1">
        <v>115293</v>
      </c>
      <c r="I180" s="1">
        <v>0</v>
      </c>
      <c r="J180" s="6">
        <f t="shared" si="2"/>
        <v>0</v>
      </c>
    </row>
    <row r="181" spans="1:10" ht="51" x14ac:dyDescent="0.2">
      <c r="A181" s="25"/>
      <c r="B181" s="27"/>
      <c r="C181" s="36"/>
      <c r="D181" s="20" t="s">
        <v>216</v>
      </c>
      <c r="E181" s="21" t="s">
        <v>216</v>
      </c>
      <c r="F181" s="20" t="s">
        <v>217</v>
      </c>
      <c r="G181" s="1">
        <v>237732</v>
      </c>
      <c r="H181" s="1">
        <v>237732</v>
      </c>
      <c r="I181" s="1">
        <v>75504.5</v>
      </c>
      <c r="J181" s="6">
        <f t="shared" si="2"/>
        <v>0.318</v>
      </c>
    </row>
    <row r="182" spans="1:10" ht="63.75" x14ac:dyDescent="0.2">
      <c r="A182" s="25"/>
      <c r="B182" s="27"/>
      <c r="C182" s="36"/>
      <c r="D182" s="33" t="s">
        <v>206</v>
      </c>
      <c r="E182" s="35" t="s">
        <v>206</v>
      </c>
      <c r="F182" s="20" t="s">
        <v>222</v>
      </c>
      <c r="G182" s="1">
        <v>18400</v>
      </c>
      <c r="H182" s="1">
        <v>18400</v>
      </c>
      <c r="I182" s="1">
        <v>0</v>
      </c>
      <c r="J182" s="6">
        <f t="shared" si="2"/>
        <v>0</v>
      </c>
    </row>
    <row r="183" spans="1:10" ht="63.75" customHeight="1" x14ac:dyDescent="0.2">
      <c r="A183" s="25"/>
      <c r="B183" s="27"/>
      <c r="C183" s="36"/>
      <c r="D183" s="34"/>
      <c r="E183" s="36"/>
      <c r="F183" s="20" t="s">
        <v>86</v>
      </c>
      <c r="G183" s="1">
        <v>111793</v>
      </c>
      <c r="H183" s="1">
        <v>111793</v>
      </c>
      <c r="I183" s="1">
        <v>3354.2</v>
      </c>
      <c r="J183" s="6">
        <f t="shared" si="2"/>
        <v>0.03</v>
      </c>
    </row>
    <row r="184" spans="1:10" ht="38.25" x14ac:dyDescent="0.2">
      <c r="A184" s="25"/>
      <c r="B184" s="27"/>
      <c r="C184" s="36"/>
      <c r="D184" s="20" t="s">
        <v>209</v>
      </c>
      <c r="E184" s="21" t="s">
        <v>106</v>
      </c>
      <c r="F184" s="20" t="s">
        <v>32</v>
      </c>
      <c r="G184" s="1">
        <v>60000</v>
      </c>
      <c r="H184" s="1">
        <v>60000</v>
      </c>
      <c r="I184" s="1">
        <v>0</v>
      </c>
      <c r="J184" s="6">
        <f t="shared" si="2"/>
        <v>0</v>
      </c>
    </row>
    <row r="185" spans="1:10" ht="25.5" x14ac:dyDescent="0.2">
      <c r="A185" s="25"/>
      <c r="B185" s="27"/>
      <c r="C185" s="36"/>
      <c r="D185" s="20" t="s">
        <v>218</v>
      </c>
      <c r="E185" s="21" t="s">
        <v>125</v>
      </c>
      <c r="F185" s="20" t="s">
        <v>29</v>
      </c>
      <c r="G185" s="1">
        <v>148269</v>
      </c>
      <c r="H185" s="1">
        <v>148269</v>
      </c>
      <c r="I185" s="1">
        <v>29121.4</v>
      </c>
      <c r="J185" s="6">
        <f t="shared" si="2"/>
        <v>0.19600000000000001</v>
      </c>
    </row>
    <row r="186" spans="1:10" ht="63.75" customHeight="1" x14ac:dyDescent="0.2">
      <c r="A186" s="25"/>
      <c r="B186" s="27"/>
      <c r="C186" s="36"/>
      <c r="D186" s="20" t="s">
        <v>221</v>
      </c>
      <c r="E186" s="21" t="s">
        <v>123</v>
      </c>
      <c r="F186" s="20" t="s">
        <v>31</v>
      </c>
      <c r="G186" s="1">
        <v>73852</v>
      </c>
      <c r="H186" s="1">
        <v>73852</v>
      </c>
      <c r="I186" s="1">
        <v>0</v>
      </c>
      <c r="J186" s="6">
        <f t="shared" si="2"/>
        <v>0</v>
      </c>
    </row>
    <row r="187" spans="1:10" ht="38.25" x14ac:dyDescent="0.2">
      <c r="A187" s="25"/>
      <c r="B187" s="27"/>
      <c r="C187" s="36"/>
      <c r="D187" s="20" t="s">
        <v>204</v>
      </c>
      <c r="E187" s="21" t="s">
        <v>118</v>
      </c>
      <c r="F187" s="20" t="s">
        <v>30</v>
      </c>
      <c r="G187" s="1">
        <v>100260</v>
      </c>
      <c r="H187" s="1">
        <v>100260</v>
      </c>
      <c r="I187" s="1">
        <v>0</v>
      </c>
      <c r="J187" s="6">
        <f t="shared" si="2"/>
        <v>0</v>
      </c>
    </row>
    <row r="188" spans="1:10" s="2" customFormat="1" x14ac:dyDescent="0.2">
      <c r="A188" s="25"/>
      <c r="B188" s="28" t="s">
        <v>223</v>
      </c>
      <c r="C188" s="29"/>
      <c r="D188" s="29"/>
      <c r="E188" s="29"/>
      <c r="F188" s="29"/>
      <c r="G188" s="11">
        <v>1169334</v>
      </c>
      <c r="H188" s="11">
        <v>1129325.3</v>
      </c>
      <c r="I188" s="11">
        <v>125878.1</v>
      </c>
      <c r="J188" s="7">
        <f t="shared" si="2"/>
        <v>0.108</v>
      </c>
    </row>
    <row r="189" spans="1:10" ht="51" x14ac:dyDescent="0.2">
      <c r="A189" s="25"/>
      <c r="B189" s="26" t="s">
        <v>321</v>
      </c>
      <c r="C189" s="35" t="s">
        <v>185</v>
      </c>
      <c r="D189" s="20" t="s">
        <v>201</v>
      </c>
      <c r="E189" s="21" t="s">
        <v>201</v>
      </c>
      <c r="F189" s="20" t="s">
        <v>322</v>
      </c>
      <c r="G189" s="1">
        <v>18400</v>
      </c>
      <c r="H189" s="1">
        <v>18400</v>
      </c>
      <c r="I189" s="1">
        <v>0</v>
      </c>
      <c r="J189" s="6">
        <f t="shared" si="2"/>
        <v>0</v>
      </c>
    </row>
    <row r="190" spans="1:10" ht="51" x14ac:dyDescent="0.2">
      <c r="A190" s="25"/>
      <c r="B190" s="27"/>
      <c r="C190" s="36"/>
      <c r="D190" s="20" t="s">
        <v>206</v>
      </c>
      <c r="E190" s="21" t="s">
        <v>206</v>
      </c>
      <c r="F190" s="20" t="s">
        <v>100</v>
      </c>
      <c r="G190" s="1">
        <v>54204</v>
      </c>
      <c r="H190" s="1">
        <v>54204</v>
      </c>
      <c r="I190" s="1">
        <v>0</v>
      </c>
      <c r="J190" s="6">
        <f t="shared" si="2"/>
        <v>0</v>
      </c>
    </row>
    <row r="191" spans="1:10" s="2" customFormat="1" x14ac:dyDescent="0.2">
      <c r="A191" s="25"/>
      <c r="B191" s="28" t="s">
        <v>323</v>
      </c>
      <c r="C191" s="29"/>
      <c r="D191" s="29"/>
      <c r="E191" s="29"/>
      <c r="F191" s="29"/>
      <c r="G191" s="11">
        <v>72604</v>
      </c>
      <c r="H191" s="11">
        <v>72604</v>
      </c>
      <c r="I191" s="11">
        <v>0</v>
      </c>
      <c r="J191" s="7">
        <f t="shared" si="2"/>
        <v>0</v>
      </c>
    </row>
    <row r="192" spans="1:10" ht="63.75" x14ac:dyDescent="0.2">
      <c r="A192" s="25"/>
      <c r="B192" s="26" t="s">
        <v>241</v>
      </c>
      <c r="C192" s="35" t="s">
        <v>185</v>
      </c>
      <c r="D192" s="33" t="s">
        <v>201</v>
      </c>
      <c r="E192" s="35" t="s">
        <v>201</v>
      </c>
      <c r="F192" s="20" t="s">
        <v>253</v>
      </c>
      <c r="G192" s="1">
        <v>295121.7</v>
      </c>
      <c r="H192" s="1">
        <v>295121.7</v>
      </c>
      <c r="I192" s="1">
        <v>6278.2</v>
      </c>
      <c r="J192" s="6">
        <f t="shared" si="2"/>
        <v>2.1000000000000001E-2</v>
      </c>
    </row>
    <row r="193" spans="1:10" ht="76.5" x14ac:dyDescent="0.2">
      <c r="A193" s="25"/>
      <c r="B193" s="27"/>
      <c r="C193" s="36"/>
      <c r="D193" s="34"/>
      <c r="E193" s="36"/>
      <c r="F193" s="20" t="s">
        <v>36</v>
      </c>
      <c r="G193" s="1">
        <v>486171.6</v>
      </c>
      <c r="H193" s="1">
        <v>486171.6</v>
      </c>
      <c r="I193" s="1">
        <v>87844.2</v>
      </c>
      <c r="J193" s="6">
        <f t="shared" si="2"/>
        <v>0.18099999999999999</v>
      </c>
    </row>
    <row r="194" spans="1:10" ht="25.5" x14ac:dyDescent="0.2">
      <c r="A194" s="25"/>
      <c r="B194" s="27"/>
      <c r="C194" s="36"/>
      <c r="D194" s="34"/>
      <c r="E194" s="21" t="s">
        <v>126</v>
      </c>
      <c r="F194" s="20" t="s">
        <v>179</v>
      </c>
      <c r="G194" s="1">
        <v>64340.7</v>
      </c>
      <c r="H194" s="1">
        <v>64340.7</v>
      </c>
      <c r="I194" s="1">
        <v>0</v>
      </c>
      <c r="J194" s="6">
        <f t="shared" si="2"/>
        <v>0</v>
      </c>
    </row>
    <row r="195" spans="1:10" ht="38.25" x14ac:dyDescent="0.2">
      <c r="A195" s="25"/>
      <c r="B195" s="27"/>
      <c r="C195" s="36"/>
      <c r="D195" s="33" t="s">
        <v>209</v>
      </c>
      <c r="E195" s="35" t="s">
        <v>129</v>
      </c>
      <c r="F195" s="20" t="s">
        <v>93</v>
      </c>
      <c r="G195" s="1">
        <v>14282</v>
      </c>
      <c r="H195" s="1">
        <v>14282</v>
      </c>
      <c r="I195" s="1">
        <v>0</v>
      </c>
      <c r="J195" s="6">
        <f t="shared" si="2"/>
        <v>0</v>
      </c>
    </row>
    <row r="196" spans="1:10" ht="38.25" x14ac:dyDescent="0.2">
      <c r="A196" s="25"/>
      <c r="B196" s="27"/>
      <c r="C196" s="36"/>
      <c r="D196" s="34"/>
      <c r="E196" s="36"/>
      <c r="F196" s="20" t="s">
        <v>242</v>
      </c>
      <c r="G196" s="1">
        <v>7896</v>
      </c>
      <c r="H196" s="1">
        <v>7896</v>
      </c>
      <c r="I196" s="1">
        <v>0</v>
      </c>
      <c r="J196" s="6">
        <f t="shared" si="2"/>
        <v>0</v>
      </c>
    </row>
    <row r="197" spans="1:10" ht="38.25" x14ac:dyDescent="0.2">
      <c r="A197" s="25"/>
      <c r="B197" s="27"/>
      <c r="C197" s="36"/>
      <c r="D197" s="33" t="s">
        <v>211</v>
      </c>
      <c r="E197" s="35" t="s">
        <v>211</v>
      </c>
      <c r="F197" s="20" t="s">
        <v>92</v>
      </c>
      <c r="G197" s="1">
        <v>811.6</v>
      </c>
      <c r="H197" s="1">
        <v>811.6</v>
      </c>
      <c r="I197" s="1">
        <v>0</v>
      </c>
      <c r="J197" s="6">
        <f t="shared" si="2"/>
        <v>0</v>
      </c>
    </row>
    <row r="198" spans="1:10" ht="63.75" x14ac:dyDescent="0.2">
      <c r="A198" s="25"/>
      <c r="B198" s="27"/>
      <c r="C198" s="36"/>
      <c r="D198" s="34"/>
      <c r="E198" s="36"/>
      <c r="F198" s="20" t="s">
        <v>254</v>
      </c>
      <c r="G198" s="1">
        <v>96245.3</v>
      </c>
      <c r="H198" s="1">
        <v>96245.3</v>
      </c>
      <c r="I198" s="1">
        <v>40086.699999999997</v>
      </c>
      <c r="J198" s="6">
        <f t="shared" ref="J198:J236" si="3">I198/G198</f>
        <v>0.41699999999999998</v>
      </c>
    </row>
    <row r="199" spans="1:10" ht="38.25" x14ac:dyDescent="0.2">
      <c r="A199" s="25"/>
      <c r="B199" s="27"/>
      <c r="C199" s="36"/>
      <c r="D199" s="37" t="s">
        <v>248</v>
      </c>
      <c r="E199" s="40" t="s">
        <v>108</v>
      </c>
      <c r="F199" s="20" t="s">
        <v>33</v>
      </c>
      <c r="G199" s="1">
        <v>25114.799999999999</v>
      </c>
      <c r="H199" s="1">
        <v>24639.599999999999</v>
      </c>
      <c r="I199" s="1">
        <v>0</v>
      </c>
      <c r="J199" s="6">
        <f t="shared" si="3"/>
        <v>0</v>
      </c>
    </row>
    <row r="200" spans="1:10" ht="242.25" customHeight="1" x14ac:dyDescent="0.2">
      <c r="A200" s="25"/>
      <c r="B200" s="27"/>
      <c r="C200" s="36"/>
      <c r="D200" s="38"/>
      <c r="E200" s="41"/>
      <c r="F200" s="20" t="s">
        <v>35</v>
      </c>
      <c r="G200" s="1">
        <v>127000</v>
      </c>
      <c r="H200" s="1">
        <v>74399.199999999997</v>
      </c>
      <c r="I200" s="1">
        <v>0</v>
      </c>
      <c r="J200" s="6">
        <f t="shared" si="3"/>
        <v>0</v>
      </c>
    </row>
    <row r="201" spans="1:10" ht="25.5" x14ac:dyDescent="0.2">
      <c r="A201" s="25"/>
      <c r="B201" s="27"/>
      <c r="C201" s="36"/>
      <c r="D201" s="38"/>
      <c r="E201" s="41"/>
      <c r="F201" s="20" t="s">
        <v>34</v>
      </c>
      <c r="G201" s="1">
        <v>333000</v>
      </c>
      <c r="H201" s="1">
        <v>311212.7</v>
      </c>
      <c r="I201" s="1">
        <v>0</v>
      </c>
      <c r="J201" s="6">
        <f t="shared" si="3"/>
        <v>0</v>
      </c>
    </row>
    <row r="202" spans="1:10" ht="63.75" x14ac:dyDescent="0.2">
      <c r="A202" s="25"/>
      <c r="B202" s="27"/>
      <c r="C202" s="36"/>
      <c r="D202" s="39"/>
      <c r="E202" s="42"/>
      <c r="F202" s="20" t="s">
        <v>255</v>
      </c>
      <c r="G202" s="1">
        <v>2390881.1</v>
      </c>
      <c r="H202" s="1">
        <v>2390881.1</v>
      </c>
      <c r="I202" s="1">
        <v>0</v>
      </c>
      <c r="J202" s="6">
        <f t="shared" si="3"/>
        <v>0</v>
      </c>
    </row>
    <row r="203" spans="1:10" ht="51" x14ac:dyDescent="0.2">
      <c r="A203" s="25"/>
      <c r="B203" s="27"/>
      <c r="C203" s="36"/>
      <c r="D203" s="20" t="s">
        <v>198</v>
      </c>
      <c r="E203" s="21" t="s">
        <v>200</v>
      </c>
      <c r="F203" s="20" t="s">
        <v>256</v>
      </c>
      <c r="G203" s="1">
        <v>140000</v>
      </c>
      <c r="H203" s="1">
        <v>0</v>
      </c>
      <c r="I203" s="1">
        <v>0</v>
      </c>
      <c r="J203" s="6">
        <f t="shared" si="3"/>
        <v>0</v>
      </c>
    </row>
    <row r="204" spans="1:10" ht="89.25" customHeight="1" x14ac:dyDescent="0.2">
      <c r="A204" s="25"/>
      <c r="B204" s="27"/>
      <c r="C204" s="36"/>
      <c r="D204" s="33" t="s">
        <v>243</v>
      </c>
      <c r="E204" s="21" t="s">
        <v>137</v>
      </c>
      <c r="F204" s="20" t="s">
        <v>244</v>
      </c>
      <c r="G204" s="1">
        <v>66035.3</v>
      </c>
      <c r="H204" s="1">
        <v>66035.3</v>
      </c>
      <c r="I204" s="1">
        <v>0</v>
      </c>
      <c r="J204" s="6">
        <f t="shared" si="3"/>
        <v>0</v>
      </c>
    </row>
    <row r="205" spans="1:10" ht="38.25" x14ac:dyDescent="0.2">
      <c r="A205" s="25"/>
      <c r="B205" s="27"/>
      <c r="C205" s="36"/>
      <c r="D205" s="34"/>
      <c r="E205" s="21" t="s">
        <v>138</v>
      </c>
      <c r="F205" s="20" t="s">
        <v>245</v>
      </c>
      <c r="G205" s="1">
        <v>40000</v>
      </c>
      <c r="H205" s="1">
        <v>40000</v>
      </c>
      <c r="I205" s="1">
        <v>3286.3</v>
      </c>
      <c r="J205" s="6">
        <f t="shared" si="3"/>
        <v>8.2000000000000003E-2</v>
      </c>
    </row>
    <row r="206" spans="1:10" ht="38.25" x14ac:dyDescent="0.2">
      <c r="A206" s="25"/>
      <c r="B206" s="27"/>
      <c r="C206" s="36"/>
      <c r="D206" s="20" t="s">
        <v>246</v>
      </c>
      <c r="E206" s="21" t="s">
        <v>170</v>
      </c>
      <c r="F206" s="20" t="s">
        <v>247</v>
      </c>
      <c r="G206" s="1">
        <v>69705</v>
      </c>
      <c r="H206" s="1">
        <v>69705</v>
      </c>
      <c r="I206" s="1">
        <v>0</v>
      </c>
      <c r="J206" s="6">
        <f t="shared" si="3"/>
        <v>0</v>
      </c>
    </row>
    <row r="207" spans="1:10" s="2" customFormat="1" x14ac:dyDescent="0.2">
      <c r="A207" s="25"/>
      <c r="B207" s="28" t="s">
        <v>257</v>
      </c>
      <c r="C207" s="29"/>
      <c r="D207" s="29"/>
      <c r="E207" s="29"/>
      <c r="F207" s="29"/>
      <c r="G207" s="11">
        <v>4156605.1</v>
      </c>
      <c r="H207" s="11">
        <v>3941741.8</v>
      </c>
      <c r="I207" s="11">
        <v>137495.4</v>
      </c>
      <c r="J207" s="7">
        <f t="shared" si="3"/>
        <v>3.3000000000000002E-2</v>
      </c>
    </row>
    <row r="208" spans="1:10" ht="102" x14ac:dyDescent="0.2">
      <c r="A208" s="25"/>
      <c r="B208" s="19" t="s">
        <v>343</v>
      </c>
      <c r="C208" s="21" t="s">
        <v>184</v>
      </c>
      <c r="D208" s="20" t="s">
        <v>198</v>
      </c>
      <c r="E208" s="21" t="s">
        <v>113</v>
      </c>
      <c r="F208" s="20" t="s">
        <v>344</v>
      </c>
      <c r="G208" s="1">
        <v>110061.2</v>
      </c>
      <c r="H208" s="1">
        <v>25102.7</v>
      </c>
      <c r="I208" s="1">
        <v>2792.9</v>
      </c>
      <c r="J208" s="6">
        <f t="shared" si="3"/>
        <v>2.5000000000000001E-2</v>
      </c>
    </row>
    <row r="209" spans="1:10" s="2" customFormat="1" x14ac:dyDescent="0.2">
      <c r="A209" s="25"/>
      <c r="B209" s="28" t="s">
        <v>345</v>
      </c>
      <c r="C209" s="29"/>
      <c r="D209" s="29"/>
      <c r="E209" s="29"/>
      <c r="F209" s="29"/>
      <c r="G209" s="11">
        <v>110061.2</v>
      </c>
      <c r="H209" s="11">
        <v>25102.7</v>
      </c>
      <c r="I209" s="11">
        <v>2792.9</v>
      </c>
      <c r="J209" s="7">
        <f t="shared" si="3"/>
        <v>2.5000000000000001E-2</v>
      </c>
    </row>
    <row r="210" spans="1:10" s="2" customFormat="1" ht="15.75" x14ac:dyDescent="0.25">
      <c r="A210" s="22" t="s">
        <v>351</v>
      </c>
      <c r="B210" s="23"/>
      <c r="C210" s="23"/>
      <c r="D210" s="23"/>
      <c r="E210" s="23"/>
      <c r="F210" s="23"/>
      <c r="G210" s="18">
        <v>9426547.0999999996</v>
      </c>
      <c r="H210" s="18">
        <v>8179754.4000000004</v>
      </c>
      <c r="I210" s="18">
        <v>436410.9</v>
      </c>
      <c r="J210" s="17">
        <f t="shared" si="3"/>
        <v>4.5999999999999999E-2</v>
      </c>
    </row>
    <row r="211" spans="1:10" ht="25.5" x14ac:dyDescent="0.2">
      <c r="A211" s="24" t="s">
        <v>259</v>
      </c>
      <c r="B211" s="26" t="s">
        <v>258</v>
      </c>
      <c r="C211" s="35" t="s">
        <v>187</v>
      </c>
      <c r="D211" s="33" t="s">
        <v>216</v>
      </c>
      <c r="E211" s="35" t="s">
        <v>139</v>
      </c>
      <c r="F211" s="20" t="s">
        <v>94</v>
      </c>
      <c r="G211" s="1">
        <v>16049</v>
      </c>
      <c r="H211" s="1">
        <v>16049</v>
      </c>
      <c r="I211" s="1">
        <v>0</v>
      </c>
      <c r="J211" s="6">
        <f t="shared" si="3"/>
        <v>0</v>
      </c>
    </row>
    <row r="212" spans="1:10" ht="25.5" x14ac:dyDescent="0.2">
      <c r="A212" s="25"/>
      <c r="B212" s="27"/>
      <c r="C212" s="36"/>
      <c r="D212" s="34"/>
      <c r="E212" s="36"/>
      <c r="F212" s="20" t="s">
        <v>38</v>
      </c>
      <c r="G212" s="1">
        <v>176633.8</v>
      </c>
      <c r="H212" s="1">
        <v>176633.8</v>
      </c>
      <c r="I212" s="1">
        <v>0</v>
      </c>
      <c r="J212" s="6">
        <f t="shared" si="3"/>
        <v>0</v>
      </c>
    </row>
    <row r="213" spans="1:10" ht="25.5" x14ac:dyDescent="0.2">
      <c r="A213" s="25"/>
      <c r="B213" s="27"/>
      <c r="C213" s="36"/>
      <c r="D213" s="34"/>
      <c r="E213" s="36"/>
      <c r="F213" s="20" t="s">
        <v>39</v>
      </c>
      <c r="G213" s="1">
        <v>5735</v>
      </c>
      <c r="H213" s="1">
        <v>5735</v>
      </c>
      <c r="I213" s="1">
        <v>0</v>
      </c>
      <c r="J213" s="6">
        <f t="shared" si="3"/>
        <v>0</v>
      </c>
    </row>
    <row r="214" spans="1:10" ht="51" x14ac:dyDescent="0.2">
      <c r="A214" s="25"/>
      <c r="B214" s="27"/>
      <c r="C214" s="36"/>
      <c r="D214" s="20" t="s">
        <v>203</v>
      </c>
      <c r="E214" s="36" t="s">
        <v>139</v>
      </c>
      <c r="F214" s="20" t="s">
        <v>317</v>
      </c>
      <c r="G214" s="1">
        <v>737585.9</v>
      </c>
      <c r="H214" s="1">
        <v>0</v>
      </c>
      <c r="I214" s="1">
        <v>0</v>
      </c>
      <c r="J214" s="6">
        <f t="shared" si="3"/>
        <v>0</v>
      </c>
    </row>
    <row r="215" spans="1:10" ht="38.25" x14ac:dyDescent="0.2">
      <c r="A215" s="25"/>
      <c r="B215" s="27"/>
      <c r="C215" s="36"/>
      <c r="D215" s="20" t="s">
        <v>218</v>
      </c>
      <c r="E215" s="36" t="s">
        <v>139</v>
      </c>
      <c r="F215" s="20" t="s">
        <v>37</v>
      </c>
      <c r="G215" s="1">
        <v>13965</v>
      </c>
      <c r="H215" s="1">
        <v>13965</v>
      </c>
      <c r="I215" s="1">
        <v>0</v>
      </c>
      <c r="J215" s="6">
        <f t="shared" si="3"/>
        <v>0</v>
      </c>
    </row>
    <row r="216" spans="1:10" ht="38.25" x14ac:dyDescent="0.2">
      <c r="A216" s="25"/>
      <c r="B216" s="27"/>
      <c r="C216" s="36"/>
      <c r="D216" s="20" t="s">
        <v>264</v>
      </c>
      <c r="E216" s="36" t="s">
        <v>139</v>
      </c>
      <c r="F216" s="20" t="s">
        <v>98</v>
      </c>
      <c r="G216" s="1">
        <v>21782.5</v>
      </c>
      <c r="H216" s="1">
        <v>21782.5</v>
      </c>
      <c r="I216" s="1">
        <v>0</v>
      </c>
      <c r="J216" s="6">
        <f t="shared" si="3"/>
        <v>0</v>
      </c>
    </row>
    <row r="217" spans="1:10" ht="38.25" x14ac:dyDescent="0.2">
      <c r="A217" s="25"/>
      <c r="B217" s="27"/>
      <c r="C217" s="36"/>
      <c r="D217" s="33" t="s">
        <v>260</v>
      </c>
      <c r="E217" s="36" t="s">
        <v>139</v>
      </c>
      <c r="F217" s="20" t="s">
        <v>95</v>
      </c>
      <c r="G217" s="1">
        <v>15575.7</v>
      </c>
      <c r="H217" s="1">
        <v>0</v>
      </c>
      <c r="I217" s="1">
        <v>0</v>
      </c>
      <c r="J217" s="6">
        <f t="shared" si="3"/>
        <v>0</v>
      </c>
    </row>
    <row r="218" spans="1:10" ht="38.25" x14ac:dyDescent="0.2">
      <c r="A218" s="25"/>
      <c r="B218" s="27"/>
      <c r="C218" s="36"/>
      <c r="D218" s="34"/>
      <c r="E218" s="36"/>
      <c r="F218" s="20" t="s">
        <v>96</v>
      </c>
      <c r="G218" s="1">
        <v>14684.8</v>
      </c>
      <c r="H218" s="1">
        <v>14684.8</v>
      </c>
      <c r="I218" s="1">
        <v>0</v>
      </c>
      <c r="J218" s="6">
        <f t="shared" si="3"/>
        <v>0</v>
      </c>
    </row>
    <row r="219" spans="1:10" ht="51" x14ac:dyDescent="0.2">
      <c r="A219" s="25"/>
      <c r="B219" s="27"/>
      <c r="C219" s="36"/>
      <c r="D219" s="34"/>
      <c r="E219" s="36"/>
      <c r="F219" s="20" t="s">
        <v>266</v>
      </c>
      <c r="G219" s="1">
        <v>150192.9</v>
      </c>
      <c r="H219" s="1">
        <v>150192.9</v>
      </c>
      <c r="I219" s="1">
        <v>0</v>
      </c>
      <c r="J219" s="6">
        <f t="shared" si="3"/>
        <v>0</v>
      </c>
    </row>
    <row r="220" spans="1:10" ht="38.25" x14ac:dyDescent="0.2">
      <c r="A220" s="25"/>
      <c r="B220" s="27"/>
      <c r="C220" s="36"/>
      <c r="D220" s="33" t="s">
        <v>204</v>
      </c>
      <c r="E220" s="36" t="s">
        <v>139</v>
      </c>
      <c r="F220" s="20" t="s">
        <v>318</v>
      </c>
      <c r="G220" s="1">
        <v>9646.7999999999993</v>
      </c>
      <c r="H220" s="1">
        <v>0</v>
      </c>
      <c r="I220" s="1">
        <v>0</v>
      </c>
      <c r="J220" s="6">
        <f t="shared" si="3"/>
        <v>0</v>
      </c>
    </row>
    <row r="221" spans="1:10" ht="38.25" x14ac:dyDescent="0.2">
      <c r="A221" s="25"/>
      <c r="B221" s="27"/>
      <c r="C221" s="36"/>
      <c r="D221" s="34"/>
      <c r="E221" s="36"/>
      <c r="F221" s="20" t="s">
        <v>319</v>
      </c>
      <c r="G221" s="1">
        <v>4000</v>
      </c>
      <c r="H221" s="1">
        <v>4000</v>
      </c>
      <c r="I221" s="1">
        <v>0</v>
      </c>
      <c r="J221" s="6">
        <f t="shared" si="3"/>
        <v>0</v>
      </c>
    </row>
    <row r="222" spans="1:10" ht="51" customHeight="1" x14ac:dyDescent="0.2">
      <c r="A222" s="25"/>
      <c r="B222" s="27"/>
      <c r="C222" s="35" t="s">
        <v>185</v>
      </c>
      <c r="D222" s="33" t="s">
        <v>261</v>
      </c>
      <c r="E222" s="35" t="s">
        <v>111</v>
      </c>
      <c r="F222" s="20" t="s">
        <v>262</v>
      </c>
      <c r="G222" s="1">
        <v>4844</v>
      </c>
      <c r="H222" s="1">
        <v>4844</v>
      </c>
      <c r="I222" s="1">
        <v>0</v>
      </c>
      <c r="J222" s="6">
        <f t="shared" si="3"/>
        <v>0</v>
      </c>
    </row>
    <row r="223" spans="1:10" ht="25.5" x14ac:dyDescent="0.2">
      <c r="A223" s="25"/>
      <c r="B223" s="27"/>
      <c r="C223" s="36"/>
      <c r="D223" s="34"/>
      <c r="E223" s="36"/>
      <c r="F223" s="20" t="s">
        <v>43</v>
      </c>
      <c r="G223" s="1">
        <v>31361.9</v>
      </c>
      <c r="H223" s="1">
        <v>31361.9</v>
      </c>
      <c r="I223" s="1">
        <v>0</v>
      </c>
      <c r="J223" s="6">
        <f t="shared" si="3"/>
        <v>0</v>
      </c>
    </row>
    <row r="224" spans="1:10" ht="38.25" x14ac:dyDescent="0.2">
      <c r="A224" s="25"/>
      <c r="B224" s="27"/>
      <c r="C224" s="36"/>
      <c r="D224" s="20" t="s">
        <v>201</v>
      </c>
      <c r="E224" s="21" t="s">
        <v>201</v>
      </c>
      <c r="F224" s="20" t="s">
        <v>263</v>
      </c>
      <c r="G224" s="1">
        <v>22542.7</v>
      </c>
      <c r="H224" s="1">
        <v>22542.7</v>
      </c>
      <c r="I224" s="1">
        <v>0</v>
      </c>
      <c r="J224" s="6">
        <f t="shared" si="3"/>
        <v>0</v>
      </c>
    </row>
    <row r="225" spans="1:10" ht="38.25" x14ac:dyDescent="0.2">
      <c r="A225" s="25"/>
      <c r="B225" s="27"/>
      <c r="C225" s="36"/>
      <c r="D225" s="20" t="s">
        <v>205</v>
      </c>
      <c r="E225" s="21" t="s">
        <v>154</v>
      </c>
      <c r="F225" s="20" t="s">
        <v>97</v>
      </c>
      <c r="G225" s="1">
        <v>13365.6</v>
      </c>
      <c r="H225" s="1">
        <v>13365.6</v>
      </c>
      <c r="I225" s="1">
        <v>0</v>
      </c>
      <c r="J225" s="6">
        <f t="shared" si="3"/>
        <v>0</v>
      </c>
    </row>
    <row r="226" spans="1:10" ht="63.75" x14ac:dyDescent="0.2">
      <c r="A226" s="25"/>
      <c r="B226" s="27"/>
      <c r="C226" s="36"/>
      <c r="D226" s="20" t="s">
        <v>198</v>
      </c>
      <c r="E226" s="21" t="s">
        <v>259</v>
      </c>
      <c r="F226" s="20" t="s">
        <v>265</v>
      </c>
      <c r="G226" s="1">
        <v>25684.2</v>
      </c>
      <c r="H226" s="1">
        <v>0</v>
      </c>
      <c r="I226" s="1">
        <v>0</v>
      </c>
      <c r="J226" s="6">
        <f t="shared" si="3"/>
        <v>0</v>
      </c>
    </row>
    <row r="227" spans="1:10" ht="38.25" x14ac:dyDescent="0.2">
      <c r="A227" s="25"/>
      <c r="B227" s="27"/>
      <c r="C227" s="36"/>
      <c r="D227" s="20" t="s">
        <v>243</v>
      </c>
      <c r="E227" s="21" t="s">
        <v>140</v>
      </c>
      <c r="F227" s="20" t="s">
        <v>42</v>
      </c>
      <c r="G227" s="1">
        <v>119796</v>
      </c>
      <c r="H227" s="1">
        <v>595</v>
      </c>
      <c r="I227" s="1">
        <v>0</v>
      </c>
      <c r="J227" s="6">
        <f t="shared" si="3"/>
        <v>0</v>
      </c>
    </row>
    <row r="228" spans="1:10" ht="25.5" x14ac:dyDescent="0.2">
      <c r="A228" s="25"/>
      <c r="B228" s="27"/>
      <c r="C228" s="36"/>
      <c r="D228" s="33" t="s">
        <v>204</v>
      </c>
      <c r="E228" s="21" t="s">
        <v>172</v>
      </c>
      <c r="F228" s="20" t="s">
        <v>40</v>
      </c>
      <c r="G228" s="1">
        <v>119024.1</v>
      </c>
      <c r="H228" s="1">
        <v>119024.1</v>
      </c>
      <c r="I228" s="1">
        <v>0</v>
      </c>
      <c r="J228" s="6">
        <f t="shared" si="3"/>
        <v>0</v>
      </c>
    </row>
    <row r="229" spans="1:10" ht="38.25" x14ac:dyDescent="0.2">
      <c r="A229" s="25"/>
      <c r="B229" s="27"/>
      <c r="C229" s="36"/>
      <c r="D229" s="34"/>
      <c r="E229" s="21" t="s">
        <v>141</v>
      </c>
      <c r="F229" s="20" t="s">
        <v>41</v>
      </c>
      <c r="G229" s="1">
        <v>168000</v>
      </c>
      <c r="H229" s="1">
        <v>168000</v>
      </c>
      <c r="I229" s="1">
        <v>0</v>
      </c>
      <c r="J229" s="6">
        <f t="shared" si="3"/>
        <v>0</v>
      </c>
    </row>
    <row r="230" spans="1:10" s="2" customFormat="1" x14ac:dyDescent="0.2">
      <c r="A230" s="25"/>
      <c r="B230" s="28" t="s">
        <v>320</v>
      </c>
      <c r="C230" s="29"/>
      <c r="D230" s="29"/>
      <c r="E230" s="29"/>
      <c r="F230" s="29"/>
      <c r="G230" s="11">
        <v>1670469.9</v>
      </c>
      <c r="H230" s="11">
        <v>762776.3</v>
      </c>
      <c r="I230" s="11">
        <v>0</v>
      </c>
      <c r="J230" s="7">
        <f t="shared" si="3"/>
        <v>0</v>
      </c>
    </row>
    <row r="231" spans="1:10" s="2" customFormat="1" ht="15.75" x14ac:dyDescent="0.25">
      <c r="A231" s="22" t="s">
        <v>352</v>
      </c>
      <c r="B231" s="23"/>
      <c r="C231" s="23"/>
      <c r="D231" s="23"/>
      <c r="E231" s="23"/>
      <c r="F231" s="23"/>
      <c r="G231" s="18">
        <v>1670469.9</v>
      </c>
      <c r="H231" s="18">
        <v>762776.3</v>
      </c>
      <c r="I231" s="18">
        <v>0</v>
      </c>
      <c r="J231" s="17">
        <f t="shared" si="3"/>
        <v>0</v>
      </c>
    </row>
    <row r="232" spans="1:10" ht="63.75" x14ac:dyDescent="0.2">
      <c r="A232" s="24" t="s">
        <v>197</v>
      </c>
      <c r="B232" s="26" t="s">
        <v>196</v>
      </c>
      <c r="C232" s="21" t="s">
        <v>186</v>
      </c>
      <c r="D232" s="20" t="s">
        <v>206</v>
      </c>
      <c r="E232" s="21" t="s">
        <v>207</v>
      </c>
      <c r="F232" s="20" t="s">
        <v>122</v>
      </c>
      <c r="G232" s="1">
        <v>348853.4</v>
      </c>
      <c r="H232" s="1">
        <v>348853.4</v>
      </c>
      <c r="I232" s="1">
        <v>90899.199999999997</v>
      </c>
      <c r="J232" s="6">
        <f t="shared" si="3"/>
        <v>0.26100000000000001</v>
      </c>
    </row>
    <row r="233" spans="1:10" ht="114.75" x14ac:dyDescent="0.2">
      <c r="A233" s="25"/>
      <c r="B233" s="27"/>
      <c r="C233" s="21" t="s">
        <v>188</v>
      </c>
      <c r="D233" s="20" t="s">
        <v>198</v>
      </c>
      <c r="E233" s="21" t="s">
        <v>199</v>
      </c>
      <c r="F233" s="20" t="s">
        <v>16</v>
      </c>
      <c r="G233" s="1">
        <v>78000</v>
      </c>
      <c r="H233" s="1">
        <v>0</v>
      </c>
      <c r="I233" s="1">
        <v>0</v>
      </c>
      <c r="J233" s="6">
        <f t="shared" si="3"/>
        <v>0</v>
      </c>
    </row>
    <row r="234" spans="1:10" s="2" customFormat="1" x14ac:dyDescent="0.2">
      <c r="A234" s="25"/>
      <c r="B234" s="28" t="s">
        <v>213</v>
      </c>
      <c r="C234" s="29"/>
      <c r="D234" s="29"/>
      <c r="E234" s="29"/>
      <c r="F234" s="29"/>
      <c r="G234" s="11">
        <v>426853.4</v>
      </c>
      <c r="H234" s="11">
        <v>348853.4</v>
      </c>
      <c r="I234" s="11">
        <v>90899.199999999997</v>
      </c>
      <c r="J234" s="7">
        <f t="shared" si="3"/>
        <v>0.21299999999999999</v>
      </c>
    </row>
    <row r="235" spans="1:10" s="2" customFormat="1" ht="15.75" x14ac:dyDescent="0.25">
      <c r="A235" s="22" t="s">
        <v>353</v>
      </c>
      <c r="B235" s="23"/>
      <c r="C235" s="23"/>
      <c r="D235" s="23"/>
      <c r="E235" s="23"/>
      <c r="F235" s="23"/>
      <c r="G235" s="18">
        <v>426853.4</v>
      </c>
      <c r="H235" s="18">
        <v>348853.4</v>
      </c>
      <c r="I235" s="18">
        <v>90899.199999999997</v>
      </c>
      <c r="J235" s="17">
        <f t="shared" si="3"/>
        <v>0.21299999999999999</v>
      </c>
    </row>
    <row r="236" spans="1:10" ht="15.75" x14ac:dyDescent="0.25">
      <c r="A236" s="30" t="s">
        <v>354</v>
      </c>
      <c r="B236" s="31"/>
      <c r="C236" s="31"/>
      <c r="D236" s="31"/>
      <c r="E236" s="31"/>
      <c r="F236" s="32"/>
      <c r="G236" s="16">
        <v>17925474.600000001</v>
      </c>
      <c r="H236" s="16">
        <v>14205139.800000001</v>
      </c>
      <c r="I236" s="16">
        <v>1448141.2</v>
      </c>
      <c r="J236" s="10">
        <f t="shared" si="3"/>
        <v>8.1000000000000003E-2</v>
      </c>
    </row>
    <row r="237" spans="1:10" ht="18" x14ac:dyDescent="0.25">
      <c r="A237" s="9"/>
    </row>
  </sheetData>
  <autoFilter ref="A4:J236"/>
  <mergeCells count="151">
    <mergeCell ref="A1:J2"/>
    <mergeCell ref="A5:A32"/>
    <mergeCell ref="B5:B7"/>
    <mergeCell ref="C5:C7"/>
    <mergeCell ref="D6:D7"/>
    <mergeCell ref="B8:F8"/>
    <mergeCell ref="B9:B28"/>
    <mergeCell ref="C9:C19"/>
    <mergeCell ref="D9:D15"/>
    <mergeCell ref="B29:F29"/>
    <mergeCell ref="B30:B31"/>
    <mergeCell ref="C30:C31"/>
    <mergeCell ref="B32:F32"/>
    <mergeCell ref="A33:F33"/>
    <mergeCell ref="E9:E19"/>
    <mergeCell ref="C20:C28"/>
    <mergeCell ref="D20:D21"/>
    <mergeCell ref="E20:E21"/>
    <mergeCell ref="D22:D23"/>
    <mergeCell ref="A38:F38"/>
    <mergeCell ref="A39:A42"/>
    <mergeCell ref="B39:B41"/>
    <mergeCell ref="C39:C41"/>
    <mergeCell ref="D39:D40"/>
    <mergeCell ref="E39:E41"/>
    <mergeCell ref="B42:F42"/>
    <mergeCell ref="A34:A37"/>
    <mergeCell ref="B34:B36"/>
    <mergeCell ref="C34:C36"/>
    <mergeCell ref="D34:D35"/>
    <mergeCell ref="E34:E35"/>
    <mergeCell ref="B37:F37"/>
    <mergeCell ref="A43:F43"/>
    <mergeCell ref="A44:A45"/>
    <mergeCell ref="B45:F45"/>
    <mergeCell ref="A46:F46"/>
    <mergeCell ref="A47:A128"/>
    <mergeCell ref="B47:B50"/>
    <mergeCell ref="C47:C50"/>
    <mergeCell ref="D48:D49"/>
    <mergeCell ref="B51:F51"/>
    <mergeCell ref="B52:B127"/>
    <mergeCell ref="E78:E79"/>
    <mergeCell ref="E80:E83"/>
    <mergeCell ref="D86:D88"/>
    <mergeCell ref="E87:E88"/>
    <mergeCell ref="D89:D98"/>
    <mergeCell ref="E89:E96"/>
    <mergeCell ref="E67:E68"/>
    <mergeCell ref="E69:E70"/>
    <mergeCell ref="D71:D77"/>
    <mergeCell ref="E71:E72"/>
    <mergeCell ref="E73:E74"/>
    <mergeCell ref="D78:D85"/>
    <mergeCell ref="D60:D70"/>
    <mergeCell ref="E61:E65"/>
    <mergeCell ref="D112:D120"/>
    <mergeCell ref="E112:E115"/>
    <mergeCell ref="E116:E117"/>
    <mergeCell ref="E118:E119"/>
    <mergeCell ref="D121:D123"/>
    <mergeCell ref="E121:E123"/>
    <mergeCell ref="D124:D125"/>
    <mergeCell ref="E124:E125"/>
    <mergeCell ref="D99:D101"/>
    <mergeCell ref="E100:E101"/>
    <mergeCell ref="D102:D105"/>
    <mergeCell ref="E103:E104"/>
    <mergeCell ref="D106:D110"/>
    <mergeCell ref="E107:E108"/>
    <mergeCell ref="D126:D127"/>
    <mergeCell ref="B128:F128"/>
    <mergeCell ref="A129:F129"/>
    <mergeCell ref="A130:A209"/>
    <mergeCell ref="B130:B144"/>
    <mergeCell ref="C130:C137"/>
    <mergeCell ref="D130:D131"/>
    <mergeCell ref="E130:E137"/>
    <mergeCell ref="D132:D133"/>
    <mergeCell ref="C138:C144"/>
    <mergeCell ref="C52:C127"/>
    <mergeCell ref="D52:D53"/>
    <mergeCell ref="D54:D56"/>
    <mergeCell ref="E55:E56"/>
    <mergeCell ref="D58:D59"/>
    <mergeCell ref="D138:D139"/>
    <mergeCell ref="D141:D142"/>
    <mergeCell ref="D143:D144"/>
    <mergeCell ref="B145:F145"/>
    <mergeCell ref="B146:B154"/>
    <mergeCell ref="C146:C154"/>
    <mergeCell ref="D146:D148"/>
    <mergeCell ref="E146:E154"/>
    <mergeCell ref="D153:D154"/>
    <mergeCell ref="B155:F155"/>
    <mergeCell ref="B156:B161"/>
    <mergeCell ref="C156:C161"/>
    <mergeCell ref="D160:D161"/>
    <mergeCell ref="B162:F162"/>
    <mergeCell ref="B163:B175"/>
    <mergeCell ref="C163:C164"/>
    <mergeCell ref="E163:E164"/>
    <mergeCell ref="C165:C175"/>
    <mergeCell ref="D166:D167"/>
    <mergeCell ref="C180:C187"/>
    <mergeCell ref="D182:D183"/>
    <mergeCell ref="E182:E183"/>
    <mergeCell ref="B188:F188"/>
    <mergeCell ref="B189:B190"/>
    <mergeCell ref="C189:C190"/>
    <mergeCell ref="D168:D169"/>
    <mergeCell ref="D170:D171"/>
    <mergeCell ref="E170:E171"/>
    <mergeCell ref="B176:F176"/>
    <mergeCell ref="B177:B187"/>
    <mergeCell ref="C177:C179"/>
    <mergeCell ref="E177:E179"/>
    <mergeCell ref="D178:D179"/>
    <mergeCell ref="B191:F191"/>
    <mergeCell ref="B192:B206"/>
    <mergeCell ref="C192:C206"/>
    <mergeCell ref="D192:D194"/>
    <mergeCell ref="E192:E193"/>
    <mergeCell ref="D195:D196"/>
    <mergeCell ref="E195:E196"/>
    <mergeCell ref="D197:D198"/>
    <mergeCell ref="E197:E198"/>
    <mergeCell ref="A210:F210"/>
    <mergeCell ref="A211:A230"/>
    <mergeCell ref="B211:B229"/>
    <mergeCell ref="C211:C221"/>
    <mergeCell ref="D211:D213"/>
    <mergeCell ref="E211:E221"/>
    <mergeCell ref="D217:D219"/>
    <mergeCell ref="B230:F230"/>
    <mergeCell ref="D199:D202"/>
    <mergeCell ref="E199:E202"/>
    <mergeCell ref="D204:D205"/>
    <mergeCell ref="B207:F207"/>
    <mergeCell ref="B209:F209"/>
    <mergeCell ref="A231:F231"/>
    <mergeCell ref="A232:A234"/>
    <mergeCell ref="B232:B233"/>
    <mergeCell ref="B234:F234"/>
    <mergeCell ref="A235:F235"/>
    <mergeCell ref="A236:F236"/>
    <mergeCell ref="D220:D221"/>
    <mergeCell ref="C222:C229"/>
    <mergeCell ref="D222:D223"/>
    <mergeCell ref="E222:E223"/>
    <mergeCell ref="D228:D229"/>
  </mergeCells>
  <pageMargins left="0.19685039370078741" right="0.19685039370078741" top="0.19685039370078741" bottom="0.27559055118110237" header="0.31496062992125984" footer="0.11811023622047245"/>
  <pageSetup paperSize="9" scale="72" fitToHeight="35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АИП на САЙТ</vt:lpstr>
      <vt:lpstr>'АИП на САЙТ'!Заголовки_для_печати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Савченко Галина Вячеславовна</cp:lastModifiedBy>
  <cp:lastPrinted>2022-04-14T06:02:15Z</cp:lastPrinted>
  <dcterms:created xsi:type="dcterms:W3CDTF">2021-04-08T08:42:53Z</dcterms:created>
  <dcterms:modified xsi:type="dcterms:W3CDTF">2022-04-14T06:03:32Z</dcterms:modified>
</cp:coreProperties>
</file>