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уточнение1" sheetId="1" r:id="rId1"/>
    <sheet name="Лист1" sheetId="2" r:id="rId2"/>
  </sheets>
  <definedNames>
    <definedName name="_xlnm.Print_Area" localSheetId="0">уточнение1!$A$1:$E$37</definedName>
  </definedNames>
  <calcPr calcId="145621"/>
</workbook>
</file>

<file path=xl/calcChain.xml><?xml version="1.0" encoding="utf-8"?>
<calcChain xmlns="http://schemas.openxmlformats.org/spreadsheetml/2006/main">
  <c r="E20" i="1" l="1"/>
  <c r="C33" i="1" l="1"/>
  <c r="E28" i="1"/>
  <c r="D28" i="1"/>
  <c r="C28" i="1"/>
  <c r="E26" i="1"/>
  <c r="D26" i="1"/>
  <c r="D25" i="1" s="1"/>
  <c r="C26" i="1"/>
  <c r="E25" i="1"/>
  <c r="E22" i="1"/>
  <c r="D22" i="1"/>
  <c r="C22" i="1"/>
  <c r="D20" i="1"/>
  <c r="C20" i="1"/>
  <c r="E18" i="1"/>
  <c r="D18" i="1"/>
  <c r="C18" i="1"/>
  <c r="E16" i="1"/>
  <c r="E37" i="1" s="1"/>
  <c r="D16" i="1"/>
  <c r="C16" i="1"/>
  <c r="C25" i="1" l="1"/>
  <c r="C37" i="1" s="1"/>
  <c r="D37" i="1"/>
</calcChain>
</file>

<file path=xl/sharedStrings.xml><?xml version="1.0" encoding="utf-8"?>
<sst xmlns="http://schemas.openxmlformats.org/spreadsheetml/2006/main" count="58" uniqueCount="58">
  <si>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</si>
  <si>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</si>
  <si>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</si>
  <si>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</si>
  <si>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Код</t>
  </si>
  <si>
    <t>Наименование</t>
  </si>
  <si>
    <t>Сумма</t>
  </si>
  <si>
    <t>бюджетной</t>
  </si>
  <si>
    <t>(тысяч рублей)</t>
  </si>
  <si>
    <t>классификации</t>
  </si>
  <si>
    <t>2022 год</t>
  </si>
  <si>
    <t>2023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</si>
  <si>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</si>
  <si>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</si>
  <si>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</si>
  <si>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</si>
  <si>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</si>
  <si>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</si>
  <si>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</si>
  <si>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</si>
  <si>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</si>
  <si>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</si>
  <si>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</si>
  <si>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</si>
  <si>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</si>
  <si>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</si>
  <si>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</si>
  <si>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</si>
  <si>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</si>
  <si>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</si>
  <si>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</si>
  <si>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</si>
  <si>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</si>
  <si>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</si>
  <si>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</si>
  <si>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</si>
  <si>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</si>
  <si>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</si>
  <si>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</si>
  <si>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</si>
  <si>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</si>
  <si>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</si>
  <si>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</si>
  <si>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</si>
  <si>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</si>
  <si>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</si>
  <si>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</si>
  <si>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</si>
  <si>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</si>
  <si>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</si>
  <si>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</si>
  <si>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</si>
  <si>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</si>
  <si>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</si>
  <si>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Финансовые активы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</si>
  <si>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на 2022 год и на плановый период 2023 и 2024 годов</t>
  </si>
  <si>
    <t>2024 год</t>
  </si>
  <si>
    <t>(приложение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</si>
</sst>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4" fontId="0" fillId="0" borderId="0" xfId="0" applyNumberFormat="1"/>
    <xf numFmtId="0" fontId="10" fillId="0" borderId="12" xfId="0" applyFont="1" applyBorder="1" applyAlignment="1">
      <alignment vertical="top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28" zoomScaleNormal="100" workbookViewId="0">
      <selection activeCell="B17" sqref="B17"/>
    </sheetView>
  </sheetViews>
  <sheetFormatPr defaultRowHeight="15" x14ac:dyDescent="0.25"/>
  <cols>
    <col min="1" max="1" width="25.140625" customWidth="1"/>
    <col min="2" max="2" width="74.7109375" customWidth="1"/>
    <col min="3" max="3" width="18.5703125" customWidth="1"/>
    <col min="4" max="4" width="18.42578125" customWidth="1"/>
    <col min="5" max="5" width="18.85546875" customWidth="1"/>
    <col min="6" max="6" width="17.5703125" customWidth="1"/>
    <col min="7" max="7" width="12.85546875" customWidth="1"/>
    <col min="8" max="8" width="14.42578125" customWidth="1"/>
  </cols>
  <sheetData>
    <row r="1" spans="1:9" ht="15.75" x14ac:dyDescent="0.25">
      <c r="A1" s="1"/>
      <c r="D1" s="2" t="s">
        <v>0</v>
      </c>
      <c r="E1" s="3"/>
    </row>
    <row r="2" spans="1:9" ht="15.75" x14ac:dyDescent="0.25">
      <c r="A2" s="1"/>
      <c r="D2" s="2" t="s">
        <v>1</v>
      </c>
    </row>
    <row r="3" spans="1:9" ht="15.75" x14ac:dyDescent="0.25">
      <c r="A3" s="1"/>
      <c r="D3" s="2"/>
      <c r="E3" s="3"/>
      <c r="F3" s="3"/>
      <c r="G3" s="3"/>
      <c r="H3" s="3"/>
      <c r="I3" s="3"/>
    </row>
    <row r="4" spans="1:9" ht="15.75" x14ac:dyDescent="0.25">
      <c r="A4" s="1"/>
      <c r="D4" s="2" t="s">
        <v>57</v>
      </c>
      <c r="E4" s="3"/>
    </row>
    <row r="5" spans="1:9" ht="18.75" x14ac:dyDescent="0.25">
      <c r="A5" s="4"/>
    </row>
    <row r="6" spans="1:9" ht="18.75" x14ac:dyDescent="0.25">
      <c r="A6" s="4"/>
    </row>
    <row r="7" spans="1:9" ht="18.75" x14ac:dyDescent="0.25">
      <c r="A7" s="4"/>
    </row>
    <row r="8" spans="1:9" ht="16.5" x14ac:dyDescent="0.25">
      <c r="A8" s="29" t="s">
        <v>2</v>
      </c>
      <c r="B8" s="29"/>
      <c r="C8" s="29"/>
      <c r="D8" s="29"/>
      <c r="E8" s="29"/>
    </row>
    <row r="9" spans="1:9" ht="16.5" x14ac:dyDescent="0.25">
      <c r="A9" s="29" t="s">
        <v>3</v>
      </c>
      <c r="B9" s="29"/>
      <c r="C9" s="29"/>
      <c r="D9" s="29"/>
      <c r="E9" s="29"/>
    </row>
    <row r="10" spans="1:9" ht="16.5" x14ac:dyDescent="0.25">
      <c r="A10" s="29" t="s">
        <v>55</v>
      </c>
      <c r="B10" s="29"/>
      <c r="C10" s="29"/>
      <c r="D10" s="29"/>
      <c r="E10" s="29"/>
    </row>
    <row r="11" spans="1:9" ht="18.75" x14ac:dyDescent="0.25">
      <c r="A11" s="5"/>
    </row>
    <row r="12" spans="1:9" x14ac:dyDescent="0.25">
      <c r="A12" s="6" t="s">
        <v>4</v>
      </c>
      <c r="B12" s="30" t="s">
        <v>5</v>
      </c>
      <c r="C12" s="32" t="s">
        <v>6</v>
      </c>
      <c r="D12" s="33"/>
      <c r="E12" s="34"/>
    </row>
    <row r="13" spans="1:9" ht="13.5" customHeight="1" x14ac:dyDescent="0.25">
      <c r="A13" s="7" t="s">
        <v>7</v>
      </c>
      <c r="B13" s="30"/>
      <c r="C13" s="35" t="s">
        <v>8</v>
      </c>
      <c r="D13" s="36"/>
      <c r="E13" s="37"/>
    </row>
    <row r="14" spans="1:9" ht="21.75" customHeight="1" x14ac:dyDescent="0.25">
      <c r="A14" s="8" t="s">
        <v>9</v>
      </c>
      <c r="B14" s="31"/>
      <c r="C14" s="8" t="s">
        <v>10</v>
      </c>
      <c r="D14" s="8" t="s">
        <v>11</v>
      </c>
      <c r="E14" s="8" t="s">
        <v>56</v>
      </c>
    </row>
    <row r="15" spans="1:9" x14ac:dyDescent="0.25">
      <c r="A15" s="9">
        <v>1</v>
      </c>
      <c r="B15" s="10">
        <v>2</v>
      </c>
      <c r="C15" s="10">
        <v>3</v>
      </c>
      <c r="D15" s="10">
        <v>4</v>
      </c>
      <c r="E15" s="10">
        <v>5</v>
      </c>
    </row>
    <row r="16" spans="1:9" ht="31.5" x14ac:dyDescent="0.25">
      <c r="A16" s="23" t="s">
        <v>12</v>
      </c>
      <c r="B16" s="27" t="s">
        <v>13</v>
      </c>
      <c r="C16" s="25">
        <f>C17</f>
        <v>2500000</v>
      </c>
      <c r="D16" s="25">
        <f t="shared" ref="D16:E16" si="0">D17</f>
        <v>3250000</v>
      </c>
      <c r="E16" s="25">
        <f t="shared" si="0"/>
        <v>1425000</v>
      </c>
    </row>
    <row r="17" spans="1:8" ht="47.25" x14ac:dyDescent="0.25">
      <c r="A17" s="24" t="s">
        <v>14</v>
      </c>
      <c r="B17" s="28" t="s">
        <v>15</v>
      </c>
      <c r="C17" s="26">
        <v>2500000</v>
      </c>
      <c r="D17" s="26">
        <v>3250000</v>
      </c>
      <c r="E17" s="26">
        <v>1425000</v>
      </c>
    </row>
    <row r="18" spans="1:8" ht="15.75" x14ac:dyDescent="0.25">
      <c r="A18" s="11" t="s">
        <v>16</v>
      </c>
      <c r="B18" s="12" t="s">
        <v>17</v>
      </c>
      <c r="C18" s="25">
        <f>C19</f>
        <v>1000000</v>
      </c>
      <c r="D18" s="25">
        <f t="shared" ref="D18:E18" si="1">D19</f>
        <v>1300000</v>
      </c>
      <c r="E18" s="25">
        <f t="shared" si="1"/>
        <v>-500000</v>
      </c>
    </row>
    <row r="19" spans="1:8" ht="31.5" x14ac:dyDescent="0.25">
      <c r="A19" s="13" t="s">
        <v>18</v>
      </c>
      <c r="B19" s="14" t="s">
        <v>19</v>
      </c>
      <c r="C19" s="26">
        <v>1000000</v>
      </c>
      <c r="D19" s="26">
        <v>1300000</v>
      </c>
      <c r="E19" s="26">
        <v>-500000</v>
      </c>
    </row>
    <row r="20" spans="1:8" ht="31.5" x14ac:dyDescent="0.25">
      <c r="A20" s="23" t="s">
        <v>20</v>
      </c>
      <c r="B20" s="27" t="s">
        <v>21</v>
      </c>
      <c r="C20" s="25">
        <f>C21</f>
        <v>-128961.8</v>
      </c>
      <c r="D20" s="25">
        <f t="shared" ref="D20:E20" si="2">D21</f>
        <v>-128961.8</v>
      </c>
      <c r="E20" s="25">
        <f t="shared" si="2"/>
        <v>-128961.8</v>
      </c>
    </row>
    <row r="21" spans="1:8" ht="31.5" x14ac:dyDescent="0.25">
      <c r="A21" s="24" t="s">
        <v>22</v>
      </c>
      <c r="B21" s="28" t="s">
        <v>23</v>
      </c>
      <c r="C21" s="26">
        <v>-128961.8</v>
      </c>
      <c r="D21" s="26">
        <v>-128961.8</v>
      </c>
      <c r="E21" s="26">
        <v>-128961.8</v>
      </c>
      <c r="F21" s="15"/>
      <c r="G21" s="16"/>
    </row>
    <row r="22" spans="1:8" ht="15.75" x14ac:dyDescent="0.25">
      <c r="A22" s="24" t="s">
        <v>24</v>
      </c>
      <c r="B22" s="28" t="s">
        <v>25</v>
      </c>
      <c r="C22" s="26">
        <f>C23+C24</f>
        <v>0</v>
      </c>
      <c r="D22" s="26">
        <f t="shared" ref="D22:E22" si="3">D23+D24</f>
        <v>0</v>
      </c>
      <c r="E22" s="26">
        <f t="shared" si="3"/>
        <v>0</v>
      </c>
      <c r="G22" s="17"/>
    </row>
    <row r="23" spans="1:8" ht="31.5" x14ac:dyDescent="0.25">
      <c r="A23" s="24" t="s">
        <v>26</v>
      </c>
      <c r="B23" s="28" t="s">
        <v>27</v>
      </c>
      <c r="C23" s="26">
        <v>0</v>
      </c>
      <c r="D23" s="26">
        <v>0</v>
      </c>
      <c r="E23" s="26">
        <v>0</v>
      </c>
      <c r="G23" s="17"/>
    </row>
    <row r="24" spans="1:8" ht="31.5" x14ac:dyDescent="0.25">
      <c r="A24" s="24" t="s">
        <v>28</v>
      </c>
      <c r="B24" s="28" t="s">
        <v>29</v>
      </c>
      <c r="C24" s="26">
        <v>0</v>
      </c>
      <c r="D24" s="26">
        <v>0</v>
      </c>
      <c r="E24" s="26">
        <v>0</v>
      </c>
      <c r="F24" s="15"/>
      <c r="G24" s="16"/>
      <c r="H24" s="18"/>
    </row>
    <row r="25" spans="1:8" ht="31.5" x14ac:dyDescent="0.25">
      <c r="A25" s="23" t="s">
        <v>30</v>
      </c>
      <c r="B25" s="27" t="s">
        <v>31</v>
      </c>
      <c r="C25" s="25">
        <f>C26+C28+C33</f>
        <v>60292</v>
      </c>
      <c r="D25" s="25">
        <f t="shared" ref="D25:E25" si="4">D26+D28+D33</f>
        <v>60292</v>
      </c>
      <c r="E25" s="25">
        <f t="shared" si="4"/>
        <v>60292</v>
      </c>
      <c r="G25" s="17"/>
    </row>
    <row r="26" spans="1:8" ht="31.5" x14ac:dyDescent="0.25">
      <c r="A26" s="24" t="s">
        <v>32</v>
      </c>
      <c r="B26" s="28" t="s">
        <v>33</v>
      </c>
      <c r="C26" s="26">
        <f>C27</f>
        <v>0</v>
      </c>
      <c r="D26" s="26">
        <f t="shared" ref="D26:E26" si="5">D27</f>
        <v>0</v>
      </c>
      <c r="E26" s="26">
        <f t="shared" si="5"/>
        <v>0</v>
      </c>
    </row>
    <row r="27" spans="1:8" ht="31.5" x14ac:dyDescent="0.25">
      <c r="A27" s="24" t="s">
        <v>34</v>
      </c>
      <c r="B27" s="28" t="s">
        <v>35</v>
      </c>
      <c r="C27" s="26">
        <v>0</v>
      </c>
      <c r="D27" s="26">
        <v>0</v>
      </c>
      <c r="E27" s="26">
        <v>0</v>
      </c>
    </row>
    <row r="28" spans="1:8" ht="31.5" x14ac:dyDescent="0.25">
      <c r="A28" s="24" t="s">
        <v>36</v>
      </c>
      <c r="B28" s="28" t="s">
        <v>37</v>
      </c>
      <c r="C28" s="26">
        <f>C29+C30</f>
        <v>60292</v>
      </c>
      <c r="D28" s="26">
        <f t="shared" ref="D28:E28" si="6">D29+D30</f>
        <v>60292</v>
      </c>
      <c r="E28" s="26">
        <f t="shared" si="6"/>
        <v>60292</v>
      </c>
    </row>
    <row r="29" spans="1:8" ht="47.25" x14ac:dyDescent="0.25">
      <c r="A29" s="24" t="s">
        <v>38</v>
      </c>
      <c r="B29" s="28" t="s">
        <v>39</v>
      </c>
      <c r="C29" s="26">
        <v>0</v>
      </c>
      <c r="D29" s="26">
        <v>0</v>
      </c>
      <c r="E29" s="26">
        <v>0</v>
      </c>
    </row>
    <row r="30" spans="1:8" ht="47.25" x14ac:dyDescent="0.25">
      <c r="A30" s="24" t="s">
        <v>40</v>
      </c>
      <c r="B30" s="28" t="s">
        <v>41</v>
      </c>
      <c r="C30" s="26">
        <v>60292</v>
      </c>
      <c r="D30" s="26">
        <v>60292</v>
      </c>
      <c r="E30" s="26">
        <v>60292</v>
      </c>
    </row>
    <row r="31" spans="1:8" ht="15.75" x14ac:dyDescent="0.25">
      <c r="A31" s="24" t="s">
        <v>42</v>
      </c>
      <c r="B31" s="28" t="s">
        <v>43</v>
      </c>
      <c r="C31" s="26">
        <v>0</v>
      </c>
      <c r="D31" s="26">
        <v>0</v>
      </c>
      <c r="E31" s="26">
        <v>0</v>
      </c>
    </row>
    <row r="32" spans="1:8" ht="31.5" x14ac:dyDescent="0.25">
      <c r="A32" s="24" t="s">
        <v>44</v>
      </c>
      <c r="B32" s="28" t="s">
        <v>45</v>
      </c>
      <c r="C32" s="26">
        <v>0</v>
      </c>
      <c r="D32" s="26">
        <v>0</v>
      </c>
      <c r="E32" s="26">
        <v>0</v>
      </c>
    </row>
    <row r="33" spans="1:5" ht="31.5" x14ac:dyDescent="0.25">
      <c r="A33" s="24" t="s">
        <v>46</v>
      </c>
      <c r="B33" s="28" t="s">
        <v>47</v>
      </c>
      <c r="C33" s="26">
        <f>C34+C35+C36</f>
        <v>0</v>
      </c>
      <c r="D33" s="26">
        <v>0</v>
      </c>
      <c r="E33" s="26">
        <v>0</v>
      </c>
    </row>
    <row r="34" spans="1:5" ht="63" x14ac:dyDescent="0.25">
      <c r="A34" s="24" t="s">
        <v>48</v>
      </c>
      <c r="B34" s="28" t="s">
        <v>49</v>
      </c>
      <c r="C34" s="26">
        <v>0</v>
      </c>
      <c r="D34" s="26">
        <v>0</v>
      </c>
      <c r="E34" s="26">
        <v>0</v>
      </c>
    </row>
    <row r="35" spans="1:5" ht="157.5" x14ac:dyDescent="0.25">
      <c r="A35" s="24" t="s">
        <v>50</v>
      </c>
      <c r="B35" s="28" t="s">
        <v>54</v>
      </c>
      <c r="C35" s="26">
        <v>0</v>
      </c>
      <c r="D35" s="26">
        <v>0</v>
      </c>
      <c r="E35" s="26">
        <v>0</v>
      </c>
    </row>
    <row r="36" spans="1:5" ht="31.5" x14ac:dyDescent="0.25">
      <c r="A36" s="24" t="s">
        <v>51</v>
      </c>
      <c r="B36" s="28" t="s">
        <v>52</v>
      </c>
      <c r="C36" s="26">
        <v>0</v>
      </c>
      <c r="D36" s="26">
        <v>0</v>
      </c>
      <c r="E36" s="26">
        <v>0</v>
      </c>
    </row>
    <row r="37" spans="1:5" ht="15.75" x14ac:dyDescent="0.25">
      <c r="A37" s="19"/>
      <c r="B37" s="27" t="s">
        <v>53</v>
      </c>
      <c r="C37" s="25">
        <f>C16+C18+C20+C22+C25</f>
        <v>3431330.2</v>
      </c>
      <c r="D37" s="25">
        <f t="shared" ref="D37:E37" si="7">D16+D18+D20+D22+D25</f>
        <v>4481330.2</v>
      </c>
      <c r="E37" s="25">
        <f t="shared" si="7"/>
        <v>856330.2</v>
      </c>
    </row>
    <row r="38" spans="1:5" ht="18.75" x14ac:dyDescent="0.25">
      <c r="A38" s="20"/>
    </row>
    <row r="39" spans="1:5" ht="15.75" x14ac:dyDescent="0.25">
      <c r="C39" s="21"/>
      <c r="D39" s="21"/>
      <c r="E39" s="21"/>
    </row>
    <row r="41" spans="1:5" x14ac:dyDescent="0.25">
      <c r="C41" s="22"/>
      <c r="D41" s="22"/>
      <c r="E41" s="22"/>
    </row>
  </sheetData>
  <mergeCells count="6">
    <mergeCell ref="A8:E8"/>
    <mergeCell ref="A9:E9"/>
    <mergeCell ref="A10:E10"/>
    <mergeCell ref="B12:B14"/>
    <mergeCell ref="C12:E12"/>
    <mergeCell ref="C13:E13"/>
  </mergeCells>
  <pageMargins left="0.78740157480314965" right="0.39370078740157483" top="0.78740157480314965" bottom="0.78740157480314965" header="0.31496062992125984" footer="0.31496062992125984"/>
  <pageSetup paperSize="9" scale="86" fitToHeight="2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уточнение1</vt:lpstr>
      <vt:lpstr>Лист1</vt:lpstr>
      <vt:lpstr>уточнение1!Область_печати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2021-08-23T11:43:14Z</cp:lastPrinted>
  <dcterms:created xsi:type="dcterms:W3CDTF">2021-02-16T13:24:43Z</dcterms:created>
  <dcterms:modified xsi:type="dcterms:W3CDTF">2021-08-23T11:43:18Z</dcterms:modified>
</cp:coreProperties>
</file>