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15" yWindow="45" windowWidth="14940" windowHeight="12555"/>
  </bookViews>
  <sheets>
    <sheet name="МБТ в МО" sheetId="3" r:id="rId1"/>
  </sheets>
  <definedNames>
    <definedName name="_xlnm.Print_Titles" localSheetId="0">'МБТ в МО'!$6:$6</definedName>
  </definedNames>
  <calcPr calcId="145621"/>
</workbook>
</file>

<file path=xl/calcChain.xml><?xml version="1.0" encoding="utf-8"?>
<calcChain xmlns="http://schemas.openxmlformats.org/spreadsheetml/2006/main">
  <c r="D132" i="3" l="1"/>
  <c r="C132" i="3"/>
  <c r="B132" i="3"/>
  <c r="D99" i="3"/>
  <c r="C99" i="3"/>
  <c r="B99" i="3"/>
  <c r="D14" i="3"/>
  <c r="C14" i="3"/>
  <c r="C7" i="3" s="1"/>
  <c r="B14" i="3"/>
  <c r="D8" i="3"/>
  <c r="C8" i="3"/>
  <c r="B8" i="3"/>
  <c r="B7" i="3" s="1"/>
  <c r="D7" i="3" l="1"/>
</calcChain>
</file>

<file path=xl/sharedStrings.xml><?xml version="1.0" encoding="utf-8"?>
<sst xmlns="http://schemas.openxmlformats.org/spreadsheetml/2006/main" count="140" uniqueCount="129">
  <si>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</si>
  <si>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</si>
  <si>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</si>
  <si>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Государственная поддержка отрасли культуры</t>
  </si>
  <si>
    <t>Обеспечение комплексного развития сельских территорий</t>
  </si>
  <si>
    <t>Обеспечение образовательных организаций материально-технической базой для внедрения цифровой образовательной среды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</si>
  <si>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</si>
  <si>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Реализация мероприятий по обеспечению жильем молодых семей</t>
  </si>
  <si>
    <t>Реализация программ формирования современной городской среды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</si>
  <si>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</si>
  <si>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детских технопарков "Кванториум"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</si>
  <si>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</si>
  <si>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центров цифрового образования детей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</si>
  <si>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</si>
  <si>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</si>
  <si>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</si>
  <si>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</si>
  <si>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</si>
  <si>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</si>
  <si>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</si>
  <si>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ликвидацию несанкционированных свалок</t>
  </si>
  <si>
    <t>Субсидии на материально-техническое обеспечение молодежных коворкинг-центров</t>
  </si>
  <si>
    <t>Субсидии на мероприятия по капитальному ремонту объектов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</si>
  <si>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</si>
  <si>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Субсидии на мероприятия по созданию мест (площадок) накопления твердых коммунальных отходов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</si>
  <si>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</si>
  <si>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</si>
  <si>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Субсидии на организацию отдыха детей в каникулярное время</t>
  </si>
  <si>
    <t>Субсидии на организацию отдыха детей, находящихся в трудной жизненной ситуации, в каникулярное время</t>
  </si>
  <si>
    <t>Субсидии на организацию работы школьных лесничеств</t>
  </si>
  <si>
    <t>Субсидии на организацию электронного и дистанционного обучения детей-инвалидов</t>
  </si>
  <si>
    <t>Субсидии на оснащение мест (площадок) накопления твердых коммунальных отходов емкостями для накопления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</si>
  <si>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</si>
  <si>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на поддержку развития общественной инфраструктуры муниципального значения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</si>
  <si>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</si>
  <si>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</si>
  <si>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Субсидии на проведение капитального ремонта спортивных площадок (стадионов) общеобразовательных организаций</t>
  </si>
  <si>
    <t>Субсидии на проведение комплексных кадастровых работ</t>
  </si>
  <si>
    <t>Субсидии на развитие кадрового потенциала системы дошкольного, общего и дополнительного образования</t>
  </si>
  <si>
    <t>Субсидии на реализацию комплекса мер по сохранению исторической памяти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</si>
  <si>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</si>
  <si>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</si>
  <si>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</si>
  <si>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</si>
  <si>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</si>
  <si>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реализацию мероприятий, направленных на повышение качества городской среды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</si>
  <si>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</si>
  <si>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</si>
  <si>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реновацию дошкольных образовательных организаций</t>
  </si>
  <si>
    <t>Субсидии на реновацию организаций общего образования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</si>
  <si>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</si>
  <si>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</si>
  <si>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</si>
  <si>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</si>
  <si>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Стимулирование программ развития жилищного строительства субъектов Российской Федерации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</si>
  <si>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</si>
  <si>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</si>
  <si>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капитальное строительство электросетевых объектов, включая проектно-изыскательские работы</t>
  </si>
  <si>
    <t>Субсидии на мероприятия по строительству, реконструкции, модернизации объектов</t>
  </si>
  <si>
    <t>Субсидии на оказание поддержки гражданам, пострадавшим в результате пожара муниципального жилищного фонда</t>
  </si>
  <si>
    <t>Субсидии на переселение граждан из аварийного жилищного фонда</t>
  </si>
  <si>
    <t>Субсидии на реализацию мероприятий по строительству и реконструкции спортивных объектов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</si>
  <si>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</si>
  <si>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</si>
  <si>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</si>
  <si>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строительство и реконструкцию объектов культуры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</si>
  <si>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</si>
  <si>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строительство, реконструкцию, приобретение и пристрой объектов для организации общего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</si>
  <si>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</si>
  <si>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</si>
  <si>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</si>
  <si>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первичного воинского учета на территориях, где отсутствуют военные комиссариаты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</si>
  <si>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</si>
  <si>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</si>
  <si>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</si>
  <si>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</si>
  <si>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</si>
  <si>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в сфере административных правоотношений</t>
  </si>
  <si>
    <t>Субвенции в сфере архивного дела</t>
  </si>
  <si>
    <t>Субвенции в сфере жилищных отношений</t>
  </si>
  <si>
    <t>Субвенции в сфере профилактики безнадзорности и правонарушений несовершеннолетних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</si>
  <si>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</si>
  <si>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</si>
  <si>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на организацию мероприятий при осуществлении деятельности по обращению с животными без владельцев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</si>
  <si>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</si>
  <si>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</si>
  <si>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</si>
  <si>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</si>
  <si>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</si>
  <si>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организации выплаты вознаграждения, причитающегося приемным родителям</t>
  </si>
  <si>
    <t>Субвенции по организации и осуществлению деятельности по опеке и попечительству</t>
  </si>
  <si>
    <t>Субвенции по организации и осуществлению деятельности по постинтернатному сопровождению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</si>
  <si>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</si>
  <si>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поддержке сельскохозяйственного производства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</si>
  <si>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</si>
  <si>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</si>
  <si>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</si>
  <si>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</si>
  <si>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Иные межбюджетные трансферты на премирование победителей областных конкурсов в сфере культуры и искусства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</si>
  <si>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</si>
  <si>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Создание виртуальных концертных залов</t>
  </si>
  <si>
    <t>Дотации</t>
  </si>
  <si>
    <t>Субсидии</t>
  </si>
  <si>
    <t>Субвенции</t>
  </si>
  <si>
    <t>Иные межбюджетные трансферты</t>
  </si>
  <si>
    <t>тыс. руб.</t>
  </si>
  <si>
    <t>Наименование</t>
  </si>
  <si>
    <t>2022 год</t>
  </si>
  <si>
    <t>2023 год</t>
  </si>
  <si>
    <t>ИТОГО:</t>
  </si>
  <si>
    <t>2024 год</t>
  </si>
  <si>
    <t>Приложение 7 к пояснительной записке 2022 года</t>
  </si>
  <si>
    <t>ФОРМЫ, ЦЕЛИ И ОБЪЕМ МЕЖБЮДЖЕТНЫХ ТРАНСФЕРТОВ
БЮДЖЕТАМ МУНИЦИПАЛЬНЫХ ОБРАЗОВАНИЙ ЛЕНИНГРАДСКОЙ ОБЛАСТИ                   НА 2022 ГОД И НА ПЛАНОВЫЙ ПЕРИОД 2023 И 2024 ГОДОВ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</si>
  <si>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</si>
  <si>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</si>
  <si>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Субсидия на благоустройство сельских территорий</t>
  </si>
  <si>
    <t>Субсидии на капитальный ремонт объектов физической культуры и спорта</t>
  </si>
  <si>
    <t>Приспособление объектов социальной сферы для доступа инвалидов</t>
  </si>
  <si>
    <t>Субсидии на реализацию мероприятий по созданию и развитию активных видов туризма</t>
  </si>
  <si>
    <t>Субсидии на обеспечение устойчивого сокращения непригодного для проживания жилого фонда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</si>
  <si>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</si>
  <si>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ликвидацию аварийного жилищного фонда</t>
  </si>
  <si>
    <t>Субсидии бюджетам муниципальных образований на компенсацию части затрат при приобретении в лизинг (сублизинг) коммунальной спецтехники и оборудования</t>
  </si>
  <si>
    <t>Субсидии на мероприятия по строительству и реконструкции объектов водоснабжения</t>
  </si>
  <si>
    <t>Субсидии на мероприятия по строительству и реконструкции объектов водоотведения и очистки сточных вод</t>
  </si>
  <si>
    <t>Субсидии на поддержку содействия трудовой адаптации и занятости молодежи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</si>
  <si>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</si>
  <si>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</si>
  <si>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расчету и предоставлению дотаций на выравнивание бюджетной обеспеченности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</si>
</sst>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49" fontId="2" fillId="0" borderId="2" xfId="0" applyNumberFormat="1" applyFont="1" applyBorder="1" applyAlignment="1" applyProtection="1">
      <alignment horizontal="left"/>
    </xf>
    <xf numFmtId="165" fontId="2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40"/>
  <sheetViews>
    <sheetView showGridLines="0" tabSelected="1" zoomScaleNormal="100" workbookViewId="0">
      <selection activeCell="A133" sqref="A133"/>
    </sheetView>
  </sheetViews>
  <sheetFormatPr defaultRowHeight="15.75" outlineLevelRow="1" x14ac:dyDescent="0.25"/>
  <cols>
    <col min="1" max="1" width="48.42578125" style="4" customWidth="1"/>
    <col min="2" max="4" width="15.42578125" style="4" customWidth="1"/>
    <col min="5" max="16384" width="9.140625" style="4"/>
  </cols>
  <sheetData>
    <row r="1" spans="1:4" x14ac:dyDescent="0.25">
      <c r="A1" s="1"/>
      <c r="B1" s="2"/>
      <c r="C1" s="2"/>
      <c r="D1" s="3" t="s">
        <v>111</v>
      </c>
    </row>
    <row r="2" spans="1:4" x14ac:dyDescent="0.25">
      <c r="A2" s="1"/>
      <c r="B2" s="2"/>
      <c r="C2" s="2"/>
      <c r="D2" s="3"/>
    </row>
    <row r="3" spans="1:4" ht="51.75" customHeight="1" x14ac:dyDescent="0.25">
      <c r="A3" s="17" t="s">
        <v>112</v>
      </c>
      <c r="B3" s="18"/>
      <c r="C3" s="18"/>
      <c r="D3" s="18"/>
    </row>
    <row r="4" spans="1:4" x14ac:dyDescent="0.25">
      <c r="A4" s="5"/>
      <c r="B4" s="6"/>
      <c r="C4" s="6"/>
      <c r="D4" s="6"/>
    </row>
    <row r="5" spans="1:4" x14ac:dyDescent="0.25">
      <c r="A5" s="1"/>
      <c r="B5" s="2"/>
      <c r="C5" s="2"/>
      <c r="D5" s="3" t="s">
        <v>105</v>
      </c>
    </row>
    <row r="6" spans="1:4" s="8" customFormat="1" x14ac:dyDescent="0.25">
      <c r="A6" s="7" t="s">
        <v>106</v>
      </c>
      <c r="B6" s="7" t="s">
        <v>107</v>
      </c>
      <c r="C6" s="7" t="s">
        <v>108</v>
      </c>
      <c r="D6" s="7" t="s">
        <v>110</v>
      </c>
    </row>
    <row r="7" spans="1:4" s="8" customFormat="1" x14ac:dyDescent="0.25">
      <c r="A7" s="9" t="s">
        <v>109</v>
      </c>
      <c r="B7" s="10">
        <f>B8+B14+B99+B132</f>
        <v>53038560.000000015</v>
      </c>
      <c r="C7" s="10">
        <f t="shared" ref="C7:D7" si="0">C8+C14+C99+C132</f>
        <v>47836915.799999997</v>
      </c>
      <c r="D7" s="10">
        <f t="shared" si="0"/>
        <v>47750844.699999996</v>
      </c>
    </row>
    <row r="8" spans="1:4" s="8" customFormat="1" x14ac:dyDescent="0.25">
      <c r="A8" s="11" t="s">
        <v>101</v>
      </c>
      <c r="B8" s="12">
        <f>SUM(B9:B13)</f>
        <v>3729007.6</v>
      </c>
      <c r="C8" s="12">
        <f t="shared" ref="C8:D8" si="1">SUM(C9:C13)</f>
        <v>3655640</v>
      </c>
      <c r="D8" s="12">
        <f t="shared" si="1"/>
        <v>3246019</v>
      </c>
    </row>
    <row r="9" spans="1:4" s="8" customFormat="1" ht="47.25" outlineLevel="1" x14ac:dyDescent="0.25">
      <c r="A9" s="13" t="s">
        <v>113</v>
      </c>
      <c r="B9" s="14">
        <v>3523007.6</v>
      </c>
      <c r="C9" s="14">
        <v>3549640</v>
      </c>
      <c r="D9" s="14">
        <v>3140019</v>
      </c>
    </row>
    <row r="10" spans="1:4" s="8" customFormat="1" ht="67.5" customHeight="1" outlineLevel="1" x14ac:dyDescent="0.25">
      <c r="A10" s="13" t="s">
        <v>1</v>
      </c>
      <c r="B10" s="14">
        <v>100000</v>
      </c>
      <c r="C10" s="14"/>
      <c r="D10" s="14"/>
    </row>
    <row r="11" spans="1:4" s="8" customFormat="1" ht="78.75" outlineLevel="1" x14ac:dyDescent="0.25">
      <c r="A11" s="13" t="s">
        <v>2</v>
      </c>
      <c r="B11" s="14">
        <v>50000</v>
      </c>
      <c r="C11" s="14">
        <v>50000</v>
      </c>
      <c r="D11" s="14">
        <v>50000</v>
      </c>
    </row>
    <row r="12" spans="1:4" s="8" customFormat="1" ht="63" outlineLevel="1" x14ac:dyDescent="0.25">
      <c r="A12" s="13" t="s">
        <v>114</v>
      </c>
      <c r="B12" s="14">
        <v>6000</v>
      </c>
      <c r="C12" s="14">
        <v>6000</v>
      </c>
      <c r="D12" s="14">
        <v>6000</v>
      </c>
    </row>
    <row r="13" spans="1:4" s="8" customFormat="1" ht="78.75" outlineLevel="1" x14ac:dyDescent="0.25">
      <c r="A13" s="13" t="s">
        <v>0</v>
      </c>
      <c r="B13" s="14">
        <v>50000</v>
      </c>
      <c r="C13" s="14">
        <v>50000</v>
      </c>
      <c r="D13" s="14">
        <v>50000</v>
      </c>
    </row>
    <row r="14" spans="1:4" s="8" customFormat="1" x14ac:dyDescent="0.25">
      <c r="A14" s="11" t="s">
        <v>102</v>
      </c>
      <c r="B14" s="12">
        <f>SUM(B15:B98)</f>
        <v>16485948</v>
      </c>
      <c r="C14" s="12">
        <f t="shared" ref="C14:D14" si="2">SUM(C15:C98)</f>
        <v>10267004.999999998</v>
      </c>
      <c r="D14" s="12">
        <f t="shared" si="2"/>
        <v>10917684</v>
      </c>
    </row>
    <row r="15" spans="1:4" s="8" customFormat="1" ht="47.25" outlineLevel="1" x14ac:dyDescent="0.25">
      <c r="A15" s="13" t="s">
        <v>63</v>
      </c>
      <c r="B15" s="14">
        <v>369239.4</v>
      </c>
      <c r="C15" s="14">
        <v>362855.4</v>
      </c>
      <c r="D15" s="14">
        <v>327988.90000000002</v>
      </c>
    </row>
    <row r="16" spans="1:4" s="8" customFormat="1" ht="63" outlineLevel="1" x14ac:dyDescent="0.25">
      <c r="A16" s="13" t="s">
        <v>18</v>
      </c>
      <c r="B16" s="14">
        <v>929241.8</v>
      </c>
      <c r="C16" s="14">
        <v>702115.6</v>
      </c>
      <c r="D16" s="14">
        <v>710000</v>
      </c>
    </row>
    <row r="17" spans="1:4" s="8" customFormat="1" ht="78.75" outlineLevel="1" x14ac:dyDescent="0.25">
      <c r="A17" s="13" t="s">
        <v>53</v>
      </c>
      <c r="B17" s="14">
        <v>79332.5</v>
      </c>
      <c r="C17" s="14"/>
      <c r="D17" s="14"/>
    </row>
    <row r="18" spans="1:4" s="8" customFormat="1" ht="126" outlineLevel="1" x14ac:dyDescent="0.25">
      <c r="A18" s="13" t="s">
        <v>64</v>
      </c>
      <c r="B18" s="14">
        <v>21003.7</v>
      </c>
      <c r="C18" s="14">
        <v>24908.9</v>
      </c>
      <c r="D18" s="14"/>
    </row>
    <row r="19" spans="1:4" s="8" customFormat="1" ht="94.5" outlineLevel="1" x14ac:dyDescent="0.25">
      <c r="A19" s="13" t="s">
        <v>11</v>
      </c>
      <c r="B19" s="14">
        <v>34512.400000000001</v>
      </c>
      <c r="C19" s="14">
        <v>34507.199999999997</v>
      </c>
      <c r="D19" s="14"/>
    </row>
    <row r="20" spans="1:4" s="8" customFormat="1" outlineLevel="1" x14ac:dyDescent="0.25">
      <c r="A20" s="13" t="s">
        <v>10</v>
      </c>
      <c r="B20" s="14">
        <v>21444.2</v>
      </c>
      <c r="C20" s="14">
        <v>21357</v>
      </c>
      <c r="D20" s="14"/>
    </row>
    <row r="21" spans="1:4" s="8" customFormat="1" ht="63" outlineLevel="1" x14ac:dyDescent="0.25">
      <c r="A21" s="13" t="s">
        <v>9</v>
      </c>
      <c r="B21" s="14">
        <v>27314.3</v>
      </c>
      <c r="C21" s="14">
        <v>1596.7</v>
      </c>
      <c r="D21" s="14"/>
    </row>
    <row r="22" spans="1:4" s="8" customFormat="1" ht="47.25" outlineLevel="1" x14ac:dyDescent="0.25">
      <c r="A22" s="13" t="s">
        <v>5</v>
      </c>
      <c r="B22" s="14">
        <v>58623.1</v>
      </c>
      <c r="C22" s="14">
        <v>10945.7</v>
      </c>
      <c r="D22" s="14"/>
    </row>
    <row r="23" spans="1:4" s="8" customFormat="1" ht="31.5" outlineLevel="1" x14ac:dyDescent="0.25">
      <c r="A23" s="13" t="s">
        <v>12</v>
      </c>
      <c r="B23" s="14"/>
      <c r="C23" s="14">
        <v>20324.3</v>
      </c>
      <c r="D23" s="14"/>
    </row>
    <row r="24" spans="1:4" s="8" customFormat="1" ht="31.5" outlineLevel="1" x14ac:dyDescent="0.25">
      <c r="A24" s="13" t="s">
        <v>30</v>
      </c>
      <c r="B24" s="14">
        <v>6061.3</v>
      </c>
      <c r="C24" s="14">
        <v>3403.1</v>
      </c>
      <c r="D24" s="14">
        <v>3321.7</v>
      </c>
    </row>
    <row r="25" spans="1:4" s="8" customFormat="1" ht="47.25" outlineLevel="1" x14ac:dyDescent="0.25">
      <c r="A25" s="15" t="s">
        <v>38</v>
      </c>
      <c r="B25" s="14">
        <v>7084.4</v>
      </c>
      <c r="C25" s="14">
        <v>7087.6</v>
      </c>
      <c r="D25" s="14">
        <v>7086.8</v>
      </c>
    </row>
    <row r="26" spans="1:4" s="8" customFormat="1" ht="110.25" outlineLevel="1" x14ac:dyDescent="0.25">
      <c r="A26" s="13" t="s">
        <v>26</v>
      </c>
      <c r="B26" s="14">
        <v>575.70000000000005</v>
      </c>
      <c r="C26" s="14">
        <v>582.29999999999995</v>
      </c>
      <c r="D26" s="14">
        <v>583.9</v>
      </c>
    </row>
    <row r="27" spans="1:4" s="8" customFormat="1" ht="31.5" outlineLevel="1" x14ac:dyDescent="0.25">
      <c r="A27" s="13" t="s">
        <v>27</v>
      </c>
      <c r="B27" s="14">
        <v>56910.9</v>
      </c>
      <c r="C27" s="14">
        <v>57025.1</v>
      </c>
      <c r="D27" s="14">
        <v>57245.4</v>
      </c>
    </row>
    <row r="28" spans="1:4" s="8" customFormat="1" ht="31.5" outlineLevel="1" x14ac:dyDescent="0.25">
      <c r="A28" s="13" t="s">
        <v>49</v>
      </c>
      <c r="B28" s="14">
        <v>300000</v>
      </c>
      <c r="C28" s="14">
        <v>300000</v>
      </c>
      <c r="D28" s="14"/>
    </row>
    <row r="29" spans="1:4" s="8" customFormat="1" ht="47.25" outlineLevel="1" x14ac:dyDescent="0.25">
      <c r="A29" s="13" t="s">
        <v>67</v>
      </c>
      <c r="B29" s="14">
        <v>7395</v>
      </c>
      <c r="C29" s="14">
        <v>7395</v>
      </c>
      <c r="D29" s="14">
        <v>7395</v>
      </c>
    </row>
    <row r="30" spans="1:4" s="8" customFormat="1" ht="47.25" outlineLevel="1" x14ac:dyDescent="0.25">
      <c r="A30" s="13" t="s">
        <v>36</v>
      </c>
      <c r="B30" s="14">
        <v>207777.9</v>
      </c>
      <c r="C30" s="14">
        <v>207166.8</v>
      </c>
      <c r="D30" s="14">
        <v>207777.9</v>
      </c>
    </row>
    <row r="31" spans="1:4" s="8" customFormat="1" ht="47.25" outlineLevel="1" x14ac:dyDescent="0.25">
      <c r="A31" s="13" t="s">
        <v>66</v>
      </c>
      <c r="B31" s="14">
        <v>19022.400000000001</v>
      </c>
      <c r="C31" s="14">
        <v>19022.400000000001</v>
      </c>
      <c r="D31" s="14">
        <v>10438.4</v>
      </c>
    </row>
    <row r="32" spans="1:4" s="8" customFormat="1" ht="31.5" outlineLevel="1" x14ac:dyDescent="0.25">
      <c r="A32" s="13" t="s">
        <v>48</v>
      </c>
      <c r="B32" s="14">
        <v>200000</v>
      </c>
      <c r="C32" s="14">
        <v>200000</v>
      </c>
      <c r="D32" s="14"/>
    </row>
    <row r="33" spans="1:4" s="8" customFormat="1" ht="31.5" outlineLevel="1" x14ac:dyDescent="0.25">
      <c r="A33" s="13" t="s">
        <v>22</v>
      </c>
      <c r="B33" s="14">
        <v>144055.1</v>
      </c>
      <c r="C33" s="14"/>
      <c r="D33" s="14"/>
    </row>
    <row r="34" spans="1:4" s="8" customFormat="1" ht="63" outlineLevel="1" x14ac:dyDescent="0.25">
      <c r="A34" s="13" t="s">
        <v>40</v>
      </c>
      <c r="B34" s="14">
        <v>40773.4</v>
      </c>
      <c r="C34" s="14">
        <v>21619</v>
      </c>
      <c r="D34" s="14">
        <v>23452.6</v>
      </c>
    </row>
    <row r="35" spans="1:4" s="8" customFormat="1" ht="31.5" outlineLevel="1" x14ac:dyDescent="0.25">
      <c r="A35" s="13" t="s">
        <v>115</v>
      </c>
      <c r="B35" s="14">
        <v>20501</v>
      </c>
      <c r="C35" s="14"/>
      <c r="D35" s="14"/>
    </row>
    <row r="36" spans="1:4" s="8" customFormat="1" ht="31.5" outlineLevel="1" x14ac:dyDescent="0.25">
      <c r="A36" s="13" t="s">
        <v>20</v>
      </c>
      <c r="B36" s="14">
        <v>99980</v>
      </c>
      <c r="C36" s="14">
        <v>100000</v>
      </c>
      <c r="D36" s="14">
        <v>100000</v>
      </c>
    </row>
    <row r="37" spans="1:4" s="8" customFormat="1" ht="47.25" outlineLevel="1" x14ac:dyDescent="0.25">
      <c r="A37" s="13" t="s">
        <v>24</v>
      </c>
      <c r="B37" s="14">
        <v>167344</v>
      </c>
      <c r="C37" s="14">
        <v>167344</v>
      </c>
      <c r="D37" s="14">
        <v>167344</v>
      </c>
    </row>
    <row r="38" spans="1:4" s="8" customFormat="1" ht="47.25" outlineLevel="1" x14ac:dyDescent="0.25">
      <c r="A38" s="13" t="s">
        <v>31</v>
      </c>
      <c r="B38" s="14">
        <v>37590</v>
      </c>
      <c r="C38" s="14"/>
      <c r="D38" s="14"/>
    </row>
    <row r="39" spans="1:4" s="8" customFormat="1" ht="31.5" outlineLevel="1" x14ac:dyDescent="0.25">
      <c r="A39" s="13" t="s">
        <v>37</v>
      </c>
      <c r="B39" s="14">
        <v>13995</v>
      </c>
      <c r="C39" s="14">
        <v>17950</v>
      </c>
      <c r="D39" s="14">
        <v>3781</v>
      </c>
    </row>
    <row r="40" spans="1:4" s="8" customFormat="1" ht="63" outlineLevel="1" x14ac:dyDescent="0.25">
      <c r="A40" s="13" t="s">
        <v>35</v>
      </c>
      <c r="B40" s="14">
        <v>851.7</v>
      </c>
      <c r="C40" s="14">
        <v>2085</v>
      </c>
      <c r="D40" s="14">
        <v>293</v>
      </c>
    </row>
    <row r="41" spans="1:4" s="8" customFormat="1" ht="78.75" outlineLevel="1" x14ac:dyDescent="0.25">
      <c r="A41" s="13" t="s">
        <v>6</v>
      </c>
      <c r="B41" s="14">
        <v>11400</v>
      </c>
      <c r="C41" s="14"/>
      <c r="D41" s="14"/>
    </row>
    <row r="42" spans="1:4" s="8" customFormat="1" ht="31.5" outlineLevel="1" x14ac:dyDescent="0.25">
      <c r="A42" s="13" t="s">
        <v>116</v>
      </c>
      <c r="B42" s="14">
        <v>248804.3</v>
      </c>
      <c r="C42" s="14">
        <v>216083.9</v>
      </c>
      <c r="D42" s="14">
        <v>217397.2</v>
      </c>
    </row>
    <row r="43" spans="1:4" s="8" customFormat="1" ht="78.75" outlineLevel="1" x14ac:dyDescent="0.25">
      <c r="A43" s="13" t="s">
        <v>25</v>
      </c>
      <c r="B43" s="14">
        <v>11250</v>
      </c>
      <c r="C43" s="14">
        <v>11250</v>
      </c>
      <c r="D43" s="14">
        <v>11250</v>
      </c>
    </row>
    <row r="44" spans="1:4" s="8" customFormat="1" ht="31.5" outlineLevel="1" x14ac:dyDescent="0.25">
      <c r="A44" s="13" t="s">
        <v>117</v>
      </c>
      <c r="B44" s="14">
        <v>2669.4</v>
      </c>
      <c r="C44" s="14"/>
      <c r="D44" s="14"/>
    </row>
    <row r="45" spans="1:4" s="8" customFormat="1" outlineLevel="1" x14ac:dyDescent="0.25">
      <c r="A45" s="15" t="s">
        <v>3</v>
      </c>
      <c r="B45" s="14"/>
      <c r="C45" s="14">
        <v>62709.9</v>
      </c>
      <c r="D45" s="14"/>
    </row>
    <row r="46" spans="1:4" s="8" customFormat="1" outlineLevel="1" x14ac:dyDescent="0.25">
      <c r="A46" s="13" t="s">
        <v>3</v>
      </c>
      <c r="B46" s="14">
        <v>2000</v>
      </c>
      <c r="C46" s="14">
        <v>2000</v>
      </c>
      <c r="D46" s="14">
        <v>2000</v>
      </c>
    </row>
    <row r="47" spans="1:4" s="8" customFormat="1" outlineLevel="1" x14ac:dyDescent="0.25">
      <c r="A47" s="13" t="s">
        <v>3</v>
      </c>
      <c r="B47" s="14">
        <v>9000</v>
      </c>
      <c r="C47" s="14">
        <v>9000</v>
      </c>
      <c r="D47" s="14">
        <v>9000</v>
      </c>
    </row>
    <row r="48" spans="1:4" s="8" customFormat="1" outlineLevel="1" x14ac:dyDescent="0.25">
      <c r="A48" s="13" t="s">
        <v>3</v>
      </c>
      <c r="B48" s="14">
        <v>15530.4</v>
      </c>
      <c r="C48" s="14">
        <v>9000</v>
      </c>
      <c r="D48" s="14">
        <v>9000</v>
      </c>
    </row>
    <row r="49" spans="1:4" s="8" customFormat="1" ht="141.75" outlineLevel="1" x14ac:dyDescent="0.25">
      <c r="A49" s="13" t="s">
        <v>50</v>
      </c>
      <c r="B49" s="14">
        <v>757738.9</v>
      </c>
      <c r="C49" s="14"/>
      <c r="D49" s="14"/>
    </row>
    <row r="50" spans="1:4" s="8" customFormat="1" ht="63" outlineLevel="1" x14ac:dyDescent="0.25">
      <c r="A50" s="13" t="s">
        <v>19</v>
      </c>
      <c r="B50" s="14">
        <v>80000</v>
      </c>
      <c r="C50" s="14">
        <v>80000</v>
      </c>
      <c r="D50" s="14">
        <v>80000</v>
      </c>
    </row>
    <row r="51" spans="1:4" s="8" customFormat="1" ht="31.5" outlineLevel="1" x14ac:dyDescent="0.25">
      <c r="A51" s="13" t="s">
        <v>118</v>
      </c>
      <c r="B51" s="14">
        <v>25000</v>
      </c>
      <c r="C51" s="14"/>
      <c r="D51" s="14"/>
    </row>
    <row r="52" spans="1:4" s="8" customFormat="1" ht="31.5" outlineLevel="1" x14ac:dyDescent="0.25">
      <c r="A52" s="13" t="s">
        <v>29</v>
      </c>
      <c r="B52" s="14">
        <v>1226.2</v>
      </c>
      <c r="C52" s="14">
        <v>1206.2</v>
      </c>
      <c r="D52" s="14">
        <v>1412.2</v>
      </c>
    </row>
    <row r="53" spans="1:4" s="8" customFormat="1" ht="63" outlineLevel="1" x14ac:dyDescent="0.25">
      <c r="A53" s="13" t="s">
        <v>42</v>
      </c>
      <c r="B53" s="14">
        <v>401395</v>
      </c>
      <c r="C53" s="14"/>
      <c r="D53" s="14"/>
    </row>
    <row r="54" spans="1:4" s="8" customFormat="1" ht="47.25" outlineLevel="1" x14ac:dyDescent="0.25">
      <c r="A54" s="13" t="s">
        <v>43</v>
      </c>
      <c r="B54" s="14">
        <v>120196.4</v>
      </c>
      <c r="C54" s="14"/>
      <c r="D54" s="14"/>
    </row>
    <row r="55" spans="1:4" s="8" customFormat="1" ht="63" outlineLevel="1" x14ac:dyDescent="0.25">
      <c r="A55" s="13" t="s">
        <v>44</v>
      </c>
      <c r="B55" s="14">
        <v>300000</v>
      </c>
      <c r="C55" s="14">
        <v>300000</v>
      </c>
      <c r="D55" s="14">
        <v>270000</v>
      </c>
    </row>
    <row r="56" spans="1:4" s="8" customFormat="1" ht="110.25" outlineLevel="1" x14ac:dyDescent="0.25">
      <c r="A56" s="13" t="s">
        <v>32</v>
      </c>
      <c r="B56" s="14">
        <v>86950.8</v>
      </c>
      <c r="C56" s="14">
        <v>117630</v>
      </c>
      <c r="D56" s="14">
        <v>117630</v>
      </c>
    </row>
    <row r="57" spans="1:4" s="8" customFormat="1" ht="78.75" outlineLevel="1" x14ac:dyDescent="0.25">
      <c r="A57" s="13" t="s">
        <v>55</v>
      </c>
      <c r="B57" s="14">
        <v>1131352</v>
      </c>
      <c r="C57" s="14">
        <v>3968.6</v>
      </c>
      <c r="D57" s="14">
        <v>1105085.8</v>
      </c>
    </row>
    <row r="58" spans="1:4" s="8" customFormat="1" ht="78.75" outlineLevel="1" x14ac:dyDescent="0.25">
      <c r="A58" s="13" t="s">
        <v>34</v>
      </c>
      <c r="B58" s="14">
        <v>27000</v>
      </c>
      <c r="C58" s="14"/>
      <c r="D58" s="14"/>
    </row>
    <row r="59" spans="1:4" s="8" customFormat="1" ht="47.25" outlineLevel="1" x14ac:dyDescent="0.25">
      <c r="A59" s="13" t="s">
        <v>57</v>
      </c>
      <c r="B59" s="14">
        <v>69810</v>
      </c>
      <c r="C59" s="14"/>
      <c r="D59" s="14"/>
    </row>
    <row r="60" spans="1:4" s="8" customFormat="1" ht="47.25" outlineLevel="1" x14ac:dyDescent="0.25">
      <c r="A60" s="13" t="s">
        <v>56</v>
      </c>
      <c r="B60" s="14">
        <v>258672.4</v>
      </c>
      <c r="C60" s="14"/>
      <c r="D60" s="14"/>
    </row>
    <row r="61" spans="1:4" s="8" customFormat="1" ht="31.5" outlineLevel="1" x14ac:dyDescent="0.25">
      <c r="A61" s="13" t="s">
        <v>58</v>
      </c>
      <c r="B61" s="14">
        <v>21807</v>
      </c>
      <c r="C61" s="14"/>
      <c r="D61" s="14"/>
    </row>
    <row r="62" spans="1:4" s="8" customFormat="1" ht="78.75" outlineLevel="1" x14ac:dyDescent="0.25">
      <c r="A62" s="13" t="s">
        <v>15</v>
      </c>
      <c r="B62" s="14">
        <v>5067.5</v>
      </c>
      <c r="C62" s="14">
        <v>5843.6</v>
      </c>
      <c r="D62" s="14">
        <v>5837.8</v>
      </c>
    </row>
    <row r="63" spans="1:4" s="8" customFormat="1" ht="94.5" outlineLevel="1" x14ac:dyDescent="0.25">
      <c r="A63" s="13" t="s">
        <v>13</v>
      </c>
      <c r="B63" s="14">
        <v>16000</v>
      </c>
      <c r="C63" s="14">
        <v>16000</v>
      </c>
      <c r="D63" s="14">
        <v>16000</v>
      </c>
    </row>
    <row r="64" spans="1:4" s="8" customFormat="1" ht="63" outlineLevel="1" x14ac:dyDescent="0.25">
      <c r="A64" s="13" t="s">
        <v>16</v>
      </c>
      <c r="B64" s="14">
        <v>3000</v>
      </c>
      <c r="C64" s="14">
        <v>3000</v>
      </c>
      <c r="D64" s="14">
        <v>3000</v>
      </c>
    </row>
    <row r="65" spans="1:4" s="8" customFormat="1" ht="110.25" outlineLevel="1" x14ac:dyDescent="0.25">
      <c r="A65" s="13" t="s">
        <v>14</v>
      </c>
      <c r="B65" s="14">
        <v>35734</v>
      </c>
      <c r="C65" s="14">
        <v>36400</v>
      </c>
      <c r="D65" s="14">
        <v>38786</v>
      </c>
    </row>
    <row r="66" spans="1:4" s="8" customFormat="1" ht="78.75" outlineLevel="1" x14ac:dyDescent="0.25">
      <c r="A66" s="13" t="s">
        <v>17</v>
      </c>
      <c r="B66" s="14">
        <v>18066</v>
      </c>
      <c r="C66" s="14">
        <v>17400</v>
      </c>
      <c r="D66" s="14">
        <v>15014</v>
      </c>
    </row>
    <row r="67" spans="1:4" s="8" customFormat="1" ht="94.5" outlineLevel="1" x14ac:dyDescent="0.25">
      <c r="A67" s="13" t="s">
        <v>51</v>
      </c>
      <c r="B67" s="14"/>
      <c r="C67" s="14"/>
      <c r="D67" s="14">
        <v>55454.7</v>
      </c>
    </row>
    <row r="68" spans="1:4" s="8" customFormat="1" ht="47.25" outlineLevel="1" x14ac:dyDescent="0.25">
      <c r="A68" s="13" t="s">
        <v>67</v>
      </c>
      <c r="B68" s="14">
        <v>446001</v>
      </c>
      <c r="C68" s="14">
        <v>230514</v>
      </c>
      <c r="D68" s="14"/>
    </row>
    <row r="69" spans="1:4" s="8" customFormat="1" ht="47.25" outlineLevel="1" x14ac:dyDescent="0.25">
      <c r="A69" s="13" t="s">
        <v>66</v>
      </c>
      <c r="B69" s="14">
        <v>401198</v>
      </c>
      <c r="C69" s="14">
        <v>234346</v>
      </c>
      <c r="D69" s="14">
        <v>1471938.5</v>
      </c>
    </row>
    <row r="70" spans="1:4" s="8" customFormat="1" ht="78.75" outlineLevel="1" x14ac:dyDescent="0.25">
      <c r="A70" s="15" t="s">
        <v>52</v>
      </c>
      <c r="B70" s="14">
        <v>223859.5</v>
      </c>
      <c r="C70" s="14"/>
      <c r="D70" s="14"/>
    </row>
    <row r="71" spans="1:4" s="8" customFormat="1" ht="47.25" outlineLevel="1" x14ac:dyDescent="0.25">
      <c r="A71" s="15" t="s">
        <v>61</v>
      </c>
      <c r="B71" s="14">
        <v>603613.9</v>
      </c>
      <c r="C71" s="14">
        <v>166468</v>
      </c>
      <c r="D71" s="14"/>
    </row>
    <row r="72" spans="1:4" s="8" customFormat="1" outlineLevel="1" x14ac:dyDescent="0.25">
      <c r="A72" s="13" t="s">
        <v>3</v>
      </c>
      <c r="B72" s="14">
        <v>138000</v>
      </c>
      <c r="C72" s="14">
        <v>326630.5</v>
      </c>
      <c r="D72" s="14"/>
    </row>
    <row r="73" spans="1:4" s="8" customFormat="1" ht="31.5" outlineLevel="1" x14ac:dyDescent="0.25">
      <c r="A73" s="13" t="s">
        <v>65</v>
      </c>
      <c r="B73" s="14">
        <v>474409.7</v>
      </c>
      <c r="C73" s="14">
        <v>174434.4</v>
      </c>
      <c r="D73" s="14">
        <v>189541</v>
      </c>
    </row>
    <row r="74" spans="1:4" s="8" customFormat="1" ht="47.25" outlineLevel="1" x14ac:dyDescent="0.25">
      <c r="A74" s="13" t="s">
        <v>54</v>
      </c>
      <c r="B74" s="14">
        <v>878350.1</v>
      </c>
      <c r="C74" s="14"/>
      <c r="D74" s="14"/>
    </row>
    <row r="75" spans="1:4" s="8" customFormat="1" ht="47.25" outlineLevel="1" x14ac:dyDescent="0.25">
      <c r="A75" s="13" t="s">
        <v>119</v>
      </c>
      <c r="B75" s="14">
        <v>980142.3</v>
      </c>
      <c r="C75" s="14">
        <v>1940964.9</v>
      </c>
      <c r="D75" s="14">
        <v>2011376.7</v>
      </c>
    </row>
    <row r="76" spans="1:4" s="8" customFormat="1" ht="47.25" outlineLevel="1" x14ac:dyDescent="0.25">
      <c r="A76" s="15" t="s">
        <v>119</v>
      </c>
      <c r="B76" s="14">
        <v>1550738.9</v>
      </c>
      <c r="C76" s="14">
        <v>1502211.5</v>
      </c>
      <c r="D76" s="14">
        <v>1614689.4</v>
      </c>
    </row>
    <row r="77" spans="1:4" s="8" customFormat="1" ht="47.25" outlineLevel="1" x14ac:dyDescent="0.25">
      <c r="A77" s="13" t="s">
        <v>59</v>
      </c>
      <c r="B77" s="14">
        <v>25114.799999999999</v>
      </c>
      <c r="C77" s="14">
        <v>19716.099999999999</v>
      </c>
      <c r="D77" s="14"/>
    </row>
    <row r="78" spans="1:4" s="8" customFormat="1" ht="31.5" outlineLevel="1" x14ac:dyDescent="0.25">
      <c r="A78" s="13" t="s">
        <v>7</v>
      </c>
      <c r="B78" s="14">
        <v>114001.5</v>
      </c>
      <c r="C78" s="14">
        <v>113792.4</v>
      </c>
      <c r="D78" s="14">
        <v>100000</v>
      </c>
    </row>
    <row r="79" spans="1:4" s="8" customFormat="1" ht="63" outlineLevel="1" x14ac:dyDescent="0.25">
      <c r="A79" s="13" t="s">
        <v>120</v>
      </c>
      <c r="B79" s="14">
        <v>262259</v>
      </c>
      <c r="C79" s="14">
        <v>225000</v>
      </c>
      <c r="D79" s="14">
        <v>61199</v>
      </c>
    </row>
    <row r="80" spans="1:4" s="8" customFormat="1" ht="31.5" outlineLevel="1" x14ac:dyDescent="0.25">
      <c r="A80" s="13" t="s">
        <v>60</v>
      </c>
      <c r="B80" s="14">
        <v>127000</v>
      </c>
      <c r="C80" s="14">
        <v>95000</v>
      </c>
      <c r="D80" s="14">
        <v>100000</v>
      </c>
    </row>
    <row r="81" spans="1:4" s="8" customFormat="1" ht="31.5" outlineLevel="1" x14ac:dyDescent="0.25">
      <c r="A81" s="13" t="s">
        <v>121</v>
      </c>
      <c r="B81" s="14">
        <v>333000</v>
      </c>
      <c r="C81" s="14">
        <v>415000</v>
      </c>
      <c r="D81" s="14">
        <v>500000</v>
      </c>
    </row>
    <row r="82" spans="1:4" s="8" customFormat="1" ht="63" outlineLevel="1" x14ac:dyDescent="0.25">
      <c r="A82" s="13" t="s">
        <v>62</v>
      </c>
      <c r="B82" s="14">
        <v>72604</v>
      </c>
      <c r="C82" s="14"/>
      <c r="D82" s="14">
        <v>115194</v>
      </c>
    </row>
    <row r="83" spans="1:4" s="8" customFormat="1" ht="31.5" outlineLevel="1" x14ac:dyDescent="0.25">
      <c r="A83" s="13" t="s">
        <v>4</v>
      </c>
      <c r="B83" s="14">
        <v>61224.5</v>
      </c>
      <c r="C83" s="14"/>
      <c r="D83" s="14"/>
    </row>
    <row r="84" spans="1:4" s="8" customFormat="1" ht="31.5" outlineLevel="1" x14ac:dyDescent="0.25">
      <c r="A84" s="13" t="s">
        <v>58</v>
      </c>
      <c r="B84" s="14">
        <v>207391.7</v>
      </c>
      <c r="C84" s="14">
        <v>30000</v>
      </c>
      <c r="D84" s="14"/>
    </row>
    <row r="85" spans="1:4" s="8" customFormat="1" ht="94.5" outlineLevel="1" x14ac:dyDescent="0.25">
      <c r="A85" s="13" t="s">
        <v>23</v>
      </c>
      <c r="B85" s="14">
        <v>5000</v>
      </c>
      <c r="C85" s="14">
        <v>5000</v>
      </c>
      <c r="D85" s="14">
        <v>5000</v>
      </c>
    </row>
    <row r="86" spans="1:4" s="8" customFormat="1" ht="31.5" outlineLevel="1" x14ac:dyDescent="0.25">
      <c r="A86" s="13" t="s">
        <v>8</v>
      </c>
      <c r="B86" s="14">
        <v>1163924.2</v>
      </c>
      <c r="C86" s="14">
        <v>1163924.2</v>
      </c>
      <c r="D86" s="14">
        <v>802067.4</v>
      </c>
    </row>
    <row r="87" spans="1:4" s="8" customFormat="1" ht="63" outlineLevel="1" x14ac:dyDescent="0.25">
      <c r="A87" s="13" t="s">
        <v>41</v>
      </c>
      <c r="B87" s="14">
        <v>221561.7</v>
      </c>
      <c r="C87" s="14">
        <v>221561.7</v>
      </c>
      <c r="D87" s="14">
        <v>221600</v>
      </c>
    </row>
    <row r="88" spans="1:4" s="8" customFormat="1" ht="47.25" outlineLevel="1" x14ac:dyDescent="0.25">
      <c r="A88" s="13" t="s">
        <v>45</v>
      </c>
      <c r="B88" s="14">
        <v>60843.8</v>
      </c>
      <c r="C88" s="14"/>
      <c r="D88" s="14"/>
    </row>
    <row r="89" spans="1:4" s="8" customFormat="1" ht="63" outlineLevel="1" x14ac:dyDescent="0.25">
      <c r="A89" s="13" t="s">
        <v>122</v>
      </c>
      <c r="B89" s="14">
        <v>6608.3</v>
      </c>
      <c r="C89" s="14"/>
      <c r="D89" s="14"/>
    </row>
    <row r="90" spans="1:4" s="8" customFormat="1" ht="31.5" outlineLevel="1" x14ac:dyDescent="0.25">
      <c r="A90" s="13" t="s">
        <v>123</v>
      </c>
      <c r="B90" s="14">
        <v>181365.6</v>
      </c>
      <c r="C90" s="14">
        <v>72580.3</v>
      </c>
      <c r="D90" s="14"/>
    </row>
    <row r="91" spans="1:4" s="8" customFormat="1" ht="47.25" outlineLevel="1" x14ac:dyDescent="0.25">
      <c r="A91" s="13" t="s">
        <v>124</v>
      </c>
      <c r="B91" s="14">
        <v>323252.90000000002</v>
      </c>
      <c r="C91" s="14">
        <v>42596.6</v>
      </c>
      <c r="D91" s="14">
        <v>35083.1</v>
      </c>
    </row>
    <row r="92" spans="1:4" s="8" customFormat="1" ht="47.25" outlineLevel="1" x14ac:dyDescent="0.25">
      <c r="A92" s="13" t="s">
        <v>33</v>
      </c>
      <c r="B92" s="14">
        <v>499478.7</v>
      </c>
      <c r="C92" s="14"/>
      <c r="D92" s="14"/>
    </row>
    <row r="93" spans="1:4" s="8" customFormat="1" ht="47.25" outlineLevel="1" x14ac:dyDescent="0.25">
      <c r="A93" s="13" t="s">
        <v>28</v>
      </c>
      <c r="B93" s="14">
        <v>94265.7</v>
      </c>
      <c r="C93" s="14">
        <v>93897.9</v>
      </c>
      <c r="D93" s="14">
        <v>93835.4</v>
      </c>
    </row>
    <row r="94" spans="1:4" s="8" customFormat="1" ht="110.25" outlineLevel="1" x14ac:dyDescent="0.25">
      <c r="A94" s="13" t="s">
        <v>46</v>
      </c>
      <c r="B94" s="14">
        <v>250000</v>
      </c>
      <c r="C94" s="14"/>
      <c r="D94" s="14"/>
    </row>
    <row r="95" spans="1:4" s="8" customFormat="1" ht="126" outlineLevel="1" x14ac:dyDescent="0.25">
      <c r="A95" s="13" t="s">
        <v>47</v>
      </c>
      <c r="B95" s="14">
        <v>208799.9</v>
      </c>
      <c r="C95" s="14"/>
      <c r="D95" s="14"/>
    </row>
    <row r="96" spans="1:4" s="8" customFormat="1" ht="31.5" outlineLevel="1" x14ac:dyDescent="0.25">
      <c r="A96" s="13" t="s">
        <v>125</v>
      </c>
      <c r="B96" s="14">
        <v>9035</v>
      </c>
      <c r="C96" s="14">
        <v>9035</v>
      </c>
      <c r="D96" s="14">
        <v>9035</v>
      </c>
    </row>
    <row r="97" spans="1:4" s="8" customFormat="1" ht="31.5" outlineLevel="1" x14ac:dyDescent="0.25">
      <c r="A97" s="13" t="s">
        <v>21</v>
      </c>
      <c r="B97" s="14">
        <v>29055.599999999999</v>
      </c>
      <c r="C97" s="14"/>
      <c r="D97" s="14"/>
    </row>
    <row r="98" spans="1:4" s="8" customFormat="1" ht="31.5" outlineLevel="1" x14ac:dyDescent="0.25">
      <c r="A98" s="13" t="s">
        <v>39</v>
      </c>
      <c r="B98" s="14">
        <v>3548.2</v>
      </c>
      <c r="C98" s="14">
        <v>3548.2</v>
      </c>
      <c r="D98" s="14">
        <v>3548.2</v>
      </c>
    </row>
    <row r="99" spans="1:4" s="8" customFormat="1" x14ac:dyDescent="0.25">
      <c r="A99" s="11" t="s">
        <v>103</v>
      </c>
      <c r="B99" s="12">
        <f>SUM(B100:B131)</f>
        <v>32584823.90000001</v>
      </c>
      <c r="C99" s="12">
        <f t="shared" ref="C99:D99" si="3">SUM(C100:C131)</f>
        <v>33681830.299999997</v>
      </c>
      <c r="D99" s="12">
        <f t="shared" si="3"/>
        <v>33556451.199999996</v>
      </c>
    </row>
    <row r="100" spans="1:4" s="8" customFormat="1" ht="173.25" outlineLevel="1" x14ac:dyDescent="0.25">
      <c r="A100" s="15" t="s">
        <v>81</v>
      </c>
      <c r="B100" s="14">
        <v>11696306.800000001</v>
      </c>
      <c r="C100" s="14">
        <v>12164159</v>
      </c>
      <c r="D100" s="14">
        <v>12650725.199999999</v>
      </c>
    </row>
    <row r="101" spans="1:4" s="8" customFormat="1" ht="78.75" outlineLevel="1" x14ac:dyDescent="0.25">
      <c r="A101" s="13" t="s">
        <v>85</v>
      </c>
      <c r="B101" s="14">
        <v>302828.59999999998</v>
      </c>
      <c r="C101" s="14">
        <v>302828.59999999998</v>
      </c>
      <c r="D101" s="14">
        <v>302828.59999999998</v>
      </c>
    </row>
    <row r="102" spans="1:4" s="8" customFormat="1" ht="204.75" outlineLevel="1" x14ac:dyDescent="0.25">
      <c r="A102" s="13" t="s">
        <v>82</v>
      </c>
      <c r="B102" s="14">
        <v>13486405.5</v>
      </c>
      <c r="C102" s="14">
        <v>14025861.699999999</v>
      </c>
      <c r="D102" s="14">
        <v>14586896.1</v>
      </c>
    </row>
    <row r="103" spans="1:4" s="8" customFormat="1" ht="59.25" customHeight="1" outlineLevel="1" x14ac:dyDescent="0.25">
      <c r="A103" s="15" t="s">
        <v>69</v>
      </c>
      <c r="B103" s="14">
        <v>562932.80000000005</v>
      </c>
      <c r="C103" s="14">
        <v>562932.80000000005</v>
      </c>
      <c r="D103" s="14"/>
    </row>
    <row r="104" spans="1:4" s="8" customFormat="1" ht="173.25" outlineLevel="1" x14ac:dyDescent="0.25">
      <c r="A104" s="13" t="s">
        <v>94</v>
      </c>
      <c r="B104" s="14">
        <v>568215.30000000005</v>
      </c>
      <c r="C104" s="14">
        <v>568215.30000000005</v>
      </c>
      <c r="D104" s="14">
        <v>568215.30000000005</v>
      </c>
    </row>
    <row r="105" spans="1:4" s="8" customFormat="1" ht="78.75" outlineLevel="1" x14ac:dyDescent="0.25">
      <c r="A105" s="13" t="s">
        <v>70</v>
      </c>
      <c r="B105" s="14">
        <v>1304785.6000000001</v>
      </c>
      <c r="C105" s="14">
        <v>1304785.6000000001</v>
      </c>
      <c r="D105" s="14">
        <v>785028.8</v>
      </c>
    </row>
    <row r="106" spans="1:4" s="8" customFormat="1" ht="78.75" outlineLevel="1" x14ac:dyDescent="0.25">
      <c r="A106" s="13" t="s">
        <v>76</v>
      </c>
      <c r="B106" s="14">
        <v>507653.6</v>
      </c>
      <c r="C106" s="14">
        <v>507653.6</v>
      </c>
      <c r="D106" s="14">
        <v>507653.6</v>
      </c>
    </row>
    <row r="107" spans="1:4" s="8" customFormat="1" ht="31.5" outlineLevel="1" x14ac:dyDescent="0.25">
      <c r="A107" s="13" t="s">
        <v>90</v>
      </c>
      <c r="B107" s="14">
        <v>217748.6</v>
      </c>
      <c r="C107" s="14">
        <v>226458.5</v>
      </c>
      <c r="D107" s="14">
        <v>235516.9</v>
      </c>
    </row>
    <row r="108" spans="1:4" s="8" customFormat="1" ht="78.75" outlineLevel="1" x14ac:dyDescent="0.25">
      <c r="A108" s="13" t="s">
        <v>76</v>
      </c>
      <c r="B108" s="14">
        <v>23866.1</v>
      </c>
      <c r="C108" s="14">
        <v>23866.1</v>
      </c>
      <c r="D108" s="14"/>
    </row>
    <row r="109" spans="1:4" s="8" customFormat="1" ht="47.25" outlineLevel="1" x14ac:dyDescent="0.25">
      <c r="A109" s="15" t="s">
        <v>68</v>
      </c>
      <c r="B109" s="14">
        <v>12067.5</v>
      </c>
      <c r="C109" s="14">
        <v>12446.1</v>
      </c>
      <c r="D109" s="14"/>
    </row>
    <row r="110" spans="1:4" s="8" customFormat="1" ht="47.25" outlineLevel="1" x14ac:dyDescent="0.25">
      <c r="A110" s="15" t="s">
        <v>89</v>
      </c>
      <c r="B110" s="14">
        <v>298499.8</v>
      </c>
      <c r="C110" s="14">
        <v>298499.8</v>
      </c>
      <c r="D110" s="14">
        <v>298499.8</v>
      </c>
    </row>
    <row r="111" spans="1:4" s="8" customFormat="1" ht="47.25" outlineLevel="1" x14ac:dyDescent="0.25">
      <c r="A111" s="15" t="s">
        <v>92</v>
      </c>
      <c r="B111" s="14">
        <v>33589.1</v>
      </c>
      <c r="C111" s="14">
        <v>34773.9</v>
      </c>
      <c r="D111" s="14">
        <v>34773.9</v>
      </c>
    </row>
    <row r="112" spans="1:4" s="8" customFormat="1" ht="173.25" outlineLevel="1" x14ac:dyDescent="0.25">
      <c r="A112" s="13" t="s">
        <v>86</v>
      </c>
      <c r="B112" s="14">
        <v>548010.19999999995</v>
      </c>
      <c r="C112" s="14">
        <v>548010.19999999995</v>
      </c>
      <c r="D112" s="14">
        <v>548010.19999999995</v>
      </c>
    </row>
    <row r="113" spans="1:4" s="8" customFormat="1" ht="173.25" outlineLevel="1" x14ac:dyDescent="0.25">
      <c r="A113" s="15" t="s">
        <v>87</v>
      </c>
      <c r="B113" s="14">
        <v>15255.5</v>
      </c>
      <c r="C113" s="14">
        <v>15255.5</v>
      </c>
      <c r="D113" s="14">
        <v>15255.5</v>
      </c>
    </row>
    <row r="114" spans="1:4" s="8" customFormat="1" ht="189" outlineLevel="1" x14ac:dyDescent="0.25">
      <c r="A114" s="13" t="s">
        <v>88</v>
      </c>
      <c r="B114" s="14">
        <v>2560</v>
      </c>
      <c r="C114" s="14">
        <v>2560</v>
      </c>
      <c r="D114" s="14">
        <v>2560</v>
      </c>
    </row>
    <row r="115" spans="1:4" s="8" customFormat="1" ht="94.5" outlineLevel="1" x14ac:dyDescent="0.25">
      <c r="A115" s="15" t="s">
        <v>84</v>
      </c>
      <c r="B115" s="14">
        <v>2604</v>
      </c>
      <c r="C115" s="14">
        <v>2604</v>
      </c>
      <c r="D115" s="14">
        <v>2604</v>
      </c>
    </row>
    <row r="116" spans="1:4" s="8" customFormat="1" ht="283.5" outlineLevel="1" x14ac:dyDescent="0.25">
      <c r="A116" s="13" t="s">
        <v>126</v>
      </c>
      <c r="B116" s="14">
        <v>54926.1</v>
      </c>
      <c r="C116" s="14">
        <v>54926.1</v>
      </c>
      <c r="D116" s="14">
        <v>54926.1</v>
      </c>
    </row>
    <row r="117" spans="1:4" s="8" customFormat="1" ht="47.25" outlineLevel="1" x14ac:dyDescent="0.25">
      <c r="A117" s="13" t="s">
        <v>91</v>
      </c>
      <c r="B117" s="14">
        <v>2433</v>
      </c>
      <c r="C117" s="14">
        <v>2433</v>
      </c>
      <c r="D117" s="14">
        <v>2433</v>
      </c>
    </row>
    <row r="118" spans="1:4" s="8" customFormat="1" ht="47.25" outlineLevel="1" x14ac:dyDescent="0.25">
      <c r="A118" s="13" t="s">
        <v>80</v>
      </c>
      <c r="B118" s="14">
        <v>77608.7</v>
      </c>
      <c r="C118" s="14">
        <v>79405.399999999994</v>
      </c>
      <c r="D118" s="14">
        <v>82025.899999999994</v>
      </c>
    </row>
    <row r="119" spans="1:4" s="8" customFormat="1" ht="31.5" outlineLevel="1" x14ac:dyDescent="0.25">
      <c r="A119" s="13" t="s">
        <v>93</v>
      </c>
      <c r="B119" s="14">
        <v>112768</v>
      </c>
      <c r="C119" s="14">
        <v>112768</v>
      </c>
      <c r="D119" s="14">
        <v>112768</v>
      </c>
    </row>
    <row r="120" spans="1:4" s="8" customFormat="1" ht="47.25" outlineLevel="1" x14ac:dyDescent="0.25">
      <c r="A120" s="13" t="s">
        <v>72</v>
      </c>
      <c r="B120" s="14">
        <v>75516.7</v>
      </c>
      <c r="C120" s="14">
        <v>60639.5</v>
      </c>
      <c r="D120" s="14"/>
    </row>
    <row r="121" spans="1:4" s="8" customFormat="1" ht="31.5" outlineLevel="1" x14ac:dyDescent="0.25">
      <c r="A121" s="13" t="s">
        <v>77</v>
      </c>
      <c r="B121" s="14">
        <v>15986</v>
      </c>
      <c r="C121" s="14">
        <v>16549.400000000001</v>
      </c>
      <c r="D121" s="14">
        <v>17135.400000000001</v>
      </c>
    </row>
    <row r="122" spans="1:4" s="8" customFormat="1" ht="47.25" outlineLevel="1" x14ac:dyDescent="0.25">
      <c r="A122" s="13" t="s">
        <v>71</v>
      </c>
      <c r="B122" s="14">
        <v>78850.5</v>
      </c>
      <c r="C122" s="14">
        <v>78850.5</v>
      </c>
      <c r="D122" s="14"/>
    </row>
    <row r="123" spans="1:4" s="8" customFormat="1" ht="63" outlineLevel="1" x14ac:dyDescent="0.25">
      <c r="A123" s="13" t="s">
        <v>75</v>
      </c>
      <c r="B123" s="14">
        <v>3679.3</v>
      </c>
      <c r="C123" s="14">
        <v>365.1</v>
      </c>
      <c r="D123" s="14"/>
    </row>
    <row r="124" spans="1:4" s="8" customFormat="1" ht="126" outlineLevel="1" x14ac:dyDescent="0.25">
      <c r="A124" s="13" t="s">
        <v>127</v>
      </c>
      <c r="B124" s="14">
        <v>24280</v>
      </c>
      <c r="C124" s="14">
        <v>21975.4</v>
      </c>
      <c r="D124" s="14">
        <v>485</v>
      </c>
    </row>
    <row r="125" spans="1:4" s="8" customFormat="1" ht="63" outlineLevel="1" x14ac:dyDescent="0.25">
      <c r="A125" s="13" t="s">
        <v>73</v>
      </c>
      <c r="B125" s="14">
        <v>3712.5</v>
      </c>
      <c r="C125" s="14">
        <v>3608.8</v>
      </c>
      <c r="D125" s="14">
        <v>1661</v>
      </c>
    </row>
    <row r="126" spans="1:4" s="8" customFormat="1" ht="78.75" outlineLevel="1" x14ac:dyDescent="0.25">
      <c r="A126" s="13" t="s">
        <v>74</v>
      </c>
      <c r="B126" s="14">
        <v>14190.2</v>
      </c>
      <c r="C126" s="14">
        <v>14055</v>
      </c>
      <c r="D126" s="14">
        <v>9549</v>
      </c>
    </row>
    <row r="127" spans="1:4" s="8" customFormat="1" outlineLevel="1" x14ac:dyDescent="0.25">
      <c r="A127" s="13" t="s">
        <v>79</v>
      </c>
      <c r="B127" s="14">
        <v>5313</v>
      </c>
      <c r="C127" s="14">
        <v>5449</v>
      </c>
      <c r="D127" s="14">
        <v>5778</v>
      </c>
    </row>
    <row r="128" spans="1:4" s="8" customFormat="1" ht="63" outlineLevel="1" x14ac:dyDescent="0.25">
      <c r="A128" s="13" t="s">
        <v>95</v>
      </c>
      <c r="B128" s="14">
        <v>21115.200000000001</v>
      </c>
      <c r="C128" s="14">
        <v>20490.2</v>
      </c>
      <c r="D128" s="14">
        <v>19474.3</v>
      </c>
    </row>
    <row r="129" spans="1:4" s="8" customFormat="1" ht="47.25" outlineLevel="1" x14ac:dyDescent="0.25">
      <c r="A129" s="13" t="s">
        <v>128</v>
      </c>
      <c r="B129" s="14">
        <v>2438368</v>
      </c>
      <c r="C129" s="14">
        <v>2535834.7999999998</v>
      </c>
      <c r="D129" s="14">
        <v>2637223.6</v>
      </c>
    </row>
    <row r="130" spans="1:4" s="8" customFormat="1" ht="19.5" customHeight="1" outlineLevel="1" x14ac:dyDescent="0.25">
      <c r="A130" s="13" t="s">
        <v>78</v>
      </c>
      <c r="B130" s="14">
        <v>20543.599999999999</v>
      </c>
      <c r="C130" s="14">
        <v>21365.3</v>
      </c>
      <c r="D130" s="14">
        <v>22219.9</v>
      </c>
    </row>
    <row r="131" spans="1:4" s="8" customFormat="1" ht="47.25" outlineLevel="1" x14ac:dyDescent="0.25">
      <c r="A131" s="13" t="s">
        <v>83</v>
      </c>
      <c r="B131" s="14">
        <v>52204.1</v>
      </c>
      <c r="C131" s="14">
        <v>52204.1</v>
      </c>
      <c r="D131" s="14">
        <v>52204.1</v>
      </c>
    </row>
    <row r="132" spans="1:4" s="8" customFormat="1" x14ac:dyDescent="0.25">
      <c r="A132" s="11" t="s">
        <v>104</v>
      </c>
      <c r="B132" s="12">
        <f>SUM(B133:B139)</f>
        <v>238780.5</v>
      </c>
      <c r="C132" s="12">
        <f>SUM(C133:C139)</f>
        <v>232440.5</v>
      </c>
      <c r="D132" s="12">
        <f>SUM(D133:D139)</f>
        <v>30690.5</v>
      </c>
    </row>
    <row r="133" spans="1:4" s="8" customFormat="1" ht="141.75" outlineLevel="1" x14ac:dyDescent="0.25">
      <c r="A133" s="13" t="s">
        <v>97</v>
      </c>
      <c r="B133" s="14">
        <v>15790.5</v>
      </c>
      <c r="C133" s="14">
        <v>15790.5</v>
      </c>
      <c r="D133" s="14">
        <v>15790.5</v>
      </c>
    </row>
    <row r="134" spans="1:4" s="8" customFormat="1" outlineLevel="1" x14ac:dyDescent="0.25">
      <c r="A134" s="13" t="s">
        <v>3</v>
      </c>
      <c r="B134" s="14">
        <v>1750</v>
      </c>
      <c r="C134" s="14">
        <v>1750</v>
      </c>
      <c r="D134" s="14"/>
    </row>
    <row r="135" spans="1:4" s="8" customFormat="1" ht="47.25" outlineLevel="1" x14ac:dyDescent="0.25">
      <c r="A135" s="13" t="s">
        <v>98</v>
      </c>
      <c r="B135" s="14">
        <v>640</v>
      </c>
      <c r="C135" s="14"/>
      <c r="D135" s="14"/>
    </row>
    <row r="136" spans="1:4" s="8" customFormat="1" outlineLevel="1" x14ac:dyDescent="0.25">
      <c r="A136" s="13" t="s">
        <v>100</v>
      </c>
      <c r="B136" s="14">
        <v>5700</v>
      </c>
      <c r="C136" s="14"/>
      <c r="D136" s="14"/>
    </row>
    <row r="137" spans="1:4" s="8" customFormat="1" ht="47.25" outlineLevel="1" x14ac:dyDescent="0.25">
      <c r="A137" s="13" t="s">
        <v>98</v>
      </c>
      <c r="B137" s="14">
        <v>4100</v>
      </c>
      <c r="C137" s="14">
        <v>4100</v>
      </c>
      <c r="D137" s="14">
        <v>4100</v>
      </c>
    </row>
    <row r="138" spans="1:4" s="8" customFormat="1" ht="110.25" outlineLevel="1" x14ac:dyDescent="0.25">
      <c r="A138" s="13" t="s">
        <v>99</v>
      </c>
      <c r="B138" s="14">
        <v>10800</v>
      </c>
      <c r="C138" s="14">
        <v>10800</v>
      </c>
      <c r="D138" s="14">
        <v>10800</v>
      </c>
    </row>
    <row r="139" spans="1:4" s="8" customFormat="1" ht="63" outlineLevel="1" x14ac:dyDescent="0.25">
      <c r="A139" s="13" t="s">
        <v>96</v>
      </c>
      <c r="B139" s="14">
        <v>200000</v>
      </c>
      <c r="C139" s="14">
        <v>200000</v>
      </c>
      <c r="D139" s="14"/>
    </row>
    <row r="140" spans="1:4" s="8" customFormat="1" x14ac:dyDescent="0.25">
      <c r="B140" s="16"/>
      <c r="C140" s="16"/>
      <c r="D140" s="16"/>
    </row>
  </sheetData>
  <mergeCells count="1">
    <mergeCell ref="A3:D3"/>
  </mergeCells>
  <pageMargins left="0.74803149606299213" right="0.74803149606299213" top="0.78740157480314965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в МО</vt:lpstr>
      <vt:lpstr>'МБТ в МО'!Заголовки_для_печати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rep:2.53.0.563</dc:description>
  <cp:lastModifiedBy>Рыженкова Елена Николаевна</cp:lastModifiedBy>
  <dcterms:created xsi:type="dcterms:W3CDTF">2021-08-26T07:11:11Z</dcterms:created>
  <dcterms:modified xsi:type="dcterms:W3CDTF">2021-10-18T06:34:15Z</dcterms:modified>
</cp:coreProperties>
</file>