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15" yWindow="-30" windowWidth="13335" windowHeight="13020"/>
  </bookViews>
  <sheets>
    <sheet name="Планирование расходов" sheetId="1" r:id="rId1"/>
  </sheets>
  <definedNames>
    <definedName name="_xlnm.Print_Titles" localSheetId="0">'Планирование расходов'!$5:$7</definedName>
  </definedNames>
  <calcPr calcId="145621"/>
</workbook>
</file>

<file path=xl/calcChain.xml><?xml version="1.0" encoding="utf-8"?>
<calcChain xmlns="http://schemas.openxmlformats.org/spreadsheetml/2006/main">
  <c r="D28" i="1" l="1"/>
  <c r="E8" i="1" l="1"/>
  <c r="F8" i="1"/>
  <c r="G8" i="1"/>
  <c r="H8" i="1"/>
  <c r="E53" i="1" l="1"/>
  <c r="D8" i="1"/>
  <c r="D53" i="1" s="1"/>
  <c r="G53" i="1" l="1"/>
  <c r="H53" i="1"/>
  <c r="F53" i="1"/>
</calcChain>
</file>

<file path=xl/sharedStrings.xml><?xml version="1.0" encoding="utf-8"?>
<sst xmlns="http://schemas.openxmlformats.org/spreadsheetml/2006/main" count="101" uniqueCount="101">
  <si>
    <t>Комитет финансов Ленинградской области</t>
  </si>
  <si>
    <t>029</t>
  </si>
  <si>
    <t>Комитет по дорожному хозяйству Ленинградской области</t>
  </si>
  <si>
    <t>047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</si>
  <si>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</si>
  <si>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</si>
  <si>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</si>
  <si>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</si>
  <si>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</si>
  <si>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</si>
  <si>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</si>
  <si>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</si>
  <si>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</si>
  <si>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</si>
  <si>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</si>
  <si>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</si>
  <si>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</si>
  <si>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253</t>
  </si>
  <si>
    <t>801</t>
  </si>
  <si>
    <t>Ленинградский областной комитет по управлению государственным имуществом</t>
  </si>
  <si>
    <t>931</t>
  </si>
  <si>
    <t>949</t>
  </si>
  <si>
    <t>Уполномоченный по защите прав предпринимателей в Ленинградской области</t>
  </si>
  <si>
    <t>950</t>
  </si>
  <si>
    <t>960</t>
  </si>
  <si>
    <t>Законодательное собрание Ленинградской области</t>
  </si>
  <si>
    <t>961</t>
  </si>
  <si>
    <t>962</t>
  </si>
  <si>
    <t>970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</si>
  <si>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</si>
  <si>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</si>
  <si>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</si>
  <si>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</si>
  <si>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</si>
  <si>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</si>
  <si>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</si>
  <si>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</si>
  <si>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</si>
  <si>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</si>
  <si>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981</t>
  </si>
  <si>
    <t>982</t>
  </si>
  <si>
    <t>Комитет государственного экологического надзора Ленинградской области</t>
  </si>
  <si>
    <t>983</t>
  </si>
  <si>
    <t>984</t>
  </si>
  <si>
    <t>985</t>
  </si>
  <si>
    <t>986</t>
  </si>
  <si>
    <t>Комитет по здравоохранению Ленинградской области</t>
  </si>
  <si>
    <t>987</t>
  </si>
  <si>
    <t>988</t>
  </si>
  <si>
    <t>Архивное управление Ленинградской области</t>
  </si>
  <si>
    <t>990</t>
  </si>
  <si>
    <t>992</t>
  </si>
  <si>
    <t>993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</si>
  <si>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</si>
  <si>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</si>
  <si>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</si>
  <si>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</si>
  <si>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</si>
  <si>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</si>
  <si>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</si>
  <si>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</si>
  <si>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№ п.п.</t>
  </si>
  <si>
    <t>Код ГРБСа</t>
  </si>
  <si>
    <t>Главный распорядитель бюджетных средств</t>
  </si>
  <si>
    <t>ИТОГО</t>
  </si>
  <si>
    <t>254</t>
  </si>
  <si>
    <t>989</t>
  </si>
  <si>
    <t>Условно утвержденные расходы</t>
  </si>
  <si>
    <t>Всего</t>
  </si>
  <si>
    <t>2022 год</t>
  </si>
  <si>
    <t>2023 год</t>
  </si>
  <si>
    <t>Проект</t>
  </si>
  <si>
    <t>Комитет Ленинградской области по обращению с отходами</t>
  </si>
  <si>
    <t>Комитет цифрового развития Ленинградской области</t>
  </si>
  <si>
    <t>Комитет градостроительной политики Ленинградской области</t>
  </si>
  <si>
    <t>Комитет по печати Ленинградской области</t>
  </si>
  <si>
    <t>Приложение 6 к пояснительной записке 2022 года</t>
  </si>
  <si>
    <t>РАСПРЕДЕЛЕНИЕ БЮДЖЕТНЫХ АССИГНОВАНИЙ ОБЛАСТНОГО БЮДЖЕТА ЛЕНИНГРАДСКОЙ ОБЛАСТИ НА 2020-2024 ГОДЫ ПО ГЛАВНЫМ РАСПОРЯДИТЕЛЯМ БЮДЖЕТНЫХ СРЕДСТВ ОБЛАСТНОГО БЮДЖЕТА  ЛЕНИНГРАДСКОЙ ОБЛАСТИ</t>
  </si>
  <si>
    <t>Отчет за
2020 год</t>
  </si>
  <si>
    <t>Ожидаемое исполнение 2021 год</t>
  </si>
  <si>
    <t>2024 год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</si>
  <si>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</si>
  <si>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Комитет Ленинградской области по транспорту</t>
  </si>
  <si>
    <t>управление записи актов гражданского состояния Ленинградской области</t>
  </si>
  <si>
    <t>комитет по сохранению культурного наследия Ленинградской области</t>
  </si>
  <si>
    <t>Комитет общественных коммуникаций Ленинградской области</t>
  </si>
  <si>
    <t>комитет по физической культуре и спорту Ленинградской области</t>
  </si>
  <si>
    <t>комитет по труду и занятости населения Ленинградской области</t>
  </si>
  <si>
    <t>комитет по развитию малого, среднего бизнеса и потребительского рынка Ленинградской области</t>
  </si>
  <si>
    <t>комитет по строительству Ленинградской области</t>
  </si>
  <si>
    <t>комитет по охране, контролю и регулированию использования объектов животного мира Ленинградской области</t>
  </si>
  <si>
    <t>комитет по жилищно-коммунальному хозяйству Ленинградской области</t>
  </si>
  <si>
    <t>комитет по социальной защите населения Ленинградской области</t>
  </si>
  <si>
    <t>комитет государственного строительного надзора и государственной экспертизы Ленинградской области</t>
  </si>
  <si>
    <t>комитет по местному самоуправлению, межнациональным и межконфессиональным отношениям Ленинградской области</t>
  </si>
  <si>
    <t>управление Ленинградской области по государственному техническому надзору и контролю</t>
  </si>
  <si>
    <t>комитет по молодежной политике Ленинградской области</t>
  </si>
  <si>
    <t>932</t>
  </si>
  <si>
    <t>938</t>
  </si>
  <si>
    <t>комитет по культуре и туризму Ленинградской области*</t>
  </si>
  <si>
    <t xml:space="preserve">*В целях сопоставимости данных отчета за 2020 год с ожидаемым исполнением за 2021 и проектом на 2022-2024, расходы комитета  Ленинградской области по туризму за 2020 год учтены в комитете по культуре и туризму Ленинградской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</si>
</sst>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2" borderId="1" xfId="0" applyFont="1" applyFill="1" applyBorder="1" applyAlignment="1"/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6" xfId="0" applyNumberFormat="1" applyFont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4"/>
  <sheetViews>
    <sheetView showGridLines="0" tabSelected="1" zoomScale="78" zoomScaleNormal="78" workbookViewId="0">
      <selection activeCell="F42" sqref="F42"/>
    </sheetView>
  </sheetViews>
  <sheetFormatPr defaultRowHeight="15.75" x14ac:dyDescent="0.25"/>
  <cols>
    <col min="1" max="1" width="4.7109375" style="2" customWidth="1"/>
    <col min="2" max="2" width="8.7109375" style="1" customWidth="1"/>
    <col min="3" max="3" width="46.5703125" style="1" customWidth="1"/>
    <col min="4" max="4" width="14.28515625" style="2" bestFit="1" customWidth="1"/>
    <col min="5" max="5" width="16.7109375" style="20" customWidth="1"/>
    <col min="6" max="8" width="15.42578125" style="1" customWidth="1"/>
    <col min="9" max="9" width="9.140625" style="1" customWidth="1"/>
    <col min="10" max="10" width="13.140625" style="1" customWidth="1"/>
    <col min="11" max="15" width="13.7109375" style="1" bestFit="1" customWidth="1"/>
    <col min="16" max="16384" width="9.140625" style="1"/>
  </cols>
  <sheetData>
    <row r="1" spans="1:8" x14ac:dyDescent="0.25">
      <c r="H1" s="7" t="s">
        <v>76</v>
      </c>
    </row>
    <row r="2" spans="1:8" x14ac:dyDescent="0.25">
      <c r="H2" s="7"/>
    </row>
    <row r="3" spans="1:8" ht="65.25" customHeight="1" x14ac:dyDescent="0.25">
      <c r="A3" s="24" t="s">
        <v>77</v>
      </c>
      <c r="B3" s="24"/>
      <c r="C3" s="24"/>
      <c r="D3" s="24"/>
      <c r="E3" s="24"/>
      <c r="F3" s="24"/>
      <c r="G3" s="24"/>
      <c r="H3" s="24"/>
    </row>
    <row r="5" spans="1:8" ht="28.5" customHeight="1" x14ac:dyDescent="0.25">
      <c r="A5" s="25" t="s">
        <v>61</v>
      </c>
      <c r="B5" s="25" t="s">
        <v>62</v>
      </c>
      <c r="C5" s="27" t="s">
        <v>63</v>
      </c>
      <c r="D5" s="29" t="s">
        <v>78</v>
      </c>
      <c r="E5" s="31" t="s">
        <v>79</v>
      </c>
      <c r="F5" s="33" t="s">
        <v>71</v>
      </c>
      <c r="G5" s="34"/>
      <c r="H5" s="35"/>
    </row>
    <row r="6" spans="1:8" ht="31.5" customHeight="1" x14ac:dyDescent="0.25">
      <c r="A6" s="26"/>
      <c r="B6" s="26"/>
      <c r="C6" s="28"/>
      <c r="D6" s="30"/>
      <c r="E6" s="32"/>
      <c r="F6" s="8" t="s">
        <v>69</v>
      </c>
      <c r="G6" s="8" t="s">
        <v>70</v>
      </c>
      <c r="H6" s="8" t="s">
        <v>80</v>
      </c>
    </row>
    <row r="7" spans="1:8" s="4" customFormat="1" ht="12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x14ac:dyDescent="0.25">
      <c r="A8" s="5"/>
      <c r="B8" s="5"/>
      <c r="C8" s="14" t="s">
        <v>64</v>
      </c>
      <c r="D8" s="18">
        <f>SUM(D9:D51)</f>
        <v>170268115.69999996</v>
      </c>
      <c r="E8" s="18">
        <f>SUM(E9:E51)</f>
        <v>177708758.39999998</v>
      </c>
      <c r="F8" s="18">
        <f>SUM(F9:F51)</f>
        <v>164090987.69999999</v>
      </c>
      <c r="G8" s="18">
        <f>SUM(G9:G51)</f>
        <v>155272499.10000002</v>
      </c>
      <c r="H8" s="18">
        <f>SUM(H9:H51)</f>
        <v>141413038.49999997</v>
      </c>
    </row>
    <row r="9" spans="1:8" ht="31.5" x14ac:dyDescent="0.25">
      <c r="A9" s="6">
        <v>1</v>
      </c>
      <c r="B9" s="8" t="s">
        <v>1</v>
      </c>
      <c r="C9" s="9" t="s">
        <v>2</v>
      </c>
      <c r="D9" s="15">
        <v>14222936.4</v>
      </c>
      <c r="E9" s="21">
        <v>17108266.699999999</v>
      </c>
      <c r="F9" s="15">
        <v>15079239.4</v>
      </c>
      <c r="G9" s="15">
        <v>13453339.6</v>
      </c>
      <c r="H9" s="15">
        <v>11408879</v>
      </c>
    </row>
    <row r="10" spans="1:8" ht="63" x14ac:dyDescent="0.25">
      <c r="A10" s="6">
        <v>2</v>
      </c>
      <c r="B10" s="8" t="s">
        <v>3</v>
      </c>
      <c r="C10" s="9" t="s">
        <v>81</v>
      </c>
      <c r="D10" s="15">
        <v>36125</v>
      </c>
      <c r="E10" s="21">
        <v>40564.1</v>
      </c>
      <c r="F10" s="15">
        <v>42336.2</v>
      </c>
      <c r="G10" s="15">
        <v>43744.7</v>
      </c>
      <c r="H10" s="15">
        <v>45209.599999999999</v>
      </c>
    </row>
    <row r="11" spans="1:8" ht="31.5" x14ac:dyDescent="0.25">
      <c r="A11" s="6">
        <v>3</v>
      </c>
      <c r="B11" s="8" t="s">
        <v>4</v>
      </c>
      <c r="C11" s="9" t="s">
        <v>5</v>
      </c>
      <c r="D11" s="15">
        <v>362282.7</v>
      </c>
      <c r="E11" s="21">
        <v>198540.2</v>
      </c>
      <c r="F11" s="15">
        <v>103216.4</v>
      </c>
      <c r="G11" s="15">
        <v>106217.7</v>
      </c>
      <c r="H11" s="15">
        <v>109662</v>
      </c>
    </row>
    <row r="12" spans="1:8" ht="31.5" x14ac:dyDescent="0.25">
      <c r="A12" s="6">
        <v>4</v>
      </c>
      <c r="B12" s="8" t="s">
        <v>6</v>
      </c>
      <c r="C12" s="9" t="s">
        <v>7</v>
      </c>
      <c r="D12" s="15">
        <v>36662892.899999999</v>
      </c>
      <c r="E12" s="21">
        <v>40116690.100000001</v>
      </c>
      <c r="F12" s="15">
        <v>38966742.600000001</v>
      </c>
      <c r="G12" s="15">
        <v>40085871.5</v>
      </c>
      <c r="H12" s="15">
        <v>40107223.200000003</v>
      </c>
    </row>
    <row r="13" spans="1:8" ht="47.25" x14ac:dyDescent="0.25">
      <c r="A13" s="6">
        <v>5</v>
      </c>
      <c r="B13" s="8" t="s">
        <v>8</v>
      </c>
      <c r="C13" s="9" t="s">
        <v>9</v>
      </c>
      <c r="D13" s="15">
        <v>5266673.0999999996</v>
      </c>
      <c r="E13" s="21">
        <v>4844288.8</v>
      </c>
      <c r="F13" s="15">
        <v>4391410.5</v>
      </c>
      <c r="G13" s="15">
        <v>3871037.9</v>
      </c>
      <c r="H13" s="15">
        <v>3236472.2</v>
      </c>
    </row>
    <row r="14" spans="1:8" ht="31.5" x14ac:dyDescent="0.25">
      <c r="A14" s="6">
        <v>6</v>
      </c>
      <c r="B14" s="8" t="s">
        <v>10</v>
      </c>
      <c r="C14" s="9" t="s">
        <v>11</v>
      </c>
      <c r="D14" s="15">
        <v>85567.9</v>
      </c>
      <c r="E14" s="21">
        <v>88513.9</v>
      </c>
      <c r="F14" s="15">
        <v>95971.6</v>
      </c>
      <c r="G14" s="15">
        <v>99233.3</v>
      </c>
      <c r="H14" s="15">
        <v>102625.5</v>
      </c>
    </row>
    <row r="15" spans="1:8" ht="47.25" x14ac:dyDescent="0.25">
      <c r="A15" s="6">
        <v>7</v>
      </c>
      <c r="B15" s="8" t="s">
        <v>12</v>
      </c>
      <c r="C15" s="9" t="s">
        <v>13</v>
      </c>
      <c r="D15" s="15">
        <v>38018.5</v>
      </c>
      <c r="E15" s="21">
        <v>41514.5</v>
      </c>
      <c r="F15" s="15">
        <v>41213.9</v>
      </c>
      <c r="G15" s="15">
        <v>42077.599999999999</v>
      </c>
      <c r="H15" s="15">
        <v>42975.8</v>
      </c>
    </row>
    <row r="16" spans="1:8" ht="31.5" x14ac:dyDescent="0.25">
      <c r="A16" s="6">
        <v>8</v>
      </c>
      <c r="B16" s="8" t="s">
        <v>14</v>
      </c>
      <c r="C16" s="9" t="s">
        <v>15</v>
      </c>
      <c r="D16" s="15">
        <v>4963901.2</v>
      </c>
      <c r="E16" s="21">
        <v>5388023.9000000004</v>
      </c>
      <c r="F16" s="15">
        <v>5423691.2999999998</v>
      </c>
      <c r="G16" s="15">
        <v>5494545.0999999996</v>
      </c>
      <c r="H16" s="15">
        <v>5650297.0999999996</v>
      </c>
    </row>
    <row r="17" spans="1:8" ht="31.5" x14ac:dyDescent="0.25">
      <c r="A17" s="6">
        <v>9</v>
      </c>
      <c r="B17" s="8" t="s">
        <v>16</v>
      </c>
      <c r="C17" s="9" t="s">
        <v>73</v>
      </c>
      <c r="D17" s="15">
        <v>1746769.8</v>
      </c>
      <c r="E17" s="21">
        <v>1824007.5</v>
      </c>
      <c r="F17" s="15">
        <v>1798423.6</v>
      </c>
      <c r="G17" s="15">
        <v>1782888</v>
      </c>
      <c r="H17" s="15">
        <v>1647402.7</v>
      </c>
    </row>
    <row r="18" spans="1:8" ht="31.5" x14ac:dyDescent="0.25">
      <c r="A18" s="6">
        <v>10</v>
      </c>
      <c r="B18" s="8" t="s">
        <v>17</v>
      </c>
      <c r="C18" s="9" t="s">
        <v>72</v>
      </c>
      <c r="D18" s="15">
        <v>693061.7</v>
      </c>
      <c r="E18" s="21">
        <v>482731.4</v>
      </c>
      <c r="F18" s="15">
        <v>332677.3</v>
      </c>
      <c r="G18" s="15">
        <v>295393.2</v>
      </c>
      <c r="H18" s="15">
        <v>295700.90000000002</v>
      </c>
    </row>
    <row r="19" spans="1:8" ht="31.5" x14ac:dyDescent="0.25">
      <c r="A19" s="6">
        <v>11</v>
      </c>
      <c r="B19" s="8" t="s">
        <v>65</v>
      </c>
      <c r="C19" s="9" t="s">
        <v>82</v>
      </c>
      <c r="D19" s="15">
        <v>3093102.4</v>
      </c>
      <c r="E19" s="21">
        <v>3639877.2</v>
      </c>
      <c r="F19" s="15">
        <v>3937201.8</v>
      </c>
      <c r="G19" s="15">
        <v>3751205.3</v>
      </c>
      <c r="H19" s="15">
        <v>3149192</v>
      </c>
    </row>
    <row r="20" spans="1:8" ht="31.5" x14ac:dyDescent="0.25">
      <c r="A20" s="6">
        <v>12</v>
      </c>
      <c r="B20" s="8" t="s">
        <v>18</v>
      </c>
      <c r="C20" s="9" t="s">
        <v>19</v>
      </c>
      <c r="D20" s="15">
        <v>1130398.6000000001</v>
      </c>
      <c r="E20" s="21">
        <v>1551288.6</v>
      </c>
      <c r="F20" s="15">
        <v>200772.8</v>
      </c>
      <c r="G20" s="15">
        <v>127009</v>
      </c>
      <c r="H20" s="15">
        <v>127009</v>
      </c>
    </row>
    <row r="21" spans="1:8" ht="31.5" x14ac:dyDescent="0.25">
      <c r="A21" s="6">
        <v>13</v>
      </c>
      <c r="B21" s="8" t="s">
        <v>20</v>
      </c>
      <c r="C21" s="9" t="s">
        <v>83</v>
      </c>
      <c r="D21" s="15">
        <v>164177.60000000001</v>
      </c>
      <c r="E21" s="21">
        <v>132411.5</v>
      </c>
      <c r="F21" s="15">
        <v>126265.4</v>
      </c>
      <c r="G21" s="15">
        <v>111388.2</v>
      </c>
      <c r="H21" s="15">
        <v>49190.400000000001</v>
      </c>
    </row>
    <row r="22" spans="1:8" ht="31.5" x14ac:dyDescent="0.25">
      <c r="A22" s="6">
        <v>14</v>
      </c>
      <c r="B22" s="8" t="s">
        <v>97</v>
      </c>
      <c r="C22" s="9" t="s">
        <v>84</v>
      </c>
      <c r="D22" s="15">
        <v>0</v>
      </c>
      <c r="E22" s="21">
        <v>863358.8</v>
      </c>
      <c r="F22" s="15">
        <v>790907.4</v>
      </c>
      <c r="G22" s="15">
        <v>805022.4</v>
      </c>
      <c r="H22" s="15">
        <v>820648.1</v>
      </c>
    </row>
    <row r="23" spans="1:8" ht="31.5" x14ac:dyDescent="0.25">
      <c r="A23" s="6">
        <v>15</v>
      </c>
      <c r="B23" s="8" t="s">
        <v>98</v>
      </c>
      <c r="C23" s="9" t="s">
        <v>85</v>
      </c>
      <c r="D23" s="15">
        <v>0</v>
      </c>
      <c r="E23" s="21">
        <v>84427.199999999997</v>
      </c>
      <c r="F23" s="15">
        <v>181521.6</v>
      </c>
      <c r="G23" s="15">
        <v>171716.5</v>
      </c>
      <c r="H23" s="15">
        <v>171716.5</v>
      </c>
    </row>
    <row r="24" spans="1:8" ht="47.25" x14ac:dyDescent="0.25">
      <c r="A24" s="6">
        <v>16</v>
      </c>
      <c r="B24" s="8" t="s">
        <v>21</v>
      </c>
      <c r="C24" s="9" t="s">
        <v>22</v>
      </c>
      <c r="D24" s="15">
        <v>14546.9</v>
      </c>
      <c r="E24" s="21">
        <v>13270.5</v>
      </c>
      <c r="F24" s="15">
        <v>14236</v>
      </c>
      <c r="G24" s="15">
        <v>14681.6</v>
      </c>
      <c r="H24" s="15">
        <v>15201.6</v>
      </c>
    </row>
    <row r="25" spans="1:8" ht="31.5" x14ac:dyDescent="0.25">
      <c r="A25" s="6">
        <v>17</v>
      </c>
      <c r="B25" s="8" t="s">
        <v>23</v>
      </c>
      <c r="C25" s="9" t="s">
        <v>74</v>
      </c>
      <c r="D25" s="15">
        <v>40651.599999999999</v>
      </c>
      <c r="E25" s="21">
        <v>49178</v>
      </c>
      <c r="F25" s="15">
        <v>73862</v>
      </c>
      <c r="G25" s="15">
        <v>75042</v>
      </c>
      <c r="H25" s="15">
        <v>76269</v>
      </c>
    </row>
    <row r="26" spans="1:8" ht="31.5" x14ac:dyDescent="0.25">
      <c r="A26" s="6">
        <v>18</v>
      </c>
      <c r="B26" s="8" t="s">
        <v>24</v>
      </c>
      <c r="C26" s="9" t="s">
        <v>25</v>
      </c>
      <c r="D26" s="15">
        <v>505458</v>
      </c>
      <c r="E26" s="21">
        <v>629533.6</v>
      </c>
      <c r="F26" s="15">
        <v>504915.5</v>
      </c>
      <c r="G26" s="15">
        <v>522537.9</v>
      </c>
      <c r="H26" s="15">
        <v>540865.1</v>
      </c>
    </row>
    <row r="27" spans="1:8" ht="31.5" x14ac:dyDescent="0.25">
      <c r="A27" s="6">
        <v>19</v>
      </c>
      <c r="B27" s="8" t="s">
        <v>26</v>
      </c>
      <c r="C27" s="9" t="s">
        <v>86</v>
      </c>
      <c r="D27" s="15">
        <v>1399788.3</v>
      </c>
      <c r="E27" s="21">
        <v>1540857.5</v>
      </c>
      <c r="F27" s="15">
        <v>1904832</v>
      </c>
      <c r="G27" s="15">
        <v>1671980.5</v>
      </c>
      <c r="H27" s="15">
        <v>1280492.6000000001</v>
      </c>
    </row>
    <row r="28" spans="1:8" ht="31.5" x14ac:dyDescent="0.25">
      <c r="A28" s="6">
        <v>20</v>
      </c>
      <c r="B28" s="8" t="s">
        <v>27</v>
      </c>
      <c r="C28" s="9" t="s">
        <v>99</v>
      </c>
      <c r="D28" s="15">
        <f>3430168.4+209520.8</f>
        <v>3639689.1999999997</v>
      </c>
      <c r="E28" s="21">
        <v>2572654.6</v>
      </c>
      <c r="F28" s="15">
        <v>2328109.2999999998</v>
      </c>
      <c r="G28" s="15">
        <v>1391203.3</v>
      </c>
      <c r="H28" s="15">
        <v>1315492.7</v>
      </c>
    </row>
    <row r="29" spans="1:8" ht="31.5" x14ac:dyDescent="0.25">
      <c r="A29" s="6">
        <v>21</v>
      </c>
      <c r="B29" s="8" t="s">
        <v>28</v>
      </c>
      <c r="C29" s="9" t="s">
        <v>87</v>
      </c>
      <c r="D29" s="15">
        <v>2395114.1</v>
      </c>
      <c r="E29" s="21">
        <v>1200260.1000000001</v>
      </c>
      <c r="F29" s="15">
        <v>1275872.5</v>
      </c>
      <c r="G29" s="15">
        <v>1286210.3</v>
      </c>
      <c r="H29" s="15">
        <v>490260.1</v>
      </c>
    </row>
    <row r="30" spans="1:8" ht="31.5" x14ac:dyDescent="0.25">
      <c r="A30" s="6">
        <v>22</v>
      </c>
      <c r="B30" s="8" t="s">
        <v>29</v>
      </c>
      <c r="C30" s="9" t="s">
        <v>30</v>
      </c>
      <c r="D30" s="15">
        <v>2628844.1</v>
      </c>
      <c r="E30" s="21">
        <v>2621868.9</v>
      </c>
      <c r="F30" s="15">
        <v>2459012.5</v>
      </c>
      <c r="G30" s="15">
        <v>2509657.7000000002</v>
      </c>
      <c r="H30" s="15">
        <v>2494143.6</v>
      </c>
    </row>
    <row r="31" spans="1:8" ht="31.5" x14ac:dyDescent="0.25">
      <c r="A31" s="6">
        <v>23</v>
      </c>
      <c r="B31" s="8" t="s">
        <v>31</v>
      </c>
      <c r="C31" s="9" t="s">
        <v>32</v>
      </c>
      <c r="D31" s="15">
        <v>1929735.7</v>
      </c>
      <c r="E31" s="21">
        <v>2006691</v>
      </c>
      <c r="F31" s="15">
        <v>2047890.7</v>
      </c>
      <c r="G31" s="15">
        <v>2143599.2999999998</v>
      </c>
      <c r="H31" s="15">
        <v>1562462.6</v>
      </c>
    </row>
    <row r="32" spans="1:8" x14ac:dyDescent="0.25">
      <c r="A32" s="6">
        <v>24</v>
      </c>
      <c r="B32" s="8" t="s">
        <v>33</v>
      </c>
      <c r="C32" s="9" t="s">
        <v>75</v>
      </c>
      <c r="D32" s="15">
        <v>650156.5</v>
      </c>
      <c r="E32" s="21">
        <v>533132</v>
      </c>
      <c r="F32" s="15">
        <v>484334.5</v>
      </c>
      <c r="G32" s="15">
        <v>439431.4</v>
      </c>
      <c r="H32" s="15">
        <v>439431.4</v>
      </c>
    </row>
    <row r="33" spans="1:8" ht="47.25" x14ac:dyDescent="0.25">
      <c r="A33" s="6">
        <v>25</v>
      </c>
      <c r="B33" s="8" t="s">
        <v>34</v>
      </c>
      <c r="C33" s="9" t="s">
        <v>35</v>
      </c>
      <c r="D33" s="15">
        <v>2500744.9</v>
      </c>
      <c r="E33" s="21">
        <v>2566974.5</v>
      </c>
      <c r="F33" s="15">
        <v>2845537.4</v>
      </c>
      <c r="G33" s="15">
        <v>2567819.6</v>
      </c>
      <c r="H33" s="15">
        <v>2234787</v>
      </c>
    </row>
    <row r="34" spans="1:8" ht="31.5" x14ac:dyDescent="0.25">
      <c r="A34" s="6">
        <v>26</v>
      </c>
      <c r="B34" s="8" t="s">
        <v>36</v>
      </c>
      <c r="C34" s="9" t="s">
        <v>37</v>
      </c>
      <c r="D34" s="15">
        <v>7252876.0999999996</v>
      </c>
      <c r="E34" s="21">
        <v>7325627.7999999998</v>
      </c>
      <c r="F34" s="15">
        <v>6404792.2999999998</v>
      </c>
      <c r="G34" s="15">
        <v>4461367.9000000004</v>
      </c>
      <c r="H34" s="15">
        <v>5563978</v>
      </c>
    </row>
    <row r="35" spans="1:8" ht="47.25" x14ac:dyDescent="0.25">
      <c r="A35" s="6">
        <v>27</v>
      </c>
      <c r="B35" s="8" t="s">
        <v>38</v>
      </c>
      <c r="C35" s="9" t="s">
        <v>88</v>
      </c>
      <c r="D35" s="15">
        <v>1299028.8</v>
      </c>
      <c r="E35" s="21">
        <v>1017320</v>
      </c>
      <c r="F35" s="15">
        <v>951772.6</v>
      </c>
      <c r="G35" s="15">
        <v>861115.1</v>
      </c>
      <c r="H35" s="15">
        <v>740335.3</v>
      </c>
    </row>
    <row r="36" spans="1:8" ht="31.5" x14ac:dyDescent="0.25">
      <c r="A36" s="6">
        <v>28</v>
      </c>
      <c r="B36" s="8" t="s">
        <v>39</v>
      </c>
      <c r="C36" s="9" t="s">
        <v>89</v>
      </c>
      <c r="D36" s="15">
        <v>11810064.4</v>
      </c>
      <c r="E36" s="21">
        <v>13988900.6</v>
      </c>
      <c r="F36" s="15">
        <v>11339502.5</v>
      </c>
      <c r="G36" s="15">
        <v>9468848.9000000004</v>
      </c>
      <c r="H36" s="15">
        <v>9079643.6999999993</v>
      </c>
    </row>
    <row r="37" spans="1:8" ht="31.5" x14ac:dyDescent="0.25">
      <c r="A37" s="6">
        <v>29</v>
      </c>
      <c r="B37" s="8" t="s">
        <v>40</v>
      </c>
      <c r="C37" s="9" t="s">
        <v>41</v>
      </c>
      <c r="D37" s="15">
        <v>73441.3</v>
      </c>
      <c r="E37" s="21">
        <v>82368.600000000006</v>
      </c>
      <c r="F37" s="15">
        <v>145280.20000000001</v>
      </c>
      <c r="G37" s="15">
        <v>148685.29999999999</v>
      </c>
      <c r="H37" s="15">
        <v>151941.20000000001</v>
      </c>
    </row>
    <row r="38" spans="1:8" ht="47.25" x14ac:dyDescent="0.25">
      <c r="A38" s="6">
        <v>30</v>
      </c>
      <c r="B38" s="8" t="s">
        <v>42</v>
      </c>
      <c r="C38" s="9" t="s">
        <v>90</v>
      </c>
      <c r="D38" s="15">
        <v>101837.2</v>
      </c>
      <c r="E38" s="21">
        <v>105142.1</v>
      </c>
      <c r="F38" s="15">
        <v>103520.8</v>
      </c>
      <c r="G38" s="15">
        <v>104645.2</v>
      </c>
      <c r="H38" s="15">
        <v>99644.7</v>
      </c>
    </row>
    <row r="39" spans="1:8" ht="31.5" x14ac:dyDescent="0.25">
      <c r="A39" s="6">
        <v>31</v>
      </c>
      <c r="B39" s="8" t="s">
        <v>43</v>
      </c>
      <c r="C39" s="9" t="s">
        <v>91</v>
      </c>
      <c r="D39" s="15">
        <v>7210504.0999999996</v>
      </c>
      <c r="E39" s="21">
        <v>7007595.7999999998</v>
      </c>
      <c r="F39" s="15">
        <v>5781221.9000000004</v>
      </c>
      <c r="G39" s="15">
        <v>4487767.4000000004</v>
      </c>
      <c r="H39" s="15">
        <v>3504554.6</v>
      </c>
    </row>
    <row r="40" spans="1:8" x14ac:dyDescent="0.25">
      <c r="A40" s="6">
        <v>32</v>
      </c>
      <c r="B40" s="8" t="s">
        <v>44</v>
      </c>
      <c r="C40" s="9" t="s">
        <v>0</v>
      </c>
      <c r="D40" s="15">
        <v>5090405.5</v>
      </c>
      <c r="E40" s="21">
        <v>7261406.4000000004</v>
      </c>
      <c r="F40" s="15">
        <v>7990655</v>
      </c>
      <c r="G40" s="15">
        <v>7198614.2000000002</v>
      </c>
      <c r="H40" s="15">
        <v>7114333.0999999996</v>
      </c>
    </row>
    <row r="41" spans="1:8" ht="31.5" x14ac:dyDescent="0.25">
      <c r="A41" s="6">
        <v>33</v>
      </c>
      <c r="B41" s="8" t="s">
        <v>45</v>
      </c>
      <c r="C41" s="9" t="s">
        <v>46</v>
      </c>
      <c r="D41" s="15">
        <v>32525164.600000001</v>
      </c>
      <c r="E41" s="21">
        <v>26901262.199999999</v>
      </c>
      <c r="F41" s="15">
        <v>24129044.5</v>
      </c>
      <c r="G41" s="15">
        <v>24250955.100000001</v>
      </c>
      <c r="H41" s="15">
        <v>23246775</v>
      </c>
    </row>
    <row r="42" spans="1:8" ht="31.5" x14ac:dyDescent="0.25">
      <c r="A42" s="6">
        <v>34</v>
      </c>
      <c r="B42" s="8" t="s">
        <v>47</v>
      </c>
      <c r="C42" s="9" t="s">
        <v>92</v>
      </c>
      <c r="D42" s="15">
        <v>19047407</v>
      </c>
      <c r="E42" s="21">
        <v>22295740.800000001</v>
      </c>
      <c r="F42" s="15">
        <v>20126252.100000001</v>
      </c>
      <c r="G42" s="15">
        <v>20335540.399999999</v>
      </c>
      <c r="H42" s="15">
        <v>13400406.699999999</v>
      </c>
    </row>
    <row r="43" spans="1:8" ht="31.5" x14ac:dyDescent="0.25">
      <c r="A43" s="6">
        <v>35</v>
      </c>
      <c r="B43" s="8" t="s">
        <v>48</v>
      </c>
      <c r="C43" s="9" t="s">
        <v>49</v>
      </c>
      <c r="D43" s="15">
        <v>75585.2</v>
      </c>
      <c r="E43" s="21">
        <v>76465</v>
      </c>
      <c r="F43" s="15">
        <v>77845.899999999994</v>
      </c>
      <c r="G43" s="15">
        <v>79481.5</v>
      </c>
      <c r="H43" s="15">
        <v>81182.600000000006</v>
      </c>
    </row>
    <row r="44" spans="1:8" ht="47.25" x14ac:dyDescent="0.25">
      <c r="A44" s="6">
        <v>36</v>
      </c>
      <c r="B44" s="8" t="s">
        <v>66</v>
      </c>
      <c r="C44" s="9" t="s">
        <v>93</v>
      </c>
      <c r="D44" s="15">
        <v>18721.400000000001</v>
      </c>
      <c r="E44" s="21">
        <v>19000.400000000001</v>
      </c>
      <c r="F44" s="15">
        <v>31877.8</v>
      </c>
      <c r="G44" s="15">
        <v>20142</v>
      </c>
      <c r="H44" s="15">
        <v>20851</v>
      </c>
    </row>
    <row r="45" spans="1:8" ht="47.25" x14ac:dyDescent="0.25">
      <c r="A45" s="6">
        <v>37</v>
      </c>
      <c r="B45" s="8" t="s">
        <v>50</v>
      </c>
      <c r="C45" s="9" t="s">
        <v>94</v>
      </c>
      <c r="D45" s="15">
        <v>664859.4</v>
      </c>
      <c r="E45" s="21">
        <v>590236.80000000005</v>
      </c>
      <c r="F45" s="15">
        <v>603523.69999999995</v>
      </c>
      <c r="G45" s="15">
        <v>140905.1</v>
      </c>
      <c r="H45" s="15">
        <v>140842</v>
      </c>
    </row>
    <row r="46" spans="1:8" ht="47.25" x14ac:dyDescent="0.25">
      <c r="A46" s="6">
        <v>38</v>
      </c>
      <c r="B46" s="8" t="s">
        <v>51</v>
      </c>
      <c r="C46" s="9" t="s">
        <v>95</v>
      </c>
      <c r="D46" s="15">
        <v>9881.6</v>
      </c>
      <c r="E46" s="21">
        <v>11427.3</v>
      </c>
      <c r="F46" s="15">
        <v>11470</v>
      </c>
      <c r="G46" s="15">
        <v>11470</v>
      </c>
      <c r="H46" s="15">
        <v>11470</v>
      </c>
    </row>
    <row r="47" spans="1:8" ht="31.5" x14ac:dyDescent="0.25">
      <c r="A47" s="6">
        <v>39</v>
      </c>
      <c r="B47" s="8" t="s">
        <v>52</v>
      </c>
      <c r="C47" s="9" t="s">
        <v>96</v>
      </c>
      <c r="D47" s="15">
        <v>293771.09999999998</v>
      </c>
      <c r="E47" s="21">
        <v>211842.6</v>
      </c>
      <c r="F47" s="15">
        <v>255699.1</v>
      </c>
      <c r="G47" s="15">
        <v>158513.79999999999</v>
      </c>
      <c r="H47" s="15">
        <v>160501.20000000001</v>
      </c>
    </row>
    <row r="48" spans="1:8" ht="31.5" x14ac:dyDescent="0.25">
      <c r="A48" s="6">
        <v>40</v>
      </c>
      <c r="B48" s="8" t="s">
        <v>53</v>
      </c>
      <c r="C48" s="9" t="s">
        <v>54</v>
      </c>
      <c r="D48" s="15">
        <v>18354.099999999999</v>
      </c>
      <c r="E48" s="21">
        <v>19959.2</v>
      </c>
      <c r="F48" s="15">
        <v>20996.7</v>
      </c>
      <c r="G48" s="15">
        <v>21599.200000000001</v>
      </c>
      <c r="H48" s="15">
        <v>22337.9</v>
      </c>
    </row>
    <row r="49" spans="1:8" ht="31.5" x14ac:dyDescent="0.25">
      <c r="A49" s="6">
        <v>41</v>
      </c>
      <c r="B49" s="8" t="s">
        <v>55</v>
      </c>
      <c r="C49" s="9" t="s">
        <v>56</v>
      </c>
      <c r="D49" s="15">
        <v>535103.19999999995</v>
      </c>
      <c r="E49" s="21">
        <v>581548.1</v>
      </c>
      <c r="F49" s="15">
        <v>601454.6</v>
      </c>
      <c r="G49" s="15">
        <v>593560.30000000005</v>
      </c>
      <c r="H49" s="15">
        <v>593560.30000000005</v>
      </c>
    </row>
    <row r="50" spans="1:8" ht="31.5" x14ac:dyDescent="0.25">
      <c r="A50" s="6">
        <v>42</v>
      </c>
      <c r="B50" s="8" t="s">
        <v>57</v>
      </c>
      <c r="C50" s="9" t="s">
        <v>58</v>
      </c>
      <c r="D50" s="15">
        <v>52831.4</v>
      </c>
      <c r="E50" s="21">
        <v>46448.7</v>
      </c>
      <c r="F50" s="15">
        <v>48157.5</v>
      </c>
      <c r="G50" s="15">
        <v>48157.5</v>
      </c>
      <c r="H50" s="15">
        <v>48157.5</v>
      </c>
    </row>
    <row r="51" spans="1:8" ht="31.5" x14ac:dyDescent="0.25">
      <c r="A51" s="6">
        <v>43</v>
      </c>
      <c r="B51" s="8" t="s">
        <v>59</v>
      </c>
      <c r="C51" s="9" t="s">
        <v>60</v>
      </c>
      <c r="D51" s="15">
        <v>17642.2</v>
      </c>
      <c r="E51" s="21">
        <v>27540.9</v>
      </c>
      <c r="F51" s="15">
        <v>17726.3</v>
      </c>
      <c r="G51" s="16">
        <v>18276.599999999999</v>
      </c>
      <c r="H51" s="16">
        <v>18914</v>
      </c>
    </row>
    <row r="52" spans="1:8" x14ac:dyDescent="0.25">
      <c r="A52" s="11"/>
      <c r="B52" s="8"/>
      <c r="C52" s="9" t="s">
        <v>67</v>
      </c>
      <c r="D52" s="15"/>
      <c r="E52" s="21"/>
      <c r="F52" s="15">
        <v>0</v>
      </c>
      <c r="G52" s="17">
        <v>3536283.2</v>
      </c>
      <c r="H52" s="17">
        <v>7336929.5999999996</v>
      </c>
    </row>
    <row r="53" spans="1:8" ht="18.75" x14ac:dyDescent="0.25">
      <c r="A53" s="11"/>
      <c r="B53" s="12"/>
      <c r="C53" s="10" t="s">
        <v>68</v>
      </c>
      <c r="D53" s="19">
        <f>D8+D52</f>
        <v>170268115.69999996</v>
      </c>
      <c r="E53" s="22">
        <f>E8+E52</f>
        <v>177708758.39999998</v>
      </c>
      <c r="F53" s="13">
        <f>F8+F52</f>
        <v>164090987.69999999</v>
      </c>
      <c r="G53" s="13">
        <f>G8+G52</f>
        <v>158808782.30000001</v>
      </c>
      <c r="H53" s="13">
        <f>H8+H52</f>
        <v>148749968.09999996</v>
      </c>
    </row>
    <row r="54" spans="1:8" ht="33" customHeight="1" x14ac:dyDescent="0.25">
      <c r="C54" s="23" t="s">
        <v>100</v>
      </c>
      <c r="D54" s="23"/>
      <c r="E54" s="23"/>
      <c r="F54" s="23"/>
      <c r="G54" s="23"/>
      <c r="H54" s="23"/>
    </row>
  </sheetData>
  <mergeCells count="8">
    <mergeCell ref="C54:H54"/>
    <mergeCell ref="A3:H3"/>
    <mergeCell ref="A5:A6"/>
    <mergeCell ref="B5:B6"/>
    <mergeCell ref="C5:C6"/>
    <mergeCell ref="D5:D6"/>
    <mergeCell ref="E5:E6"/>
    <mergeCell ref="F5:H5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Старостина Рузанна Левоновна</dc:creator>
  <dc:description>POI HSSF rep:2.39.2.148</dc:description>
  <cp:lastModifiedBy>Елена Александровна Павлова</cp:lastModifiedBy>
  <cp:lastPrinted>2021-08-27T12:17:42Z</cp:lastPrinted>
  <dcterms:created xsi:type="dcterms:W3CDTF">2016-08-26T12:19:43Z</dcterms:created>
  <dcterms:modified xsi:type="dcterms:W3CDTF">2021-10-11T14:14:16Z</dcterms:modified>
</cp:coreProperties>
</file>