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Лист1!$A$4:$D$192</definedName>
    <definedName name="_xlnm.Print_Area" localSheetId="0">Лист1!$A$1:$D$193</definedName>
  </definedNames>
  <calcPr calcId="145621"/>
</workbook>
</file>

<file path=xl/calcChain.xml><?xml version="1.0" encoding="utf-8"?>
<calcChain xmlns="http://schemas.openxmlformats.org/spreadsheetml/2006/main">
  <c r="D166" i="1" l="1"/>
  <c r="D165" i="1"/>
  <c r="D160" i="1"/>
  <c r="D157" i="1"/>
  <c r="D146" i="1"/>
  <c r="D145" i="1"/>
  <c r="D107" i="1"/>
  <c r="D105" i="1"/>
  <c r="D80" i="1"/>
  <c r="D169" i="1"/>
  <c r="D180" i="1"/>
  <c r="D185" i="1"/>
  <c r="D189" i="1"/>
  <c r="D6" i="1"/>
  <c r="D8" i="1"/>
  <c r="D143" i="1" l="1"/>
  <c r="D87" i="1"/>
  <c r="D59" i="1"/>
  <c r="D60" i="1"/>
  <c r="D61" i="1"/>
  <c r="D62" i="1"/>
  <c r="D63" i="1"/>
  <c r="D64" i="1"/>
  <c r="D65" i="1"/>
  <c r="D66" i="1"/>
  <c r="D67" i="1"/>
  <c r="D13" i="1"/>
  <c r="B192" i="1" l="1"/>
  <c r="D9" i="1"/>
  <c r="D10" i="1"/>
  <c r="D174" i="1"/>
  <c r="D175" i="1"/>
  <c r="D133" i="1"/>
  <c r="D134" i="1"/>
  <c r="D135" i="1"/>
  <c r="D136" i="1"/>
  <c r="D90" i="1"/>
  <c r="D54" i="1"/>
  <c r="D55" i="1"/>
  <c r="D56" i="1"/>
  <c r="D57" i="1"/>
  <c r="D29" i="1"/>
  <c r="D12" i="1" l="1"/>
  <c r="D14" i="1"/>
  <c r="D15" i="1"/>
  <c r="D16" i="1"/>
  <c r="D17" i="1"/>
  <c r="D18" i="1"/>
  <c r="D19" i="1"/>
  <c r="D21" i="1"/>
  <c r="D22" i="1"/>
  <c r="D23" i="1"/>
  <c r="D24" i="1"/>
  <c r="D25" i="1"/>
  <c r="D26" i="1"/>
  <c r="D27" i="1"/>
  <c r="D28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8" i="1"/>
  <c r="D49" i="1"/>
  <c r="D50" i="1"/>
  <c r="D51" i="1"/>
  <c r="D52" i="1"/>
  <c r="D53" i="1"/>
  <c r="D68" i="1"/>
  <c r="D69" i="1"/>
  <c r="D70" i="1"/>
  <c r="D71" i="1"/>
  <c r="D72" i="1"/>
  <c r="D73" i="1"/>
  <c r="D74" i="1"/>
  <c r="D75" i="1"/>
  <c r="D77" i="1"/>
  <c r="D78" i="1"/>
  <c r="D81" i="1"/>
  <c r="D82" i="1"/>
  <c r="D83" i="1"/>
  <c r="D84" i="1"/>
  <c r="D85" i="1"/>
  <c r="D86" i="1"/>
  <c r="D89" i="1"/>
  <c r="D92" i="1"/>
  <c r="D93" i="1"/>
  <c r="D94" i="1"/>
  <c r="D95" i="1"/>
  <c r="D96" i="1"/>
  <c r="D97" i="1"/>
  <c r="D98" i="1"/>
  <c r="D99" i="1"/>
  <c r="D100" i="1"/>
  <c r="D101" i="1"/>
  <c r="D102" i="1"/>
  <c r="D104" i="1"/>
  <c r="D106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2" i="1"/>
  <c r="D123" i="1"/>
  <c r="D124" i="1"/>
  <c r="D125" i="1"/>
  <c r="D126" i="1"/>
  <c r="D127" i="1"/>
  <c r="D128" i="1"/>
  <c r="D129" i="1"/>
  <c r="D130" i="1"/>
  <c r="D131" i="1"/>
  <c r="D132" i="1"/>
  <c r="D138" i="1"/>
  <c r="D139" i="1"/>
  <c r="D140" i="1"/>
  <c r="D141" i="1"/>
  <c r="D142" i="1"/>
  <c r="D144" i="1"/>
  <c r="D147" i="1"/>
  <c r="D148" i="1"/>
  <c r="D149" i="1"/>
  <c r="D150" i="1"/>
  <c r="D151" i="1"/>
  <c r="D152" i="1"/>
  <c r="D153" i="1"/>
  <c r="D154" i="1"/>
  <c r="D155" i="1"/>
  <c r="D156" i="1"/>
  <c r="D158" i="1"/>
  <c r="D161" i="1"/>
  <c r="D162" i="1"/>
  <c r="D163" i="1"/>
  <c r="D164" i="1"/>
  <c r="D167" i="1"/>
  <c r="D170" i="1"/>
  <c r="D172" i="1"/>
  <c r="D173" i="1"/>
  <c r="D176" i="1"/>
  <c r="D178" i="1"/>
  <c r="D179" i="1"/>
  <c r="D181" i="1"/>
  <c r="D182" i="1"/>
  <c r="D183" i="1"/>
  <c r="D184" i="1"/>
  <c r="D186" i="1"/>
  <c r="D187" i="1"/>
  <c r="D188" i="1"/>
  <c r="D191" i="1"/>
  <c r="D7" i="1"/>
  <c r="D192" i="1" l="1"/>
</calcChain>
</file>

<file path=xl/sharedStrings.xml><?xml version="1.0" encoding="utf-8"?>
<sst xmlns="http://schemas.openxmlformats.org/spreadsheetml/2006/main" count="195" uniqueCount="178">
  <si>
    <t>Бокситогорский муниципальный район</t>
  </si>
  <si>
    <t>Волосовский муниипальный район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</si>
  <si>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</si>
  <si>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</si>
  <si>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</si>
  <si>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Калитинское сельское поселение</t>
  </si>
  <si>
    <t>Клопицкое сельское поселение</t>
  </si>
  <si>
    <t>Рабитицкое сельское поселение</t>
  </si>
  <si>
    <t>Сабское сельское поселение</t>
  </si>
  <si>
    <t>Волховский мунициальный район</t>
  </si>
  <si>
    <t>Всеволожский мунципальный район</t>
  </si>
  <si>
    <t>Агалатовское сельское поселение</t>
  </si>
  <si>
    <t>Город Всеволожск</t>
  </si>
  <si>
    <t>Дубровское городское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</si>
  <si>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</si>
  <si>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</si>
  <si>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</si>
  <si>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</si>
  <si>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городское поселение</t>
  </si>
  <si>
    <t>Рахьинское городское поселение</t>
  </si>
  <si>
    <t>Романовское сельское поселение</t>
  </si>
  <si>
    <t>Токсовское городское поселение</t>
  </si>
  <si>
    <t>Юкковское сельское поселение</t>
  </si>
  <si>
    <t>Выборгский район</t>
  </si>
  <si>
    <t>Выборгское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</si>
  <si>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</si>
  <si>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</si>
  <si>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</si>
  <si>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Советское городское поселение</t>
  </si>
  <si>
    <t>Гатчинский муниципальный район</t>
  </si>
  <si>
    <t>Веревское сельское поселение</t>
  </si>
  <si>
    <t>Войсковицкое сельское поселение</t>
  </si>
  <si>
    <t>Вырицкое городское поселение</t>
  </si>
  <si>
    <t>Город Гатчина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</si>
  <si>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</si>
  <si>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</si>
  <si>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</si>
  <si>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Город Коммунар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</si>
  <si>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</si>
  <si>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</si>
  <si>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</si>
  <si>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</si>
  <si>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</si>
  <si>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</si>
  <si>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</si>
  <si>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</si>
  <si>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Вистинское сельское поселение</t>
  </si>
  <si>
    <t>Город Ивангород</t>
  </si>
  <si>
    <t>Кингисеппское городское поселение</t>
  </si>
  <si>
    <t>Котельское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</si>
  <si>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</si>
  <si>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</si>
  <si>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</si>
  <si>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</si>
  <si>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</si>
  <si>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</si>
  <si>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Киривский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</si>
  <si>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</si>
  <si>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</si>
  <si>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</si>
  <si>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</si>
  <si>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</si>
  <si>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</si>
  <si>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</si>
  <si>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</si>
  <si>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</si>
  <si>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</si>
  <si>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</si>
  <si>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</si>
  <si>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</si>
  <si>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</si>
  <si>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</si>
  <si>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</si>
  <si>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Большеижорское городское поселение</t>
  </si>
  <si>
    <t>Гостилицкое сельское поселение</t>
  </si>
  <si>
    <t>Копорское сельское поселение</t>
  </si>
  <si>
    <t>Лебяженское городское поселение</t>
  </si>
  <si>
    <t>Лопухинское сельское поселение</t>
  </si>
  <si>
    <t>Оржицкое сельское поселение</t>
  </si>
  <si>
    <t>Пениковское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</si>
  <si>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</si>
  <si>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</si>
  <si>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</si>
  <si>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</si>
  <si>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</si>
  <si>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</si>
  <si>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</si>
  <si>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</si>
  <si>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</si>
  <si>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</si>
  <si>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</si>
  <si>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</si>
  <si>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</si>
  <si>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Толмачевское городское поселение</t>
  </si>
  <si>
    <t>Торковичское сельское поселение</t>
  </si>
  <si>
    <t>Ям-Тесовское сельское поселение</t>
  </si>
  <si>
    <t>Подпорожский муниципальный район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</si>
  <si>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</si>
  <si>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</si>
  <si>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</si>
  <si>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</si>
  <si>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</si>
  <si>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</si>
  <si>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</si>
  <si>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</si>
  <si>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</si>
  <si>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</si>
  <si>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</si>
  <si>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</si>
  <si>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</si>
  <si>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</si>
  <si>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</si>
  <si>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</si>
  <si>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</si>
  <si>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</si>
  <si>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</si>
  <si>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</si>
  <si>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</si>
  <si>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</si>
  <si>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</si>
  <si>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</si>
  <si>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</si>
  <si>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</si>
  <si>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</si>
  <si>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</si>
  <si>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</si>
  <si>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</si>
  <si>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</si>
  <si>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</si>
  <si>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</si>
  <si>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</si>
  <si>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</si>
  <si>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</si>
  <si>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 xml:space="preserve">Никольское городское поселение 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</si>
  <si>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</si>
  <si>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</si>
  <si>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</si>
  <si>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</si>
  <si>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Ульяновское городское поселение</t>
  </si>
  <si>
    <t>Форносовское городское поселение</t>
  </si>
  <si>
    <t>Шапкинское сельское поселение</t>
  </si>
  <si>
    <t>Сосновоборский городской округ</t>
  </si>
  <si>
    <t>Муниципальное образование</t>
  </si>
  <si>
    <t>Итого</t>
  </si>
  <si>
    <t>Размер субсидии, выделяемой бюджету муниципального образования (тыс. руб.)</t>
  </si>
  <si>
    <t xml:space="preserve">Стоимость реализации проекта (тыс.руб.)
</t>
  </si>
  <si>
    <t xml:space="preserve">Предельный уровень софинансирования для i-го муниципального образования, (%)
</t>
  </si>
  <si>
    <t xml:space="preserve">Расчет распредения субсидии бюджетам муниципальных образований Ленинградской области на поддержку развития общественной инфраструктуры муниципального значения в Ленинградской области на 2022 год 
</t>
  </si>
  <si>
    <t xml:space="preserve">  Бокситогорский муниципальный район</t>
  </si>
  <si>
    <t xml:space="preserve">  Бокситогорское городское поселение</t>
  </si>
  <si>
    <t xml:space="preserve">  Борское сельское поселение</t>
  </si>
  <si>
    <t xml:space="preserve">  Город Пикалево</t>
  </si>
  <si>
    <t xml:space="preserve">  Ефимовское городское поселение</t>
  </si>
  <si>
    <t xml:space="preserve">  Бережковское сельское поселение</t>
  </si>
  <si>
    <t xml:space="preserve">  Город Волхов</t>
  </si>
  <si>
    <t xml:space="preserve">  Иссадское сельское поселение</t>
  </si>
  <si>
    <t xml:space="preserve">  Колчановское сельское поселение</t>
  </si>
  <si>
    <t xml:space="preserve">  Пашское сельское поселение</t>
  </si>
  <si>
    <t xml:space="preserve">  Свирицкое сельское поселение</t>
  </si>
  <si>
    <t xml:space="preserve">  Сясьстройское городское поселение</t>
  </si>
  <si>
    <t xml:space="preserve">  Хваловское сельское поселение</t>
  </si>
  <si>
    <t>Новодевяткинское сельское поселение</t>
  </si>
  <si>
    <t>Сертоловское городское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</si>
  <si>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</si>
  <si>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</si>
  <si>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</si>
  <si>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</si>
  <si>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</si>
  <si>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Большеколпанское сельское поселение</t>
  </si>
  <si>
    <t>Куземкинское сельское поселение</t>
  </si>
  <si>
    <t>Кусинское сельское поселение</t>
  </si>
  <si>
    <t>Аннинское городское поселение</t>
  </si>
  <si>
    <t>Кипенское сельское поселение</t>
  </si>
  <si>
    <t>Ганьковское сельское поселение</t>
  </si>
  <si>
    <t>Горское сельское поселение</t>
  </si>
  <si>
    <t>Фёдоровское городское поселение</t>
  </si>
  <si>
    <t>таблица 1</t>
  </si>
  <si>
    <t>Приложение 61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</si>
</sst>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3" fontId="4" fillId="0" borderId="1" xfId="5" applyFont="1" applyBorder="1" applyAlignment="1">
      <alignment horizontal="center" vertical="center"/>
    </xf>
    <xf numFmtId="43" fontId="3" fillId="2" borderId="1" xfId="5" applyFont="1" applyFill="1" applyBorder="1" applyAlignment="1">
      <alignment horizontal="center" vertical="center"/>
    </xf>
    <xf numFmtId="43" fontId="5" fillId="2" borderId="1" xfId="5" applyFont="1" applyFill="1" applyBorder="1" applyAlignment="1">
      <alignment horizontal="center" vertical="center"/>
    </xf>
    <xf numFmtId="43" fontId="9" fillId="0" borderId="1" xfId="5" applyFont="1" applyBorder="1" applyAlignment="1">
      <alignment horizontal="center"/>
    </xf>
    <xf numFmtId="164" fontId="2" fillId="0" borderId="1" xfId="5" applyNumberFormat="1" applyFont="1" applyBorder="1" applyAlignment="1">
      <alignment horizontal="center" vertical="center"/>
    </xf>
    <xf numFmtId="43" fontId="2" fillId="0" borderId="1" xfId="4" applyFont="1" applyBorder="1"/>
    <xf numFmtId="0" fontId="2" fillId="0" borderId="1" xfId="0" applyFont="1" applyBorder="1"/>
    <xf numFmtId="43" fontId="2" fillId="0" borderId="1" xfId="4" applyFont="1" applyBorder="1" applyAlignment="1"/>
    <xf numFmtId="43" fontId="3" fillId="0" borderId="1" xfId="5" applyFont="1" applyBorder="1" applyAlignment="1">
      <alignment horizontal="center" vertical="center"/>
    </xf>
    <xf numFmtId="164" fontId="2" fillId="2" borderId="1" xfId="5" applyNumberFormat="1" applyFont="1" applyFill="1" applyBorder="1" applyAlignment="1">
      <alignment horizontal="center" vertical="center"/>
    </xf>
    <xf numFmtId="43" fontId="4" fillId="2" borderId="1" xfId="5" applyFont="1" applyFill="1" applyBorder="1" applyAlignment="1">
      <alignment horizontal="center" vertical="center"/>
    </xf>
    <xf numFmtId="43" fontId="2" fillId="2" borderId="1" xfId="4" applyFont="1" applyFill="1" applyBorder="1"/>
    <xf numFmtId="0" fontId="2" fillId="2" borderId="0" xfId="0" applyFont="1" applyFill="1"/>
    <xf numFmtId="0" fontId="0" fillId="2" borderId="0" xfId="0" applyFill="1"/>
    <xf numFmtId="43" fontId="0" fillId="0" borderId="1" xfId="0" applyNumberFormat="1" applyBorder="1"/>
    <xf numFmtId="43" fontId="10" fillId="2" borderId="1" xfId="5" applyFont="1" applyFill="1" applyBorder="1" applyAlignment="1">
      <alignment horizontal="center"/>
    </xf>
    <xf numFmtId="164" fontId="3" fillId="0" borderId="1" xfId="5" applyNumberFormat="1" applyFont="1" applyFill="1" applyBorder="1" applyAlignment="1">
      <alignment horizontal="center" vertical="center"/>
    </xf>
    <xf numFmtId="164" fontId="3" fillId="2" borderId="1" xfId="5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3" fontId="5" fillId="0" borderId="1" xfId="5" applyFont="1" applyBorder="1" applyAlignment="1">
      <alignment horizontal="center" vertical="center"/>
    </xf>
    <xf numFmtId="43" fontId="3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center" vertical="top" wrapText="1"/>
    </xf>
  </cellXfs>
  <cellStyles count="6">
    <cellStyle name="Обычный" xfId="0" builtinId="0"/>
    <cellStyle name="Обычный 2" xfId="2"/>
    <cellStyle name="Обычный 3" xfId="1"/>
    <cellStyle name="Процентный 2" xfId="3"/>
    <cellStyle name="Финансовый" xfId="5" builtinId="3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3"/>
  <sheetViews>
    <sheetView tabSelected="1" view="pageBreakPreview" zoomScale="90" zoomScaleNormal="95" zoomScaleSheetLayoutView="90" zoomScalePageLayoutView="60" workbookViewId="0">
      <selection activeCell="D2" sqref="D2"/>
    </sheetView>
  </sheetViews>
  <sheetFormatPr defaultRowHeight="15.75" x14ac:dyDescent="0.25"/>
  <cols>
    <col min="1" max="1" width="47.42578125" customWidth="1"/>
    <col min="2" max="2" width="29.42578125" style="10" customWidth="1"/>
    <col min="3" max="3" width="30.42578125" style="1" customWidth="1"/>
    <col min="4" max="4" width="33.85546875" style="32" customWidth="1"/>
  </cols>
  <sheetData>
    <row r="1" spans="1:5" x14ac:dyDescent="0.25">
      <c r="D1" s="33" t="s">
        <v>177</v>
      </c>
    </row>
    <row r="2" spans="1:5" x14ac:dyDescent="0.25">
      <c r="D2" s="33" t="s">
        <v>176</v>
      </c>
    </row>
    <row r="3" spans="1:5" ht="39" customHeight="1" x14ac:dyDescent="0.25">
      <c r="A3" s="34" t="s">
        <v>147</v>
      </c>
      <c r="B3" s="34"/>
      <c r="C3" s="34"/>
      <c r="D3" s="34"/>
      <c r="E3" s="3"/>
    </row>
    <row r="4" spans="1:5" ht="80.25" customHeight="1" x14ac:dyDescent="0.25">
      <c r="A4" s="4" t="s">
        <v>142</v>
      </c>
      <c r="B4" s="8" t="s">
        <v>145</v>
      </c>
      <c r="C4" s="4" t="s">
        <v>146</v>
      </c>
      <c r="D4" s="4" t="s">
        <v>144</v>
      </c>
      <c r="E4" s="2"/>
    </row>
    <row r="5" spans="1:5" x14ac:dyDescent="0.25">
      <c r="A5" s="16" t="s">
        <v>0</v>
      </c>
      <c r="B5" s="9"/>
      <c r="C5" s="5"/>
      <c r="D5" s="29"/>
      <c r="E5" s="2"/>
    </row>
    <row r="6" spans="1:5" x14ac:dyDescent="0.25">
      <c r="A6" s="17" t="s">
        <v>148</v>
      </c>
      <c r="B6" s="25">
        <v>19814.705279999995</v>
      </c>
      <c r="C6" s="15">
        <v>95</v>
      </c>
      <c r="D6" s="31">
        <f>ROUND(B6*C6/100,1)</f>
        <v>18824</v>
      </c>
      <c r="E6" s="2"/>
    </row>
    <row r="7" spans="1:5" x14ac:dyDescent="0.25">
      <c r="A7" s="17" t="s">
        <v>149</v>
      </c>
      <c r="B7" s="12">
        <v>74.105260000000001</v>
      </c>
      <c r="C7" s="15">
        <v>95</v>
      </c>
      <c r="D7" s="19">
        <f t="shared" ref="D7:D69" si="0">ROUND(B7*C7/100,1)</f>
        <v>70.400000000000006</v>
      </c>
      <c r="E7" s="2"/>
    </row>
    <row r="8" spans="1:5" x14ac:dyDescent="0.25">
      <c r="A8" s="17" t="s">
        <v>150</v>
      </c>
      <c r="B8" s="12">
        <v>336.84210999999999</v>
      </c>
      <c r="C8" s="15">
        <v>95</v>
      </c>
      <c r="D8" s="19">
        <f>ROUND(B8*C8/100,1)</f>
        <v>320</v>
      </c>
      <c r="E8" s="2"/>
    </row>
    <row r="9" spans="1:5" x14ac:dyDescent="0.25">
      <c r="A9" s="17" t="s">
        <v>151</v>
      </c>
      <c r="B9" s="12">
        <v>2105.26316</v>
      </c>
      <c r="C9" s="15">
        <v>95</v>
      </c>
      <c r="D9" s="19">
        <f>ROUND(B9*C9/100,1)</f>
        <v>2000</v>
      </c>
      <c r="E9" s="2"/>
    </row>
    <row r="10" spans="1:5" x14ac:dyDescent="0.25">
      <c r="A10" s="17" t="s">
        <v>152</v>
      </c>
      <c r="B10" s="12">
        <v>602.76841999999999</v>
      </c>
      <c r="C10" s="15">
        <v>95</v>
      </c>
      <c r="D10" s="19">
        <f t="shared" si="0"/>
        <v>572.6</v>
      </c>
      <c r="E10" s="2"/>
    </row>
    <row r="11" spans="1:5" x14ac:dyDescent="0.25">
      <c r="A11" s="16" t="s">
        <v>1</v>
      </c>
      <c r="B11" s="12"/>
      <c r="C11" s="15"/>
      <c r="D11" s="19"/>
      <c r="E11" s="2"/>
    </row>
    <row r="12" spans="1:5" x14ac:dyDescent="0.25">
      <c r="A12" s="16" t="s">
        <v>1</v>
      </c>
      <c r="B12" s="12">
        <v>10815.843714108683</v>
      </c>
      <c r="C12" s="27">
        <v>94.999523584062302</v>
      </c>
      <c r="D12" s="19">
        <f t="shared" si="0"/>
        <v>10275</v>
      </c>
      <c r="E12" s="2"/>
    </row>
    <row r="13" spans="1:5" x14ac:dyDescent="0.25">
      <c r="A13" s="16" t="s">
        <v>2</v>
      </c>
      <c r="B13" s="25">
        <v>834.76466999999991</v>
      </c>
      <c r="C13" s="15">
        <v>95</v>
      </c>
      <c r="D13" s="19">
        <f>ROUND(B13*C13/100,1)</f>
        <v>793</v>
      </c>
      <c r="E13" s="2"/>
    </row>
    <row r="14" spans="1:5" x14ac:dyDescent="0.25">
      <c r="A14" s="16" t="s">
        <v>3</v>
      </c>
      <c r="B14" s="25">
        <v>873.68516999999997</v>
      </c>
      <c r="C14" s="15">
        <v>95</v>
      </c>
      <c r="D14" s="19">
        <f t="shared" si="0"/>
        <v>830</v>
      </c>
      <c r="E14" s="2"/>
    </row>
    <row r="15" spans="1:5" x14ac:dyDescent="0.25">
      <c r="A15" s="16" t="s">
        <v>4</v>
      </c>
      <c r="B15" s="12">
        <v>2200.1579400000001</v>
      </c>
      <c r="C15" s="15">
        <v>95</v>
      </c>
      <c r="D15" s="19">
        <f t="shared" si="0"/>
        <v>2090.1999999999998</v>
      </c>
      <c r="E15" s="2"/>
    </row>
    <row r="16" spans="1:5" x14ac:dyDescent="0.25">
      <c r="A16" s="16" t="s">
        <v>5</v>
      </c>
      <c r="B16" s="12">
        <v>989.47371000000021</v>
      </c>
      <c r="C16" s="15">
        <v>95</v>
      </c>
      <c r="D16" s="19">
        <f t="shared" si="0"/>
        <v>940</v>
      </c>
      <c r="E16" s="2"/>
    </row>
    <row r="17" spans="1:5" x14ac:dyDescent="0.25">
      <c r="A17" s="16" t="s">
        <v>6</v>
      </c>
      <c r="B17" s="12">
        <v>745.26456000000007</v>
      </c>
      <c r="C17" s="15">
        <v>95</v>
      </c>
      <c r="D17" s="19">
        <f t="shared" si="0"/>
        <v>708</v>
      </c>
      <c r="E17" s="2"/>
    </row>
    <row r="18" spans="1:5" x14ac:dyDescent="0.25">
      <c r="A18" s="16" t="s">
        <v>7</v>
      </c>
      <c r="B18" s="12">
        <v>842.10527999999999</v>
      </c>
      <c r="C18" s="15">
        <v>95</v>
      </c>
      <c r="D18" s="19">
        <f t="shared" si="0"/>
        <v>800</v>
      </c>
      <c r="E18" s="2"/>
    </row>
    <row r="19" spans="1:5" x14ac:dyDescent="0.25">
      <c r="A19" s="16" t="s">
        <v>8</v>
      </c>
      <c r="B19" s="12">
        <v>2789.4751099999999</v>
      </c>
      <c r="C19" s="15">
        <v>95</v>
      </c>
      <c r="D19" s="19">
        <f t="shared" si="0"/>
        <v>2650</v>
      </c>
      <c r="E19" s="2"/>
    </row>
    <row r="20" spans="1:5" x14ac:dyDescent="0.25">
      <c r="A20" s="16" t="s">
        <v>9</v>
      </c>
      <c r="B20" s="12"/>
      <c r="C20" s="15"/>
      <c r="D20" s="19"/>
      <c r="E20" s="2"/>
    </row>
    <row r="21" spans="1:5" x14ac:dyDescent="0.25">
      <c r="A21" s="16" t="s">
        <v>9</v>
      </c>
      <c r="B21" s="12">
        <v>9044.21052631579</v>
      </c>
      <c r="C21" s="15">
        <v>95</v>
      </c>
      <c r="D21" s="19">
        <f t="shared" si="0"/>
        <v>8592</v>
      </c>
      <c r="E21" s="2"/>
    </row>
    <row r="22" spans="1:5" x14ac:dyDescent="0.25">
      <c r="A22" s="17" t="s">
        <v>153</v>
      </c>
      <c r="B22" s="12">
        <v>1052.6315789473686</v>
      </c>
      <c r="C22" s="15">
        <v>95</v>
      </c>
      <c r="D22" s="19">
        <f t="shared" si="0"/>
        <v>1000</v>
      </c>
      <c r="E22" s="2"/>
    </row>
    <row r="23" spans="1:5" x14ac:dyDescent="0.25">
      <c r="A23" s="17" t="s">
        <v>154</v>
      </c>
      <c r="B23" s="12">
        <v>2105.2631578947371</v>
      </c>
      <c r="C23" s="15">
        <v>95</v>
      </c>
      <c r="D23" s="19">
        <f t="shared" si="0"/>
        <v>2000</v>
      </c>
      <c r="E23" s="2"/>
    </row>
    <row r="24" spans="1:5" x14ac:dyDescent="0.25">
      <c r="A24" s="17" t="s">
        <v>155</v>
      </c>
      <c r="B24" s="12">
        <v>429.4736842105263</v>
      </c>
      <c r="C24" s="15">
        <v>95</v>
      </c>
      <c r="D24" s="19">
        <f t="shared" si="0"/>
        <v>408</v>
      </c>
      <c r="E24" s="2"/>
    </row>
    <row r="25" spans="1:5" x14ac:dyDescent="0.25">
      <c r="A25" s="17" t="s">
        <v>156</v>
      </c>
      <c r="B25" s="12">
        <v>605.26315789473688</v>
      </c>
      <c r="C25" s="15">
        <v>95</v>
      </c>
      <c r="D25" s="19">
        <f t="shared" si="0"/>
        <v>575</v>
      </c>
      <c r="E25" s="2"/>
    </row>
    <row r="26" spans="1:5" x14ac:dyDescent="0.25">
      <c r="A26" s="17" t="s">
        <v>157</v>
      </c>
      <c r="B26" s="12">
        <v>1749.4736842105262</v>
      </c>
      <c r="C26" s="15">
        <v>95</v>
      </c>
      <c r="D26" s="19">
        <f t="shared" si="0"/>
        <v>1662</v>
      </c>
      <c r="E26" s="2"/>
    </row>
    <row r="27" spans="1:5" x14ac:dyDescent="0.25">
      <c r="A27" s="17" t="s">
        <v>158</v>
      </c>
      <c r="B27" s="12">
        <v>312.63157894736844</v>
      </c>
      <c r="C27" s="15">
        <v>95</v>
      </c>
      <c r="D27" s="19">
        <f t="shared" si="0"/>
        <v>297</v>
      </c>
      <c r="E27" s="2"/>
    </row>
    <row r="28" spans="1:5" x14ac:dyDescent="0.25">
      <c r="A28" s="17" t="s">
        <v>159</v>
      </c>
      <c r="B28" s="12">
        <v>1210.5263157894738</v>
      </c>
      <c r="C28" s="15">
        <v>95</v>
      </c>
      <c r="D28" s="19">
        <f t="shared" si="0"/>
        <v>1150</v>
      </c>
      <c r="E28" s="2"/>
    </row>
    <row r="29" spans="1:5" x14ac:dyDescent="0.25">
      <c r="A29" s="17" t="s">
        <v>160</v>
      </c>
      <c r="B29" s="12">
        <v>1157.8947368421052</v>
      </c>
      <c r="C29" s="15">
        <v>95</v>
      </c>
      <c r="D29" s="19">
        <f>ROUND(B29*C29/100,1)</f>
        <v>1100</v>
      </c>
      <c r="E29" s="2"/>
    </row>
    <row r="30" spans="1:5" x14ac:dyDescent="0.25">
      <c r="A30" s="16" t="s">
        <v>10</v>
      </c>
      <c r="B30" s="12"/>
      <c r="C30" s="15"/>
      <c r="D30" s="19"/>
      <c r="E30" s="2"/>
    </row>
    <row r="31" spans="1:5" x14ac:dyDescent="0.25">
      <c r="A31" s="16" t="s">
        <v>10</v>
      </c>
      <c r="B31" s="12">
        <v>19715.789629999999</v>
      </c>
      <c r="C31" s="15">
        <v>95</v>
      </c>
      <c r="D31" s="19">
        <f t="shared" si="0"/>
        <v>18730</v>
      </c>
      <c r="E31" s="2"/>
    </row>
    <row r="32" spans="1:5" x14ac:dyDescent="0.25">
      <c r="A32" s="16" t="s">
        <v>11</v>
      </c>
      <c r="B32" s="12">
        <v>3473.6842200000001</v>
      </c>
      <c r="C32" s="15">
        <v>95</v>
      </c>
      <c r="D32" s="19">
        <f t="shared" si="0"/>
        <v>3300</v>
      </c>
      <c r="E32" s="2"/>
    </row>
    <row r="33" spans="1:5" x14ac:dyDescent="0.25">
      <c r="A33" s="16" t="s">
        <v>12</v>
      </c>
      <c r="B33" s="12">
        <v>8052.63159</v>
      </c>
      <c r="C33" s="15">
        <v>95</v>
      </c>
      <c r="D33" s="19">
        <f t="shared" si="0"/>
        <v>7650</v>
      </c>
      <c r="E33" s="2"/>
    </row>
    <row r="34" spans="1:5" x14ac:dyDescent="0.25">
      <c r="A34" s="18" t="s">
        <v>13</v>
      </c>
      <c r="B34" s="12">
        <v>15157.894759999997</v>
      </c>
      <c r="C34" s="15">
        <v>95</v>
      </c>
      <c r="D34" s="19">
        <f t="shared" si="0"/>
        <v>14400</v>
      </c>
      <c r="E34" s="2"/>
    </row>
    <row r="35" spans="1:5" x14ac:dyDescent="0.25">
      <c r="A35" s="16" t="s">
        <v>14</v>
      </c>
      <c r="B35" s="12">
        <v>1894.73685</v>
      </c>
      <c r="C35" s="15">
        <v>95</v>
      </c>
      <c r="D35" s="19">
        <f t="shared" si="0"/>
        <v>1800</v>
      </c>
      <c r="E35" s="2"/>
    </row>
    <row r="36" spans="1:5" x14ac:dyDescent="0.25">
      <c r="A36" s="16" t="s">
        <v>15</v>
      </c>
      <c r="B36" s="12">
        <v>1052.63158</v>
      </c>
      <c r="C36" s="15">
        <v>95</v>
      </c>
      <c r="D36" s="19">
        <f t="shared" si="0"/>
        <v>1000</v>
      </c>
      <c r="E36" s="2"/>
    </row>
    <row r="37" spans="1:5" x14ac:dyDescent="0.25">
      <c r="A37" s="16" t="s">
        <v>16</v>
      </c>
      <c r="B37" s="12">
        <v>3957.8947499999999</v>
      </c>
      <c r="C37" s="15">
        <v>95</v>
      </c>
      <c r="D37" s="19">
        <f t="shared" si="0"/>
        <v>3760</v>
      </c>
      <c r="E37" s="2"/>
    </row>
    <row r="38" spans="1:5" x14ac:dyDescent="0.25">
      <c r="A38" s="16" t="s">
        <v>17</v>
      </c>
      <c r="B38" s="12">
        <v>231.57895000000002</v>
      </c>
      <c r="C38" s="15">
        <v>95</v>
      </c>
      <c r="D38" s="19">
        <f t="shared" si="0"/>
        <v>220</v>
      </c>
      <c r="E38" s="2"/>
    </row>
    <row r="39" spans="1:5" x14ac:dyDescent="0.25">
      <c r="A39" s="16" t="s">
        <v>18</v>
      </c>
      <c r="B39" s="12">
        <v>4736.8421099999996</v>
      </c>
      <c r="C39" s="15">
        <v>95</v>
      </c>
      <c r="D39" s="19">
        <f t="shared" si="0"/>
        <v>4500</v>
      </c>
      <c r="E39" s="2"/>
    </row>
    <row r="40" spans="1:5" x14ac:dyDescent="0.25">
      <c r="A40" s="16" t="s">
        <v>161</v>
      </c>
      <c r="B40" s="12">
        <v>1578.9473700000001</v>
      </c>
      <c r="C40" s="15">
        <v>95</v>
      </c>
      <c r="D40" s="19">
        <f t="shared" si="0"/>
        <v>1500</v>
      </c>
      <c r="E40" s="2"/>
    </row>
    <row r="41" spans="1:5" x14ac:dyDescent="0.25">
      <c r="A41" s="16" t="s">
        <v>19</v>
      </c>
      <c r="B41" s="12">
        <v>1684.2105300000001</v>
      </c>
      <c r="C41" s="15">
        <v>95</v>
      </c>
      <c r="D41" s="19">
        <f t="shared" si="0"/>
        <v>1600</v>
      </c>
      <c r="E41" s="2"/>
    </row>
    <row r="42" spans="1:5" x14ac:dyDescent="0.25">
      <c r="A42" s="16" t="s">
        <v>20</v>
      </c>
      <c r="B42" s="12">
        <v>421.05264</v>
      </c>
      <c r="C42" s="15">
        <v>95</v>
      </c>
      <c r="D42" s="19">
        <f t="shared" si="0"/>
        <v>400</v>
      </c>
      <c r="E42" s="2"/>
    </row>
    <row r="43" spans="1:5" x14ac:dyDescent="0.25">
      <c r="A43" s="16" t="s">
        <v>162</v>
      </c>
      <c r="B43" s="12">
        <v>15578.949000000001</v>
      </c>
      <c r="C43" s="15">
        <v>95</v>
      </c>
      <c r="D43" s="19">
        <f t="shared" si="0"/>
        <v>14800</v>
      </c>
      <c r="E43" s="2"/>
    </row>
    <row r="44" spans="1:5" x14ac:dyDescent="0.25">
      <c r="A44" s="16" t="s">
        <v>21</v>
      </c>
      <c r="B44" s="12">
        <v>1052.63158</v>
      </c>
      <c r="C44" s="15">
        <v>95</v>
      </c>
      <c r="D44" s="19">
        <f t="shared" si="0"/>
        <v>1000</v>
      </c>
      <c r="E44" s="2"/>
    </row>
    <row r="45" spans="1:5" x14ac:dyDescent="0.25">
      <c r="A45" s="16" t="s">
        <v>22</v>
      </c>
      <c r="B45" s="12">
        <v>3368.4210600000001</v>
      </c>
      <c r="C45" s="15">
        <v>95</v>
      </c>
      <c r="D45" s="19">
        <f t="shared" si="0"/>
        <v>3200</v>
      </c>
      <c r="E45" s="2"/>
    </row>
    <row r="46" spans="1:5" x14ac:dyDescent="0.25">
      <c r="A46" s="16" t="s">
        <v>23</v>
      </c>
      <c r="B46" s="12"/>
      <c r="C46" s="15"/>
      <c r="D46" s="19"/>
      <c r="E46" s="2"/>
    </row>
    <row r="47" spans="1:5" s="24" customFormat="1" x14ac:dyDescent="0.25">
      <c r="A47" s="22" t="s">
        <v>23</v>
      </c>
      <c r="B47" s="12">
        <v>25047.31379</v>
      </c>
      <c r="C47" s="28">
        <v>95</v>
      </c>
      <c r="D47" s="12">
        <v>23795</v>
      </c>
      <c r="E47" s="23"/>
    </row>
    <row r="48" spans="1:5" x14ac:dyDescent="0.25">
      <c r="A48" s="16" t="s">
        <v>24</v>
      </c>
      <c r="B48" s="12">
        <v>9456.8421300000009</v>
      </c>
      <c r="C48" s="15">
        <v>95</v>
      </c>
      <c r="D48" s="19">
        <f t="shared" si="0"/>
        <v>8984</v>
      </c>
      <c r="E48" s="2"/>
    </row>
    <row r="49" spans="1:5" x14ac:dyDescent="0.25">
      <c r="A49" s="16" t="s">
        <v>25</v>
      </c>
      <c r="B49" s="12">
        <v>11052.631600000001</v>
      </c>
      <c r="C49" s="15">
        <v>95</v>
      </c>
      <c r="D49" s="19">
        <f t="shared" si="0"/>
        <v>10500</v>
      </c>
      <c r="E49" s="2"/>
    </row>
    <row r="50" spans="1:5" x14ac:dyDescent="0.25">
      <c r="A50" s="16" t="s">
        <v>26</v>
      </c>
      <c r="B50" s="12">
        <v>6473.6842400000005</v>
      </c>
      <c r="C50" s="15">
        <v>95</v>
      </c>
      <c r="D50" s="19">
        <f t="shared" si="0"/>
        <v>6150</v>
      </c>
      <c r="E50" s="2"/>
    </row>
    <row r="51" spans="1:5" x14ac:dyDescent="0.25">
      <c r="A51" s="16" t="s">
        <v>27</v>
      </c>
      <c r="B51" s="12">
        <v>1578.9473700000001</v>
      </c>
      <c r="C51" s="15">
        <v>95</v>
      </c>
      <c r="D51" s="19">
        <f t="shared" si="0"/>
        <v>1500</v>
      </c>
      <c r="E51" s="2"/>
    </row>
    <row r="52" spans="1:5" x14ac:dyDescent="0.25">
      <c r="A52" s="16" t="s">
        <v>163</v>
      </c>
      <c r="B52" s="12">
        <v>1389.47369</v>
      </c>
      <c r="C52" s="15">
        <v>95</v>
      </c>
      <c r="D52" s="19">
        <f t="shared" si="0"/>
        <v>1320</v>
      </c>
      <c r="E52" s="2"/>
    </row>
    <row r="53" spans="1:5" x14ac:dyDescent="0.25">
      <c r="A53" s="16" t="s">
        <v>164</v>
      </c>
      <c r="B53" s="12">
        <v>2631.5789500000001</v>
      </c>
      <c r="C53" s="15">
        <v>95</v>
      </c>
      <c r="D53" s="19">
        <f t="shared" si="0"/>
        <v>2500</v>
      </c>
      <c r="E53" s="2"/>
    </row>
    <row r="54" spans="1:5" x14ac:dyDescent="0.25">
      <c r="A54" s="16" t="s">
        <v>165</v>
      </c>
      <c r="B54" s="12">
        <v>2947.36843</v>
      </c>
      <c r="C54" s="15">
        <v>95</v>
      </c>
      <c r="D54" s="19">
        <f t="shared" si="0"/>
        <v>2800</v>
      </c>
      <c r="E54" s="2"/>
    </row>
    <row r="55" spans="1:5" x14ac:dyDescent="0.25">
      <c r="A55" s="16" t="s">
        <v>166</v>
      </c>
      <c r="B55" s="12">
        <v>3684.2105299999998</v>
      </c>
      <c r="C55" s="15">
        <v>95</v>
      </c>
      <c r="D55" s="19">
        <f t="shared" si="0"/>
        <v>3500</v>
      </c>
      <c r="E55" s="2"/>
    </row>
    <row r="56" spans="1:5" x14ac:dyDescent="0.25">
      <c r="A56" s="16" t="s">
        <v>167</v>
      </c>
      <c r="B56" s="12">
        <v>3210.5263399999999</v>
      </c>
      <c r="C56" s="15">
        <v>95</v>
      </c>
      <c r="D56" s="19">
        <f t="shared" si="0"/>
        <v>3050</v>
      </c>
      <c r="E56" s="2"/>
    </row>
    <row r="57" spans="1:5" x14ac:dyDescent="0.25">
      <c r="A57" s="16" t="s">
        <v>28</v>
      </c>
      <c r="B57" s="12">
        <v>2105.26316</v>
      </c>
      <c r="C57" s="15">
        <v>95</v>
      </c>
      <c r="D57" s="19">
        <f t="shared" si="0"/>
        <v>2000</v>
      </c>
      <c r="E57" s="2"/>
    </row>
    <row r="58" spans="1:5" x14ac:dyDescent="0.25">
      <c r="A58" s="16" t="s">
        <v>29</v>
      </c>
      <c r="B58" s="12"/>
      <c r="C58" s="15"/>
      <c r="D58" s="19"/>
      <c r="E58" s="2"/>
    </row>
    <row r="59" spans="1:5" x14ac:dyDescent="0.25">
      <c r="A59" s="16" t="s">
        <v>29</v>
      </c>
      <c r="B59" s="12">
        <v>18823.037</v>
      </c>
      <c r="C59" s="15">
        <v>94.989800000000002</v>
      </c>
      <c r="D59" s="19">
        <f t="shared" si="0"/>
        <v>17880</v>
      </c>
      <c r="E59" s="2"/>
    </row>
    <row r="60" spans="1:5" x14ac:dyDescent="0.25">
      <c r="A60" s="16" t="s">
        <v>168</v>
      </c>
      <c r="B60" s="12">
        <v>2105.2640000000001</v>
      </c>
      <c r="C60" s="15">
        <v>95</v>
      </c>
      <c r="D60" s="19">
        <f t="shared" si="0"/>
        <v>2000</v>
      </c>
      <c r="E60" s="2"/>
    </row>
    <row r="61" spans="1:5" x14ac:dyDescent="0.25">
      <c r="A61" s="16" t="s">
        <v>30</v>
      </c>
      <c r="B61" s="12">
        <v>1053</v>
      </c>
      <c r="C61" s="27">
        <v>94.966761633428305</v>
      </c>
      <c r="D61" s="19">
        <f t="shared" si="0"/>
        <v>1000</v>
      </c>
      <c r="E61" s="2"/>
    </row>
    <row r="62" spans="1:5" x14ac:dyDescent="0.25">
      <c r="A62" s="16" t="s">
        <v>31</v>
      </c>
      <c r="B62" s="12">
        <v>1368.4210600000001</v>
      </c>
      <c r="C62" s="15">
        <v>95</v>
      </c>
      <c r="D62" s="19">
        <f t="shared" si="0"/>
        <v>1300</v>
      </c>
      <c r="E62" s="2"/>
    </row>
    <row r="63" spans="1:5" x14ac:dyDescent="0.25">
      <c r="A63" s="16" t="s">
        <v>32</v>
      </c>
      <c r="B63" s="12">
        <v>1526.3309999999999</v>
      </c>
      <c r="C63" s="15">
        <v>95</v>
      </c>
      <c r="D63" s="19">
        <f t="shared" si="0"/>
        <v>1450</v>
      </c>
      <c r="E63" s="2"/>
    </row>
    <row r="64" spans="1:5" x14ac:dyDescent="0.25">
      <c r="A64" s="16" t="s">
        <v>33</v>
      </c>
      <c r="B64" s="12">
        <v>8274.5540000000001</v>
      </c>
      <c r="C64" s="15">
        <v>94.99</v>
      </c>
      <c r="D64" s="19">
        <f t="shared" si="0"/>
        <v>7860</v>
      </c>
      <c r="E64" s="2"/>
    </row>
    <row r="65" spans="1:5" x14ac:dyDescent="0.25">
      <c r="A65" s="16" t="s">
        <v>37</v>
      </c>
      <c r="B65" s="12">
        <v>3894.779</v>
      </c>
      <c r="C65" s="15">
        <v>95</v>
      </c>
      <c r="D65" s="19">
        <f t="shared" si="0"/>
        <v>3700</v>
      </c>
      <c r="E65" s="2"/>
    </row>
    <row r="66" spans="1:5" x14ac:dyDescent="0.25">
      <c r="A66" s="16" t="s">
        <v>34</v>
      </c>
      <c r="B66" s="12">
        <v>1315.9375</v>
      </c>
      <c r="C66" s="27">
        <v>94.989313702208506</v>
      </c>
      <c r="D66" s="19">
        <f t="shared" si="0"/>
        <v>1250</v>
      </c>
      <c r="E66" s="2"/>
    </row>
    <row r="67" spans="1:5" x14ac:dyDescent="0.25">
      <c r="A67" s="16" t="s">
        <v>35</v>
      </c>
      <c r="B67" s="12">
        <v>1368.45</v>
      </c>
      <c r="C67" s="15">
        <v>95</v>
      </c>
      <c r="D67" s="19">
        <f t="shared" si="0"/>
        <v>1300</v>
      </c>
      <c r="E67" s="2"/>
    </row>
    <row r="68" spans="1:5" x14ac:dyDescent="0.25">
      <c r="A68" s="16" t="s">
        <v>36</v>
      </c>
      <c r="B68" s="12">
        <v>1105.2660000000001</v>
      </c>
      <c r="C68" s="15">
        <v>95</v>
      </c>
      <c r="D68" s="19">
        <f t="shared" si="0"/>
        <v>1050</v>
      </c>
      <c r="E68" s="2"/>
    </row>
    <row r="69" spans="1:5" x14ac:dyDescent="0.25">
      <c r="A69" s="16" t="s">
        <v>38</v>
      </c>
      <c r="B69" s="12">
        <v>1789.4737200000002</v>
      </c>
      <c r="C69" s="15">
        <v>95</v>
      </c>
      <c r="D69" s="19">
        <f t="shared" si="0"/>
        <v>1700</v>
      </c>
      <c r="E69" s="2"/>
    </row>
    <row r="70" spans="1:5" x14ac:dyDescent="0.25">
      <c r="A70" s="16" t="s">
        <v>39</v>
      </c>
      <c r="B70" s="12">
        <v>3158</v>
      </c>
      <c r="C70" s="27">
        <v>94.996833438885375</v>
      </c>
      <c r="D70" s="19">
        <f t="shared" ref="D70:D133" si="1">ROUND(B70*C70/100,1)</f>
        <v>3000</v>
      </c>
      <c r="E70" s="2"/>
    </row>
    <row r="71" spans="1:5" x14ac:dyDescent="0.25">
      <c r="A71" s="16" t="s">
        <v>40</v>
      </c>
      <c r="B71" s="12">
        <v>1052.644</v>
      </c>
      <c r="C71" s="15">
        <v>95</v>
      </c>
      <c r="D71" s="19">
        <f t="shared" si="1"/>
        <v>1000</v>
      </c>
      <c r="E71" s="2"/>
    </row>
    <row r="72" spans="1:5" x14ac:dyDescent="0.25">
      <c r="A72" s="16" t="s">
        <v>41</v>
      </c>
      <c r="B72" s="12">
        <v>1684.24</v>
      </c>
      <c r="C72" s="15">
        <v>95</v>
      </c>
      <c r="D72" s="19">
        <f t="shared" si="1"/>
        <v>1600</v>
      </c>
      <c r="E72" s="2"/>
    </row>
    <row r="73" spans="1:5" x14ac:dyDescent="0.25">
      <c r="A73" s="16" t="s">
        <v>42</v>
      </c>
      <c r="B73" s="12">
        <v>1431.598</v>
      </c>
      <c r="C73" s="15">
        <v>95</v>
      </c>
      <c r="D73" s="19">
        <f t="shared" si="1"/>
        <v>1360</v>
      </c>
      <c r="E73" s="2"/>
    </row>
    <row r="74" spans="1:5" x14ac:dyDescent="0.25">
      <c r="A74" s="16" t="s">
        <v>43</v>
      </c>
      <c r="B74" s="12">
        <v>1157.9059999999999</v>
      </c>
      <c r="C74" s="15">
        <v>95</v>
      </c>
      <c r="D74" s="19">
        <f t="shared" si="1"/>
        <v>1100</v>
      </c>
      <c r="E74" s="2"/>
    </row>
    <row r="75" spans="1:5" x14ac:dyDescent="0.25">
      <c r="A75" s="16" t="s">
        <v>44</v>
      </c>
      <c r="B75" s="12">
        <v>1264</v>
      </c>
      <c r="C75" s="27">
        <v>94.936708860759495</v>
      </c>
      <c r="D75" s="19">
        <f t="shared" si="1"/>
        <v>1200</v>
      </c>
      <c r="E75" s="2"/>
    </row>
    <row r="76" spans="1:5" x14ac:dyDescent="0.25">
      <c r="A76" s="16" t="s">
        <v>45</v>
      </c>
      <c r="B76" s="12"/>
      <c r="C76" s="15"/>
      <c r="D76" s="19"/>
      <c r="E76" s="2"/>
    </row>
    <row r="77" spans="1:5" x14ac:dyDescent="0.25">
      <c r="A77" s="16" t="s">
        <v>45</v>
      </c>
      <c r="B77" s="12">
        <v>8116.0959999999995</v>
      </c>
      <c r="C77" s="27">
        <v>94.999307548851078</v>
      </c>
      <c r="D77" s="19">
        <f t="shared" si="1"/>
        <v>7710.2</v>
      </c>
      <c r="E77" s="2"/>
    </row>
    <row r="78" spans="1:5" x14ac:dyDescent="0.25">
      <c r="A78" s="16" t="s">
        <v>46</v>
      </c>
      <c r="B78" s="12">
        <v>500</v>
      </c>
      <c r="C78" s="15">
        <v>95</v>
      </c>
      <c r="D78" s="19">
        <f t="shared" si="1"/>
        <v>475</v>
      </c>
      <c r="E78" s="2"/>
    </row>
    <row r="79" spans="1:5" x14ac:dyDescent="0.25">
      <c r="A79" s="16" t="s">
        <v>47</v>
      </c>
      <c r="B79" s="12">
        <v>6279.2111578947361</v>
      </c>
      <c r="C79" s="27">
        <v>95</v>
      </c>
      <c r="D79" s="12">
        <v>5965.25</v>
      </c>
      <c r="E79" s="2"/>
    </row>
    <row r="80" spans="1:5" x14ac:dyDescent="0.25">
      <c r="A80" s="16" t="s">
        <v>48</v>
      </c>
      <c r="B80" s="12">
        <v>310.67500000000001</v>
      </c>
      <c r="C80" s="15">
        <v>94.999919530055521</v>
      </c>
      <c r="D80" s="19">
        <f>B80*C80/100</f>
        <v>295.14099999999996</v>
      </c>
      <c r="E80" s="2"/>
    </row>
    <row r="81" spans="1:5" x14ac:dyDescent="0.25">
      <c r="A81" s="16" t="s">
        <v>49</v>
      </c>
      <c r="B81" s="12">
        <v>700</v>
      </c>
      <c r="C81" s="15">
        <v>95</v>
      </c>
      <c r="D81" s="19">
        <f t="shared" si="1"/>
        <v>665</v>
      </c>
      <c r="E81" s="2"/>
    </row>
    <row r="82" spans="1:5" x14ac:dyDescent="0.25">
      <c r="A82" s="16" t="s">
        <v>169</v>
      </c>
      <c r="B82" s="12">
        <v>1080.00001</v>
      </c>
      <c r="C82" s="15">
        <v>95</v>
      </c>
      <c r="D82" s="19">
        <f t="shared" si="1"/>
        <v>1026</v>
      </c>
      <c r="E82" s="2"/>
    </row>
    <row r="83" spans="1:5" x14ac:dyDescent="0.25">
      <c r="A83" s="16" t="s">
        <v>50</v>
      </c>
      <c r="B83" s="12">
        <v>600</v>
      </c>
      <c r="C83" s="15">
        <v>95</v>
      </c>
      <c r="D83" s="19">
        <f t="shared" si="1"/>
        <v>570</v>
      </c>
      <c r="E83" s="2"/>
    </row>
    <row r="84" spans="1:5" x14ac:dyDescent="0.25">
      <c r="A84" s="16" t="s">
        <v>51</v>
      </c>
      <c r="B84" s="12">
        <v>599</v>
      </c>
      <c r="C84" s="27">
        <v>94.991652754590987</v>
      </c>
      <c r="D84" s="19">
        <f t="shared" si="1"/>
        <v>569</v>
      </c>
      <c r="E84" s="2"/>
    </row>
    <row r="85" spans="1:5" x14ac:dyDescent="0.25">
      <c r="A85" s="16" t="s">
        <v>52</v>
      </c>
      <c r="B85" s="12">
        <v>1105.26316</v>
      </c>
      <c r="C85" s="15">
        <v>95</v>
      </c>
      <c r="D85" s="19">
        <f t="shared" si="1"/>
        <v>1050</v>
      </c>
      <c r="E85" s="2"/>
    </row>
    <row r="86" spans="1:5" x14ac:dyDescent="0.25">
      <c r="A86" s="16" t="s">
        <v>53</v>
      </c>
      <c r="B86" s="12">
        <v>793.8</v>
      </c>
      <c r="C86" s="27">
        <v>94.986142605190224</v>
      </c>
      <c r="D86" s="19">
        <f t="shared" si="1"/>
        <v>754</v>
      </c>
      <c r="E86" s="2"/>
    </row>
    <row r="87" spans="1:5" x14ac:dyDescent="0.25">
      <c r="A87" s="16" t="s">
        <v>54</v>
      </c>
      <c r="B87" s="12">
        <v>610.95000000000005</v>
      </c>
      <c r="C87" s="27">
        <v>94.934118995007779</v>
      </c>
      <c r="D87" s="19">
        <f t="shared" si="1"/>
        <v>580</v>
      </c>
      <c r="E87" s="2"/>
    </row>
    <row r="88" spans="1:5" x14ac:dyDescent="0.25">
      <c r="A88" s="16" t="s">
        <v>55</v>
      </c>
      <c r="B88" s="12"/>
      <c r="C88" s="15"/>
      <c r="D88" s="19"/>
      <c r="E88" s="2"/>
    </row>
    <row r="89" spans="1:5" x14ac:dyDescent="0.25">
      <c r="A89" s="16" t="s">
        <v>55</v>
      </c>
      <c r="B89" s="12">
        <v>8033.5789699999996</v>
      </c>
      <c r="C89" s="15">
        <v>95</v>
      </c>
      <c r="D89" s="19">
        <f t="shared" si="1"/>
        <v>7631.9</v>
      </c>
      <c r="E89" s="2"/>
    </row>
    <row r="90" spans="1:5" x14ac:dyDescent="0.25">
      <c r="A90" s="16" t="s">
        <v>170</v>
      </c>
      <c r="B90" s="12">
        <v>598</v>
      </c>
      <c r="C90" s="15">
        <v>95</v>
      </c>
      <c r="D90" s="19">
        <f t="shared" si="1"/>
        <v>568.1</v>
      </c>
      <c r="E90" s="2"/>
    </row>
    <row r="91" spans="1:5" x14ac:dyDescent="0.25">
      <c r="A91" s="16" t="s">
        <v>56</v>
      </c>
      <c r="B91" s="12"/>
      <c r="C91" s="15"/>
      <c r="D91" s="19"/>
      <c r="E91" s="2"/>
    </row>
    <row r="92" spans="1:5" x14ac:dyDescent="0.25">
      <c r="A92" s="16" t="s">
        <v>56</v>
      </c>
      <c r="B92" s="12">
        <v>12536.842270000001</v>
      </c>
      <c r="C92" s="15">
        <v>95</v>
      </c>
      <c r="D92" s="19">
        <f t="shared" si="1"/>
        <v>11910</v>
      </c>
      <c r="E92" s="2"/>
    </row>
    <row r="93" spans="1:5" x14ac:dyDescent="0.25">
      <c r="A93" s="16" t="s">
        <v>57</v>
      </c>
      <c r="B93" s="12">
        <v>3157.8947400000002</v>
      </c>
      <c r="C93" s="15">
        <v>95</v>
      </c>
      <c r="D93" s="19">
        <f t="shared" si="1"/>
        <v>3000</v>
      </c>
      <c r="E93" s="2"/>
    </row>
    <row r="94" spans="1:5" x14ac:dyDescent="0.25">
      <c r="A94" s="16" t="s">
        <v>58</v>
      </c>
      <c r="B94" s="12">
        <v>1810.5263200000002</v>
      </c>
      <c r="C94" s="15">
        <v>95</v>
      </c>
      <c r="D94" s="19">
        <f t="shared" si="1"/>
        <v>1720</v>
      </c>
      <c r="E94" s="2"/>
    </row>
    <row r="95" spans="1:5" x14ac:dyDescent="0.25">
      <c r="A95" s="16" t="s">
        <v>59</v>
      </c>
      <c r="B95" s="12">
        <v>2631.5789500000001</v>
      </c>
      <c r="C95" s="15">
        <v>95</v>
      </c>
      <c r="D95" s="19">
        <f t="shared" si="1"/>
        <v>2500</v>
      </c>
      <c r="E95" s="2"/>
    </row>
    <row r="96" spans="1:5" x14ac:dyDescent="0.25">
      <c r="A96" s="16" t="s">
        <v>60</v>
      </c>
      <c r="B96" s="12">
        <v>631.57895999999994</v>
      </c>
      <c r="C96" s="15">
        <v>95</v>
      </c>
      <c r="D96" s="19">
        <f t="shared" si="1"/>
        <v>600</v>
      </c>
      <c r="E96" s="2"/>
    </row>
    <row r="97" spans="1:5" x14ac:dyDescent="0.25">
      <c r="A97" s="16" t="s">
        <v>61</v>
      </c>
      <c r="B97" s="12">
        <v>368.42106000000001</v>
      </c>
      <c r="C97" s="15">
        <v>95</v>
      </c>
      <c r="D97" s="19">
        <f t="shared" si="1"/>
        <v>350</v>
      </c>
      <c r="E97" s="2"/>
    </row>
    <row r="98" spans="1:5" x14ac:dyDescent="0.25">
      <c r="A98" s="16" t="s">
        <v>62</v>
      </c>
      <c r="B98" s="12">
        <v>1578.9473700000001</v>
      </c>
      <c r="C98" s="15">
        <v>95</v>
      </c>
      <c r="D98" s="19">
        <f t="shared" si="1"/>
        <v>1500</v>
      </c>
      <c r="E98" s="2"/>
    </row>
    <row r="99" spans="1:5" x14ac:dyDescent="0.25">
      <c r="A99" s="16" t="s">
        <v>63</v>
      </c>
      <c r="B99" s="12">
        <v>1578.9473700000001</v>
      </c>
      <c r="C99" s="15">
        <v>95</v>
      </c>
      <c r="D99" s="19">
        <f t="shared" si="1"/>
        <v>1500</v>
      </c>
      <c r="E99" s="2"/>
    </row>
    <row r="100" spans="1:5" x14ac:dyDescent="0.25">
      <c r="A100" s="16" t="s">
        <v>64</v>
      </c>
      <c r="B100" s="12">
        <v>315.78947999999997</v>
      </c>
      <c r="C100" s="15">
        <v>95</v>
      </c>
      <c r="D100" s="19">
        <f t="shared" si="1"/>
        <v>300</v>
      </c>
      <c r="E100" s="2"/>
    </row>
    <row r="101" spans="1:5" x14ac:dyDescent="0.25">
      <c r="A101" s="16" t="s">
        <v>65</v>
      </c>
      <c r="B101" s="12">
        <v>2421.0526400000003</v>
      </c>
      <c r="C101" s="15">
        <v>95</v>
      </c>
      <c r="D101" s="19">
        <f t="shared" si="1"/>
        <v>2300</v>
      </c>
      <c r="E101" s="2"/>
    </row>
    <row r="102" spans="1:5" x14ac:dyDescent="0.25">
      <c r="A102" s="16" t="s">
        <v>66</v>
      </c>
      <c r="B102" s="12">
        <v>1052.63158</v>
      </c>
      <c r="C102" s="15">
        <v>95</v>
      </c>
      <c r="D102" s="19">
        <f t="shared" si="1"/>
        <v>1000</v>
      </c>
      <c r="E102" s="2"/>
    </row>
    <row r="103" spans="1:5" x14ac:dyDescent="0.25">
      <c r="A103" s="16" t="s">
        <v>67</v>
      </c>
      <c r="B103" s="12"/>
      <c r="C103" s="15"/>
      <c r="D103" s="19"/>
      <c r="E103" s="2"/>
    </row>
    <row r="104" spans="1:5" x14ac:dyDescent="0.25">
      <c r="A104" s="16" t="s">
        <v>67</v>
      </c>
      <c r="B104" s="26">
        <v>11276.412</v>
      </c>
      <c r="C104" s="15">
        <v>95</v>
      </c>
      <c r="D104" s="19">
        <f t="shared" si="1"/>
        <v>10712.6</v>
      </c>
      <c r="E104" s="2"/>
    </row>
    <row r="105" spans="1:5" x14ac:dyDescent="0.25">
      <c r="A105" s="16" t="s">
        <v>68</v>
      </c>
      <c r="B105" s="12">
        <v>288.666</v>
      </c>
      <c r="C105" s="27">
        <v>94.999757505213637</v>
      </c>
      <c r="D105" s="19">
        <f>B105*C105/100</f>
        <v>274.23200000000003</v>
      </c>
      <c r="E105" s="2"/>
    </row>
    <row r="106" spans="1:5" x14ac:dyDescent="0.25">
      <c r="A106" s="16" t="s">
        <v>69</v>
      </c>
      <c r="B106" s="12">
        <v>86.316000000000003</v>
      </c>
      <c r="C106" s="15">
        <v>95</v>
      </c>
      <c r="D106" s="19">
        <f t="shared" si="1"/>
        <v>82</v>
      </c>
      <c r="E106" s="2"/>
    </row>
    <row r="107" spans="1:5" x14ac:dyDescent="0.25">
      <c r="A107" s="16" t="s">
        <v>70</v>
      </c>
      <c r="B107" s="12">
        <v>485.935</v>
      </c>
      <c r="C107" s="15">
        <v>94.999331186269771</v>
      </c>
      <c r="D107" s="19">
        <f>B107*C107/100</f>
        <v>461.63499999999999</v>
      </c>
      <c r="E107" s="2"/>
    </row>
    <row r="108" spans="1:5" x14ac:dyDescent="0.25">
      <c r="A108" s="16" t="s">
        <v>71</v>
      </c>
      <c r="B108" s="12">
        <v>337.47500000000002</v>
      </c>
      <c r="C108" s="15">
        <v>95</v>
      </c>
      <c r="D108" s="19">
        <f t="shared" si="1"/>
        <v>320.60000000000002</v>
      </c>
      <c r="E108" s="2"/>
    </row>
    <row r="109" spans="1:5" x14ac:dyDescent="0.25">
      <c r="A109" s="16" t="s">
        <v>72</v>
      </c>
      <c r="B109" s="12"/>
      <c r="C109" s="15"/>
      <c r="D109" s="19">
        <f t="shared" si="1"/>
        <v>0</v>
      </c>
      <c r="E109" s="2"/>
    </row>
    <row r="110" spans="1:5" x14ac:dyDescent="0.25">
      <c r="A110" s="16" t="s">
        <v>72</v>
      </c>
      <c r="B110" s="12">
        <v>8631.5790899999974</v>
      </c>
      <c r="C110" s="15">
        <v>95</v>
      </c>
      <c r="D110" s="19">
        <f t="shared" si="1"/>
        <v>8200</v>
      </c>
      <c r="E110" s="2"/>
    </row>
    <row r="111" spans="1:5" x14ac:dyDescent="0.25">
      <c r="A111" s="16" t="s">
        <v>171</v>
      </c>
      <c r="B111" s="12">
        <v>1052.63158</v>
      </c>
      <c r="C111" s="15">
        <v>95</v>
      </c>
      <c r="D111" s="19">
        <f t="shared" si="1"/>
        <v>1000</v>
      </c>
      <c r="E111" s="2"/>
    </row>
    <row r="112" spans="1:5" x14ac:dyDescent="0.25">
      <c r="A112" s="16" t="s">
        <v>73</v>
      </c>
      <c r="B112" s="12">
        <v>526.31600000000003</v>
      </c>
      <c r="C112" s="15">
        <v>95</v>
      </c>
      <c r="D112" s="19">
        <f t="shared" si="1"/>
        <v>500</v>
      </c>
      <c r="E112" s="2"/>
    </row>
    <row r="113" spans="1:5" x14ac:dyDescent="0.25">
      <c r="A113" s="16" t="s">
        <v>74</v>
      </c>
      <c r="B113" s="12">
        <v>1052.63158</v>
      </c>
      <c r="C113" s="15">
        <v>95</v>
      </c>
      <c r="D113" s="19">
        <f t="shared" si="1"/>
        <v>1000</v>
      </c>
      <c r="E113" s="2"/>
    </row>
    <row r="114" spans="1:5" x14ac:dyDescent="0.25">
      <c r="A114" s="16" t="s">
        <v>172</v>
      </c>
      <c r="B114" s="12">
        <v>1052.63158</v>
      </c>
      <c r="C114" s="15">
        <v>95</v>
      </c>
      <c r="D114" s="19">
        <f t="shared" si="1"/>
        <v>1000</v>
      </c>
      <c r="E114" s="2"/>
    </row>
    <row r="115" spans="1:5" x14ac:dyDescent="0.25">
      <c r="A115" s="16" t="s">
        <v>75</v>
      </c>
      <c r="B115" s="12">
        <v>526.31578999999999</v>
      </c>
      <c r="C115" s="15">
        <v>95</v>
      </c>
      <c r="D115" s="19">
        <f t="shared" si="1"/>
        <v>500</v>
      </c>
      <c r="E115" s="2"/>
    </row>
    <row r="116" spans="1:5" x14ac:dyDescent="0.25">
      <c r="A116" s="16" t="s">
        <v>76</v>
      </c>
      <c r="B116" s="12">
        <v>3684.2105300000003</v>
      </c>
      <c r="C116" s="15">
        <v>95</v>
      </c>
      <c r="D116" s="19">
        <f t="shared" si="1"/>
        <v>3500</v>
      </c>
      <c r="E116" s="2"/>
    </row>
    <row r="117" spans="1:5" x14ac:dyDescent="0.25">
      <c r="A117" s="16" t="s">
        <v>77</v>
      </c>
      <c r="B117" s="12">
        <v>3157.8947400000002</v>
      </c>
      <c r="C117" s="15">
        <v>95</v>
      </c>
      <c r="D117" s="19">
        <f t="shared" si="1"/>
        <v>3000</v>
      </c>
      <c r="E117" s="2"/>
    </row>
    <row r="118" spans="1:5" x14ac:dyDescent="0.25">
      <c r="A118" s="16" t="s">
        <v>78</v>
      </c>
      <c r="B118" s="12">
        <v>3157.8947400000002</v>
      </c>
      <c r="C118" s="15">
        <v>95</v>
      </c>
      <c r="D118" s="19">
        <f t="shared" si="1"/>
        <v>3000</v>
      </c>
      <c r="E118" s="2"/>
    </row>
    <row r="119" spans="1:5" x14ac:dyDescent="0.25">
      <c r="A119" s="16" t="s">
        <v>79</v>
      </c>
      <c r="B119" s="12">
        <v>800</v>
      </c>
      <c r="C119" s="15">
        <v>62.5</v>
      </c>
      <c r="D119" s="19">
        <f t="shared" si="1"/>
        <v>500</v>
      </c>
      <c r="E119" s="2"/>
    </row>
    <row r="120" spans="1:5" x14ac:dyDescent="0.25">
      <c r="A120" s="16" t="s">
        <v>80</v>
      </c>
      <c r="B120" s="12">
        <v>1052.6320000000001</v>
      </c>
      <c r="C120" s="15">
        <v>95</v>
      </c>
      <c r="D120" s="19">
        <f t="shared" si="1"/>
        <v>1000</v>
      </c>
      <c r="E120" s="2"/>
    </row>
    <row r="121" spans="1:5" x14ac:dyDescent="0.25">
      <c r="A121" s="16" t="s">
        <v>81</v>
      </c>
      <c r="B121" s="12"/>
      <c r="C121" s="15"/>
      <c r="D121" s="19"/>
      <c r="E121" s="2"/>
    </row>
    <row r="122" spans="1:5" x14ac:dyDescent="0.25">
      <c r="A122" s="16" t="s">
        <v>81</v>
      </c>
      <c r="B122" s="12">
        <v>8500.0000800000016</v>
      </c>
      <c r="C122" s="15">
        <v>95</v>
      </c>
      <c r="D122" s="19">
        <f t="shared" si="1"/>
        <v>8075</v>
      </c>
      <c r="E122" s="2"/>
    </row>
    <row r="123" spans="1:5" x14ac:dyDescent="0.25">
      <c r="A123" s="16" t="s">
        <v>82</v>
      </c>
      <c r="B123" s="12">
        <v>631.57895999999994</v>
      </c>
      <c r="C123" s="15">
        <v>95</v>
      </c>
      <c r="D123" s="19">
        <f t="shared" si="1"/>
        <v>600</v>
      </c>
      <c r="E123" s="2"/>
    </row>
    <row r="124" spans="1:5" x14ac:dyDescent="0.25">
      <c r="A124" s="16" t="s">
        <v>83</v>
      </c>
      <c r="B124" s="12">
        <v>368.42106000000001</v>
      </c>
      <c r="C124" s="15">
        <v>95</v>
      </c>
      <c r="D124" s="19">
        <f t="shared" si="1"/>
        <v>350</v>
      </c>
      <c r="E124" s="2"/>
    </row>
    <row r="125" spans="1:5" x14ac:dyDescent="0.25">
      <c r="A125" s="16" t="s">
        <v>84</v>
      </c>
      <c r="B125" s="12">
        <v>736.84210999999993</v>
      </c>
      <c r="C125" s="15">
        <v>95</v>
      </c>
      <c r="D125" s="19">
        <f t="shared" si="1"/>
        <v>700</v>
      </c>
      <c r="E125" s="2"/>
    </row>
    <row r="126" spans="1:5" x14ac:dyDescent="0.25">
      <c r="A126" s="16" t="s">
        <v>85</v>
      </c>
      <c r="B126" s="12">
        <v>2526.3157999999999</v>
      </c>
      <c r="C126" s="15">
        <v>95</v>
      </c>
      <c r="D126" s="19">
        <f t="shared" si="1"/>
        <v>2400</v>
      </c>
      <c r="E126" s="2"/>
    </row>
    <row r="127" spans="1:5" x14ac:dyDescent="0.25">
      <c r="A127" s="16" t="s">
        <v>86</v>
      </c>
      <c r="B127" s="12">
        <v>6126.3158200000007</v>
      </c>
      <c r="C127" s="15">
        <v>95</v>
      </c>
      <c r="D127" s="19">
        <f t="shared" si="1"/>
        <v>5820</v>
      </c>
      <c r="E127" s="2"/>
    </row>
    <row r="128" spans="1:5" x14ac:dyDescent="0.25">
      <c r="A128" s="16" t="s">
        <v>87</v>
      </c>
      <c r="B128" s="12">
        <v>1263.1579099999999</v>
      </c>
      <c r="C128" s="15">
        <v>95</v>
      </c>
      <c r="D128" s="19">
        <f t="shared" si="1"/>
        <v>1200</v>
      </c>
      <c r="E128" s="2"/>
    </row>
    <row r="129" spans="1:5" x14ac:dyDescent="0.25">
      <c r="A129" s="16" t="s">
        <v>88</v>
      </c>
      <c r="B129" s="12">
        <v>631.57894999999996</v>
      </c>
      <c r="C129" s="15">
        <v>95</v>
      </c>
      <c r="D129" s="19">
        <f t="shared" si="1"/>
        <v>600</v>
      </c>
      <c r="E129" s="2"/>
    </row>
    <row r="130" spans="1:5" x14ac:dyDescent="0.25">
      <c r="A130" s="16" t="s">
        <v>89</v>
      </c>
      <c r="B130" s="12">
        <v>789.47370000000012</v>
      </c>
      <c r="C130" s="15">
        <v>95</v>
      </c>
      <c r="D130" s="19">
        <f t="shared" si="1"/>
        <v>750</v>
      </c>
      <c r="E130" s="2"/>
    </row>
    <row r="131" spans="1:5" x14ac:dyDescent="0.25">
      <c r="A131" s="16" t="s">
        <v>90</v>
      </c>
      <c r="B131" s="12">
        <v>1226.3158000000001</v>
      </c>
      <c r="C131" s="15">
        <v>95</v>
      </c>
      <c r="D131" s="19">
        <f t="shared" si="1"/>
        <v>1165</v>
      </c>
      <c r="E131" s="2"/>
    </row>
    <row r="132" spans="1:5" x14ac:dyDescent="0.25">
      <c r="A132" s="16" t="s">
        <v>91</v>
      </c>
      <c r="B132" s="12">
        <v>1210.5263300000001</v>
      </c>
      <c r="C132" s="15">
        <v>95</v>
      </c>
      <c r="D132" s="19">
        <f t="shared" si="1"/>
        <v>1150</v>
      </c>
      <c r="E132" s="2"/>
    </row>
    <row r="133" spans="1:5" x14ac:dyDescent="0.25">
      <c r="A133" s="16" t="s">
        <v>92</v>
      </c>
      <c r="B133" s="12">
        <v>1357.8947599999999</v>
      </c>
      <c r="C133" s="15">
        <v>95</v>
      </c>
      <c r="D133" s="19">
        <f t="shared" si="1"/>
        <v>1290</v>
      </c>
      <c r="E133" s="2"/>
    </row>
    <row r="134" spans="1:5" x14ac:dyDescent="0.25">
      <c r="A134" s="16" t="s">
        <v>93</v>
      </c>
      <c r="B134" s="12">
        <v>526.31578999999999</v>
      </c>
      <c r="C134" s="15">
        <v>95</v>
      </c>
      <c r="D134" s="19">
        <f t="shared" ref="D134:D136" si="2">ROUND(B134*C134/100,1)</f>
        <v>500</v>
      </c>
      <c r="E134" s="2"/>
    </row>
    <row r="135" spans="1:5" x14ac:dyDescent="0.25">
      <c r="A135" s="16" t="s">
        <v>94</v>
      </c>
      <c r="B135" s="12">
        <v>842.10527999999999</v>
      </c>
      <c r="C135" s="15">
        <v>95</v>
      </c>
      <c r="D135" s="19">
        <f t="shared" si="2"/>
        <v>800</v>
      </c>
      <c r="E135" s="2"/>
    </row>
    <row r="136" spans="1:5" x14ac:dyDescent="0.25">
      <c r="A136" s="16" t="s">
        <v>95</v>
      </c>
      <c r="B136" s="12">
        <v>1578.9473799999998</v>
      </c>
      <c r="C136" s="15">
        <v>95</v>
      </c>
      <c r="D136" s="19">
        <f t="shared" si="2"/>
        <v>1500</v>
      </c>
      <c r="E136" s="2"/>
    </row>
    <row r="137" spans="1:5" x14ac:dyDescent="0.25">
      <c r="A137" s="16" t="s">
        <v>96</v>
      </c>
      <c r="B137" s="12"/>
      <c r="C137" s="15"/>
      <c r="D137" s="19"/>
      <c r="E137" s="2"/>
    </row>
    <row r="138" spans="1:5" x14ac:dyDescent="0.25">
      <c r="A138" s="16" t="s">
        <v>96</v>
      </c>
      <c r="B138" s="12">
        <v>1052.6320000000001</v>
      </c>
      <c r="C138" s="15">
        <v>95</v>
      </c>
      <c r="D138" s="19">
        <f t="shared" ref="D138:D191" si="3">ROUND(B138*C138/100,1)</f>
        <v>1000</v>
      </c>
      <c r="E138" s="2"/>
    </row>
    <row r="139" spans="1:5" x14ac:dyDescent="0.25">
      <c r="A139" s="16" t="s">
        <v>97</v>
      </c>
      <c r="B139" s="12">
        <v>1052.6320000000001</v>
      </c>
      <c r="C139" s="15">
        <v>95</v>
      </c>
      <c r="D139" s="19">
        <f t="shared" si="3"/>
        <v>1000</v>
      </c>
      <c r="E139" s="2"/>
    </row>
    <row r="140" spans="1:5" x14ac:dyDescent="0.25">
      <c r="A140" s="16" t="s">
        <v>98</v>
      </c>
      <c r="B140" s="12">
        <v>526.322</v>
      </c>
      <c r="C140" s="15">
        <v>95</v>
      </c>
      <c r="D140" s="19">
        <f t="shared" si="3"/>
        <v>500</v>
      </c>
      <c r="E140" s="2"/>
    </row>
    <row r="141" spans="1:5" x14ac:dyDescent="0.25">
      <c r="A141" s="16" t="s">
        <v>99</v>
      </c>
      <c r="B141" s="12">
        <v>526.31600000000003</v>
      </c>
      <c r="C141" s="15">
        <v>95</v>
      </c>
      <c r="D141" s="19">
        <f t="shared" si="3"/>
        <v>500</v>
      </c>
      <c r="E141" s="2"/>
    </row>
    <row r="142" spans="1:5" x14ac:dyDescent="0.25">
      <c r="A142" s="16" t="s">
        <v>100</v>
      </c>
      <c r="B142" s="12">
        <v>526.31600000000003</v>
      </c>
      <c r="C142" s="15">
        <v>95</v>
      </c>
      <c r="D142" s="19">
        <f t="shared" si="3"/>
        <v>500</v>
      </c>
      <c r="E142" s="2"/>
    </row>
    <row r="143" spans="1:5" x14ac:dyDescent="0.25">
      <c r="A143" s="16" t="s">
        <v>101</v>
      </c>
      <c r="B143" s="12">
        <v>9473.6859999999997</v>
      </c>
      <c r="C143" s="15">
        <v>95</v>
      </c>
      <c r="D143" s="19">
        <f t="shared" si="3"/>
        <v>9000</v>
      </c>
      <c r="E143" s="2"/>
    </row>
    <row r="144" spans="1:5" x14ac:dyDescent="0.25">
      <c r="A144" s="16" t="s">
        <v>102</v>
      </c>
      <c r="B144" s="12"/>
      <c r="C144" s="15"/>
      <c r="D144" s="19">
        <f t="shared" si="3"/>
        <v>0</v>
      </c>
      <c r="E144" s="2"/>
    </row>
    <row r="145" spans="1:5" x14ac:dyDescent="0.25">
      <c r="A145" s="16" t="s">
        <v>102</v>
      </c>
      <c r="B145" s="12">
        <v>18572.55</v>
      </c>
      <c r="C145" s="15">
        <v>94.999999364653632</v>
      </c>
      <c r="D145" s="19">
        <f>B145*C145/100</f>
        <v>17643.922381999975</v>
      </c>
      <c r="E145" s="2"/>
    </row>
    <row r="146" spans="1:5" x14ac:dyDescent="0.25">
      <c r="A146" s="16" t="s">
        <v>103</v>
      </c>
      <c r="B146" s="12">
        <v>2668.91158</v>
      </c>
      <c r="C146" s="27">
        <v>94.999999962531547</v>
      </c>
      <c r="D146" s="19">
        <f>B146*C146/100</f>
        <v>2535.4659999999999</v>
      </c>
      <c r="E146" s="2"/>
    </row>
    <row r="147" spans="1:5" x14ac:dyDescent="0.25">
      <c r="A147" s="16" t="s">
        <v>104</v>
      </c>
      <c r="B147" s="12">
        <v>2242.1056800000001</v>
      </c>
      <c r="C147" s="15">
        <v>95</v>
      </c>
      <c r="D147" s="19">
        <f t="shared" si="3"/>
        <v>2130</v>
      </c>
      <c r="E147" s="2"/>
    </row>
    <row r="148" spans="1:5" x14ac:dyDescent="0.25">
      <c r="A148" s="16" t="s">
        <v>105</v>
      </c>
      <c r="B148" s="12">
        <v>1300.00001</v>
      </c>
      <c r="C148" s="15">
        <v>95</v>
      </c>
      <c r="D148" s="19">
        <f t="shared" si="3"/>
        <v>1235</v>
      </c>
      <c r="E148" s="2"/>
    </row>
    <row r="149" spans="1:5" x14ac:dyDescent="0.25">
      <c r="A149" s="16" t="s">
        <v>106</v>
      </c>
      <c r="B149" s="12">
        <v>1236.8421099999998</v>
      </c>
      <c r="C149" s="27">
        <v>94.999999636170216</v>
      </c>
      <c r="D149" s="19">
        <f t="shared" si="3"/>
        <v>1175</v>
      </c>
      <c r="E149" s="2"/>
    </row>
    <row r="150" spans="1:5" x14ac:dyDescent="0.25">
      <c r="A150" s="16" t="s">
        <v>107</v>
      </c>
      <c r="B150" s="12">
        <v>798.84210999999993</v>
      </c>
      <c r="C150" s="15">
        <v>94.999999436684675</v>
      </c>
      <c r="D150" s="19">
        <f t="shared" si="3"/>
        <v>758.9</v>
      </c>
      <c r="E150" s="2"/>
    </row>
    <row r="151" spans="1:5" x14ac:dyDescent="0.25">
      <c r="A151" s="16" t="s">
        <v>108</v>
      </c>
      <c r="B151" s="12">
        <v>481.26400000000001</v>
      </c>
      <c r="C151" s="15">
        <v>95</v>
      </c>
      <c r="D151" s="19">
        <f t="shared" si="3"/>
        <v>457.2</v>
      </c>
      <c r="E151" s="2"/>
    </row>
    <row r="152" spans="1:5" x14ac:dyDescent="0.25">
      <c r="A152" s="16" t="s">
        <v>109</v>
      </c>
      <c r="B152" s="12">
        <v>357.89474000000001</v>
      </c>
      <c r="C152" s="15">
        <v>95</v>
      </c>
      <c r="D152" s="19">
        <f t="shared" si="3"/>
        <v>340</v>
      </c>
      <c r="E152" s="2"/>
    </row>
    <row r="153" spans="1:5" x14ac:dyDescent="0.25">
      <c r="A153" s="16" t="s">
        <v>110</v>
      </c>
      <c r="B153" s="12">
        <v>2105.26316</v>
      </c>
      <c r="C153" s="15">
        <v>95</v>
      </c>
      <c r="D153" s="19">
        <f t="shared" si="3"/>
        <v>2000</v>
      </c>
      <c r="E153" s="2"/>
    </row>
    <row r="154" spans="1:5" x14ac:dyDescent="0.25">
      <c r="A154" s="16" t="s">
        <v>111</v>
      </c>
      <c r="B154" s="12">
        <v>1273.6842099999999</v>
      </c>
      <c r="C154" s="15">
        <v>94.997699999999995</v>
      </c>
      <c r="D154" s="19">
        <f t="shared" si="3"/>
        <v>1210</v>
      </c>
      <c r="E154" s="2"/>
    </row>
    <row r="155" spans="1:5" x14ac:dyDescent="0.25">
      <c r="A155" s="16" t="s">
        <v>112</v>
      </c>
      <c r="B155" s="12">
        <v>4826.3170600000003</v>
      </c>
      <c r="C155" s="15">
        <v>95</v>
      </c>
      <c r="D155" s="19">
        <f t="shared" si="3"/>
        <v>4585</v>
      </c>
      <c r="E155" s="2"/>
    </row>
    <row r="156" spans="1:5" x14ac:dyDescent="0.25">
      <c r="A156" s="16" t="s">
        <v>113</v>
      </c>
      <c r="B156" s="12">
        <v>200</v>
      </c>
      <c r="C156" s="15">
        <v>95</v>
      </c>
      <c r="D156" s="19">
        <f t="shared" si="3"/>
        <v>190</v>
      </c>
      <c r="E156" s="2"/>
    </row>
    <row r="157" spans="1:5" x14ac:dyDescent="0.25">
      <c r="A157" s="16" t="s">
        <v>114</v>
      </c>
      <c r="B157" s="12">
        <v>1062.6500000000001</v>
      </c>
      <c r="C157" s="27">
        <v>95.00003293661959</v>
      </c>
      <c r="D157" s="19">
        <f>B157*C157/100</f>
        <v>1009.5178500009881</v>
      </c>
      <c r="E157" s="2"/>
    </row>
    <row r="158" spans="1:5" x14ac:dyDescent="0.25">
      <c r="A158" s="16" t="s">
        <v>115</v>
      </c>
      <c r="B158" s="12">
        <v>2715.7894799999999</v>
      </c>
      <c r="C158" s="15">
        <v>95</v>
      </c>
      <c r="D158" s="19">
        <f t="shared" si="3"/>
        <v>2580</v>
      </c>
      <c r="E158" s="2"/>
    </row>
    <row r="159" spans="1:5" x14ac:dyDescent="0.25">
      <c r="A159" s="16" t="s">
        <v>116</v>
      </c>
      <c r="B159" s="12"/>
      <c r="C159" s="15"/>
      <c r="D159" s="19"/>
      <c r="E159" s="2"/>
    </row>
    <row r="160" spans="1:5" x14ac:dyDescent="0.25">
      <c r="A160" s="16" t="s">
        <v>116</v>
      </c>
      <c r="B160" s="12">
        <v>15930.926359999999</v>
      </c>
      <c r="C160" s="15">
        <v>94.999999736361843</v>
      </c>
      <c r="D160" s="19">
        <f>B160*C160/100</f>
        <v>15134.38</v>
      </c>
      <c r="E160" s="2"/>
    </row>
    <row r="161" spans="1:5" x14ac:dyDescent="0.25">
      <c r="A161" s="16" t="s">
        <v>117</v>
      </c>
      <c r="B161" s="12">
        <v>736.84210999999993</v>
      </c>
      <c r="C161" s="15">
        <v>95</v>
      </c>
      <c r="D161" s="19">
        <f t="shared" si="3"/>
        <v>700</v>
      </c>
      <c r="E161" s="2"/>
    </row>
    <row r="162" spans="1:5" x14ac:dyDescent="0.25">
      <c r="A162" s="16" t="s">
        <v>118</v>
      </c>
      <c r="B162" s="12">
        <v>473.68421999999998</v>
      </c>
      <c r="C162" s="15">
        <v>95</v>
      </c>
      <c r="D162" s="19">
        <f t="shared" si="3"/>
        <v>450</v>
      </c>
      <c r="E162" s="2"/>
    </row>
    <row r="163" spans="1:5" x14ac:dyDescent="0.25">
      <c r="A163" s="16" t="s">
        <v>119</v>
      </c>
      <c r="B163" s="12">
        <v>526.31578999999999</v>
      </c>
      <c r="C163" s="15">
        <v>95</v>
      </c>
      <c r="D163" s="19">
        <f t="shared" si="3"/>
        <v>500</v>
      </c>
      <c r="E163" s="2"/>
    </row>
    <row r="164" spans="1:5" x14ac:dyDescent="0.25">
      <c r="A164" s="16" t="s">
        <v>120</v>
      </c>
      <c r="B164" s="12">
        <v>526.31578999999999</v>
      </c>
      <c r="C164" s="15">
        <v>95</v>
      </c>
      <c r="D164" s="19">
        <f t="shared" si="3"/>
        <v>500</v>
      </c>
      <c r="E164" s="2"/>
    </row>
    <row r="165" spans="1:5" x14ac:dyDescent="0.25">
      <c r="A165" s="16" t="s">
        <v>121</v>
      </c>
      <c r="B165" s="12">
        <v>1414.3579</v>
      </c>
      <c r="C165" s="27">
        <v>94.999999646482692</v>
      </c>
      <c r="D165" s="19">
        <f>B165*C165/100</f>
        <v>1343.64</v>
      </c>
      <c r="E165" s="2"/>
    </row>
    <row r="166" spans="1:5" x14ac:dyDescent="0.25">
      <c r="A166" s="16" t="s">
        <v>122</v>
      </c>
      <c r="B166" s="12">
        <v>894.48949000000005</v>
      </c>
      <c r="C166" s="27">
        <v>94.99999826716801</v>
      </c>
      <c r="D166" s="19">
        <f>B166*C166/100</f>
        <v>849.76499999999999</v>
      </c>
      <c r="E166" s="2"/>
    </row>
    <row r="167" spans="1:5" x14ac:dyDescent="0.25">
      <c r="A167" s="16" t="s">
        <v>123</v>
      </c>
      <c r="B167" s="12">
        <v>526.31580000000008</v>
      </c>
      <c r="C167" s="15">
        <v>95</v>
      </c>
      <c r="D167" s="19">
        <f t="shared" si="3"/>
        <v>500</v>
      </c>
      <c r="E167" s="2"/>
    </row>
    <row r="168" spans="1:5" x14ac:dyDescent="0.25">
      <c r="A168" s="16" t="s">
        <v>124</v>
      </c>
      <c r="B168" s="12"/>
      <c r="C168" s="15"/>
      <c r="D168" s="19"/>
      <c r="E168" s="2"/>
    </row>
    <row r="169" spans="1:5" x14ac:dyDescent="0.25">
      <c r="A169" s="16" t="s">
        <v>124</v>
      </c>
      <c r="B169" s="12">
        <v>13188.895400000001</v>
      </c>
      <c r="C169" s="27">
        <v>94.999999772535915</v>
      </c>
      <c r="D169" s="19">
        <f>B169*C169/100</f>
        <v>12529.4506</v>
      </c>
      <c r="E169" s="2"/>
    </row>
    <row r="170" spans="1:5" x14ac:dyDescent="0.25">
      <c r="A170" s="16" t="s">
        <v>173</v>
      </c>
      <c r="B170" s="11">
        <v>263.15790000000004</v>
      </c>
      <c r="C170" s="15">
        <v>95</v>
      </c>
      <c r="D170" s="19">
        <f t="shared" si="3"/>
        <v>250</v>
      </c>
      <c r="E170" s="2"/>
    </row>
    <row r="171" spans="1:5" s="24" customFormat="1" x14ac:dyDescent="0.25">
      <c r="A171" s="22" t="s">
        <v>174</v>
      </c>
      <c r="B171" s="21">
        <v>680.05200000000002</v>
      </c>
      <c r="C171" s="20">
        <v>95</v>
      </c>
      <c r="D171" s="12">
        <v>646.04999999999995</v>
      </c>
      <c r="E171" s="23"/>
    </row>
    <row r="172" spans="1:5" x14ac:dyDescent="0.25">
      <c r="A172" s="16" t="s">
        <v>125</v>
      </c>
      <c r="B172" s="11">
        <v>526.31578999999999</v>
      </c>
      <c r="C172" s="15">
        <v>95</v>
      </c>
      <c r="D172" s="19">
        <f t="shared" si="3"/>
        <v>500</v>
      </c>
      <c r="E172" s="2"/>
    </row>
    <row r="173" spans="1:5" x14ac:dyDescent="0.25">
      <c r="A173" s="16" t="s">
        <v>126</v>
      </c>
      <c r="B173" s="11">
        <v>261.05264</v>
      </c>
      <c r="C173" s="15">
        <v>95</v>
      </c>
      <c r="D173" s="19">
        <f t="shared" si="3"/>
        <v>248</v>
      </c>
      <c r="E173" s="2"/>
    </row>
    <row r="174" spans="1:5" x14ac:dyDescent="0.25">
      <c r="A174" s="16" t="s">
        <v>127</v>
      </c>
      <c r="B174" s="11">
        <v>8179.4737005000006</v>
      </c>
      <c r="C174" s="15">
        <v>95</v>
      </c>
      <c r="D174" s="19">
        <f>ROUND(B174*C174/100,1)</f>
        <v>7770.5</v>
      </c>
      <c r="E174" s="2"/>
    </row>
    <row r="175" spans="1:5" x14ac:dyDescent="0.25">
      <c r="A175" s="16" t="s">
        <v>128</v>
      </c>
      <c r="B175" s="11">
        <v>147.09369000000001</v>
      </c>
      <c r="C175" s="15">
        <v>95</v>
      </c>
      <c r="D175" s="19">
        <f t="shared" si="3"/>
        <v>139.69999999999999</v>
      </c>
      <c r="E175" s="2"/>
    </row>
    <row r="176" spans="1:5" x14ac:dyDescent="0.25">
      <c r="A176" s="16" t="s">
        <v>129</v>
      </c>
      <c r="B176" s="12">
        <v>221.05264000000003</v>
      </c>
      <c r="C176" s="15">
        <v>95</v>
      </c>
      <c r="D176" s="19">
        <f t="shared" si="3"/>
        <v>210</v>
      </c>
      <c r="E176" s="2"/>
    </row>
    <row r="177" spans="1:5" x14ac:dyDescent="0.25">
      <c r="A177" s="16" t="s">
        <v>130</v>
      </c>
      <c r="B177" s="12"/>
      <c r="C177" s="15"/>
      <c r="D177" s="19"/>
      <c r="E177" s="2"/>
    </row>
    <row r="178" spans="1:5" x14ac:dyDescent="0.25">
      <c r="A178" s="16" t="s">
        <v>130</v>
      </c>
      <c r="B178" s="12">
        <v>14139.944460000004</v>
      </c>
      <c r="C178" s="15">
        <v>95</v>
      </c>
      <c r="D178" s="19">
        <f t="shared" si="3"/>
        <v>13432.9</v>
      </c>
      <c r="E178" s="2"/>
    </row>
    <row r="179" spans="1:5" x14ac:dyDescent="0.25">
      <c r="A179" s="16" t="s">
        <v>131</v>
      </c>
      <c r="B179" s="12">
        <v>315.79000000000002</v>
      </c>
      <c r="C179" s="15">
        <v>95</v>
      </c>
      <c r="D179" s="19">
        <f t="shared" si="3"/>
        <v>300</v>
      </c>
      <c r="E179" s="2"/>
    </row>
    <row r="180" spans="1:5" x14ac:dyDescent="0.25">
      <c r="A180" s="16" t="s">
        <v>132</v>
      </c>
      <c r="B180" s="12">
        <v>632.01</v>
      </c>
      <c r="C180" s="27">
        <v>94.999762661983198</v>
      </c>
      <c r="D180" s="19">
        <f>B180*C180/100</f>
        <v>600.40800000000002</v>
      </c>
      <c r="E180" s="2"/>
    </row>
    <row r="181" spans="1:5" x14ac:dyDescent="0.25">
      <c r="A181" s="16" t="s">
        <v>133</v>
      </c>
      <c r="B181" s="12">
        <v>317</v>
      </c>
      <c r="C181" s="15">
        <v>94.63</v>
      </c>
      <c r="D181" s="19">
        <f t="shared" si="3"/>
        <v>300</v>
      </c>
      <c r="E181" s="2"/>
    </row>
    <row r="182" spans="1:5" x14ac:dyDescent="0.25">
      <c r="A182" s="16" t="s">
        <v>134</v>
      </c>
      <c r="B182" s="12">
        <v>110.52632000000001</v>
      </c>
      <c r="C182" s="15">
        <v>95</v>
      </c>
      <c r="D182" s="19">
        <f t="shared" si="3"/>
        <v>105</v>
      </c>
      <c r="E182" s="2"/>
    </row>
    <row r="183" spans="1:5" x14ac:dyDescent="0.25">
      <c r="A183" s="16" t="s">
        <v>135</v>
      </c>
      <c r="B183" s="12">
        <v>631.6</v>
      </c>
      <c r="C183" s="15">
        <v>95</v>
      </c>
      <c r="D183" s="19">
        <f t="shared" si="3"/>
        <v>600</v>
      </c>
      <c r="E183" s="2"/>
    </row>
    <row r="184" spans="1:5" x14ac:dyDescent="0.25">
      <c r="A184" s="16" t="s">
        <v>136</v>
      </c>
      <c r="B184" s="12">
        <v>315.79000000000002</v>
      </c>
      <c r="C184" s="15">
        <v>95</v>
      </c>
      <c r="D184" s="19">
        <f t="shared" si="3"/>
        <v>300</v>
      </c>
      <c r="E184" s="2"/>
    </row>
    <row r="185" spans="1:5" x14ac:dyDescent="0.25">
      <c r="A185" s="16" t="s">
        <v>137</v>
      </c>
      <c r="B185" s="12">
        <v>824.20000526315789</v>
      </c>
      <c r="C185" s="27">
        <v>94.999999393351132</v>
      </c>
      <c r="D185" s="19">
        <f>B185*C185/100</f>
        <v>782.99</v>
      </c>
      <c r="E185" s="2"/>
    </row>
    <row r="186" spans="1:5" x14ac:dyDescent="0.25">
      <c r="A186" s="16" t="s">
        <v>138</v>
      </c>
      <c r="B186" s="12">
        <v>350</v>
      </c>
      <c r="C186" s="15">
        <v>85.7</v>
      </c>
      <c r="D186" s="19">
        <f t="shared" si="3"/>
        <v>300</v>
      </c>
      <c r="E186" s="2"/>
    </row>
    <row r="187" spans="1:5" x14ac:dyDescent="0.25">
      <c r="A187" s="16" t="s">
        <v>175</v>
      </c>
      <c r="B187" s="12">
        <v>157.89473999999998</v>
      </c>
      <c r="C187" s="15">
        <v>95</v>
      </c>
      <c r="D187" s="19">
        <f t="shared" si="3"/>
        <v>150</v>
      </c>
      <c r="E187" s="2"/>
    </row>
    <row r="188" spans="1:5" x14ac:dyDescent="0.25">
      <c r="A188" s="16" t="s">
        <v>139</v>
      </c>
      <c r="B188" s="12">
        <v>550</v>
      </c>
      <c r="C188" s="20">
        <v>54.54</v>
      </c>
      <c r="D188" s="12">
        <f t="shared" si="3"/>
        <v>300</v>
      </c>
      <c r="E188" s="2"/>
    </row>
    <row r="189" spans="1:5" x14ac:dyDescent="0.25">
      <c r="A189" s="16" t="s">
        <v>140</v>
      </c>
      <c r="B189" s="12">
        <v>714.79499999999996</v>
      </c>
      <c r="C189" s="15">
        <v>94.999965024937197</v>
      </c>
      <c r="D189" s="19">
        <f>B189*C189/100</f>
        <v>679.05499999999984</v>
      </c>
      <c r="E189" s="2"/>
    </row>
    <row r="190" spans="1:5" x14ac:dyDescent="0.25">
      <c r="A190" s="16" t="s">
        <v>141</v>
      </c>
      <c r="B190" s="12"/>
      <c r="C190" s="15"/>
      <c r="D190" s="19"/>
      <c r="E190" s="2"/>
    </row>
    <row r="191" spans="1:5" x14ac:dyDescent="0.25">
      <c r="A191" s="16" t="s">
        <v>141</v>
      </c>
      <c r="B191" s="12">
        <v>22263.167589999997</v>
      </c>
      <c r="C191" s="15">
        <v>95</v>
      </c>
      <c r="D191" s="19">
        <f t="shared" si="3"/>
        <v>21150</v>
      </c>
      <c r="E191" s="2"/>
    </row>
    <row r="192" spans="1:5" x14ac:dyDescent="0.25">
      <c r="A192" s="7" t="s">
        <v>143</v>
      </c>
      <c r="B192" s="13">
        <f>SUM(B6:B191)</f>
        <v>526315.65480881941</v>
      </c>
      <c r="C192" s="14"/>
      <c r="D192" s="30">
        <f>SUM(D6:D191)</f>
        <v>499478.70283200103</v>
      </c>
      <c r="E192" s="2"/>
    </row>
    <row r="193" spans="1:5" x14ac:dyDescent="0.25">
      <c r="A193" s="2"/>
      <c r="C193" s="6"/>
      <c r="E193" s="2"/>
    </row>
  </sheetData>
  <sortState ref="A58:B73">
    <sortCondition ref="A58"/>
  </sortState>
  <mergeCells count="1">
    <mergeCell ref="A3:D3"/>
  </mergeCells>
  <pageMargins left="0.7" right="0.7" top="0.75" bottom="0.75" header="0.3" footer="0.3"/>
  <pageSetup paperSize="9" scale="61" fitToHeight="0" orientation="portrait" r:id="rId1"/>
  <ignoredErrors>
    <ignoredError sqref="D180 D185 D1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2021-08-30T14:36:55Z</dcterms:modified>
</cp:coreProperties>
</file>