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599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<sst xmlns="http://schemas.openxmlformats.org/spreadsheetml/2006/main" count="40" uniqueCount="32">
  <si>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№ п/п</t>
  </si>
  <si>
    <t>Наименование муниципального образования</t>
  </si>
  <si>
    <t>Выборгский район</t>
  </si>
  <si>
    <t>Тосненский район</t>
  </si>
  <si>
    <t>ИТОГО: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</si>
  <si>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</si>
  <si>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</si>
  <si>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</si>
  <si>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</si>
  <si>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</si>
  <si>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</si>
  <si>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</si>
  <si>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</si>
  <si>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</si>
  <si>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</si>
  <si>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</si>
  <si>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</si>
  <si>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</si>
  <si>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</si>
  <si>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</si>
  <si>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Сосновоборский городской округ</t>
  </si>
  <si>
    <t>Кол-во семей (состав 1 чел.)</t>
  </si>
  <si>
    <t>Кол-во семей (состав 2 чел.)</t>
  </si>
  <si>
    <t>Размер ЕДВ  (тыс. руб.)</t>
  </si>
  <si>
    <t xml:space="preserve">Размер ЕДВ (тыс. руб.)  </t>
  </si>
  <si>
    <t>РАСЧЕТ</t>
  </si>
  <si>
    <t>O:\Департамент отраслевого финансирования\ПРОЕКТ БЮДЖЕТА 2020-2022\ПРИЛОЖЕНИЯ И РАСЧЕТЫ\ОБИ\Расчет кап. ремонт 2020-2022.xls</t>
  </si>
  <si>
    <t>Бюджет на 2022 г., тыс. руб.</t>
  </si>
  <si>
    <t xml:space="preserve">Бюджет на 2023 тыс. руб. </t>
  </si>
  <si>
    <t xml:space="preserve">Бюджет на 2024 тыс. руб. </t>
  </si>
  <si>
    <t xml:space="preserve"> объема субвенции бюджетам муниципальных образований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жилых домов в соответствии с областным законом от 13 октября 2014 года № 62-оз "О предоставлении отдельным категориям граждан единовременной денежной выплаты на проведение капитального ремонта жилых домов" на 2022 год и на плановый период  2023-2024 годов </t>
  </si>
  <si>
    <t>Приложение 44 к пояснительной записке 2022 года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</si>
</sst>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_р_.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&quot;р.&quot;"/>
    <numFmt numFmtId="196" formatCode="#,##0.000"/>
    <numFmt numFmtId="197" formatCode="#,##0.00000&quot;р.&quot;"/>
    <numFmt numFmtId="198" formatCode="#,##0.0000"/>
    <numFmt numFmtId="199" formatCode="0.00000"/>
    <numFmt numFmtId="200" formatCode="0.0000"/>
    <numFmt numFmtId="201" formatCode="#,##0.0"/>
  </numFmts>
  <fonts count="42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01" fontId="0" fillId="0" borderId="0" xfId="0" applyNumberFormat="1" applyFill="1" applyAlignment="1">
      <alignment horizontal="center"/>
    </xf>
    <xf numFmtId="201" fontId="0" fillId="0" borderId="0" xfId="0" applyNumberFormat="1" applyFill="1" applyAlignment="1">
      <alignment/>
    </xf>
    <xf numFmtId="201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0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130" zoomScaleNormal="130" zoomScaleSheetLayoutView="100" zoomScalePageLayoutView="0" workbookViewId="0" topLeftCell="A16">
      <selection activeCell="Q1" sqref="Q1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5.7109375" style="2" customWidth="1"/>
    <col min="4" max="4" width="8.28125" style="0" customWidth="1"/>
    <col min="5" max="5" width="6.00390625" style="2" customWidth="1"/>
    <col min="6" max="6" width="7.421875" style="0" customWidth="1"/>
    <col min="7" max="7" width="7.8515625" style="0" customWidth="1"/>
    <col min="8" max="8" width="5.57421875" style="0" customWidth="1"/>
    <col min="9" max="9" width="7.28125" style="0" customWidth="1"/>
    <col min="10" max="10" width="6.28125" style="0" customWidth="1"/>
    <col min="11" max="11" width="6.8515625" style="0" customWidth="1"/>
    <col min="12" max="12" width="6.7109375" style="0" customWidth="1"/>
    <col min="13" max="13" width="5.57421875" style="0" customWidth="1"/>
    <col min="14" max="14" width="7.28125" style="0" customWidth="1"/>
    <col min="15" max="15" width="6.28125" style="0" customWidth="1"/>
    <col min="16" max="16" width="6.421875" style="0" customWidth="1"/>
    <col min="17" max="17" width="7.140625" style="0" customWidth="1"/>
  </cols>
  <sheetData>
    <row r="1" spans="12:17" ht="12.75">
      <c r="L1" s="16"/>
      <c r="M1" s="16"/>
      <c r="O1" s="15"/>
      <c r="P1" s="15"/>
      <c r="Q1" s="15" t="s">
        <v>31</v>
      </c>
    </row>
    <row r="2" spans="1:17" ht="15.7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75" customHeight="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2.75">
      <c r="A4" s="21" t="s">
        <v>0</v>
      </c>
      <c r="B4" s="21" t="s">
        <v>1</v>
      </c>
      <c r="C4" s="22">
        <v>2022</v>
      </c>
      <c r="D4" s="23"/>
      <c r="E4" s="23"/>
      <c r="F4" s="23"/>
      <c r="G4" s="24"/>
      <c r="H4" s="22">
        <v>2023</v>
      </c>
      <c r="I4" s="23"/>
      <c r="J4" s="23"/>
      <c r="K4" s="23"/>
      <c r="L4" s="24"/>
      <c r="M4" s="19">
        <v>2024</v>
      </c>
      <c r="N4" s="19"/>
      <c r="O4" s="19"/>
      <c r="P4" s="19"/>
      <c r="Q4" s="19"/>
    </row>
    <row r="5" spans="1:17" ht="59.25" customHeight="1">
      <c r="A5" s="21"/>
      <c r="B5" s="21"/>
      <c r="C5" s="10" t="s">
        <v>21</v>
      </c>
      <c r="D5" s="10" t="s">
        <v>24</v>
      </c>
      <c r="E5" s="10" t="s">
        <v>22</v>
      </c>
      <c r="F5" s="10" t="s">
        <v>23</v>
      </c>
      <c r="G5" s="10" t="s">
        <v>27</v>
      </c>
      <c r="H5" s="10" t="s">
        <v>21</v>
      </c>
      <c r="I5" s="10" t="s">
        <v>24</v>
      </c>
      <c r="J5" s="10" t="s">
        <v>22</v>
      </c>
      <c r="K5" s="10" t="s">
        <v>24</v>
      </c>
      <c r="L5" s="10" t="s">
        <v>28</v>
      </c>
      <c r="M5" s="10" t="s">
        <v>21</v>
      </c>
      <c r="N5" s="10" t="s">
        <v>24</v>
      </c>
      <c r="O5" s="10" t="s">
        <v>22</v>
      </c>
      <c r="P5" s="10" t="s">
        <v>24</v>
      </c>
      <c r="Q5" s="10" t="s">
        <v>29</v>
      </c>
    </row>
    <row r="6" spans="1:17" ht="25.5" customHeight="1">
      <c r="A6" s="4">
        <v>1</v>
      </c>
      <c r="B6" s="11" t="s">
        <v>5</v>
      </c>
      <c r="C6" s="4">
        <v>0</v>
      </c>
      <c r="D6" s="13">
        <v>0</v>
      </c>
      <c r="E6" s="13">
        <v>0</v>
      </c>
      <c r="F6" s="13">
        <v>0</v>
      </c>
      <c r="G6" s="13">
        <f>D6+F6</f>
        <v>0</v>
      </c>
      <c r="H6" s="4">
        <v>1</v>
      </c>
      <c r="I6" s="12">
        <v>344</v>
      </c>
      <c r="J6" s="4">
        <v>1</v>
      </c>
      <c r="K6" s="12">
        <v>437</v>
      </c>
      <c r="L6" s="12">
        <f>I6+K6</f>
        <v>781</v>
      </c>
      <c r="M6" s="4">
        <v>1</v>
      </c>
      <c r="N6" s="12">
        <v>344</v>
      </c>
      <c r="O6" s="4">
        <v>1</v>
      </c>
      <c r="P6" s="12">
        <v>437</v>
      </c>
      <c r="Q6" s="12">
        <f>N6+P6</f>
        <v>781</v>
      </c>
    </row>
    <row r="7" spans="1:17" ht="15" customHeight="1">
      <c r="A7" s="4">
        <v>2</v>
      </c>
      <c r="B7" s="11" t="s">
        <v>6</v>
      </c>
      <c r="C7" s="4">
        <v>3</v>
      </c>
      <c r="D7" s="12">
        <v>1032</v>
      </c>
      <c r="E7" s="4">
        <v>2</v>
      </c>
      <c r="F7" s="12">
        <v>874</v>
      </c>
      <c r="G7" s="12">
        <f aca="true" t="shared" si="0" ref="G7:G23">D7+F7</f>
        <v>1906</v>
      </c>
      <c r="H7" s="4">
        <v>1</v>
      </c>
      <c r="I7" s="12">
        <v>219.1</v>
      </c>
      <c r="J7" s="4">
        <v>1</v>
      </c>
      <c r="K7" s="12">
        <v>437</v>
      </c>
      <c r="L7" s="12">
        <f aca="true" t="shared" si="1" ref="L7:L23">I7+K7</f>
        <v>656.1</v>
      </c>
      <c r="M7" s="4">
        <v>2</v>
      </c>
      <c r="N7" s="12">
        <v>719.1</v>
      </c>
      <c r="O7" s="4">
        <v>1</v>
      </c>
      <c r="P7" s="12">
        <v>437</v>
      </c>
      <c r="Q7" s="12">
        <f aca="true" t="shared" si="2" ref="Q7:Q23">N7+P7</f>
        <v>1156.1</v>
      </c>
    </row>
    <row r="8" spans="1:17" ht="21" customHeight="1">
      <c r="A8" s="4">
        <v>3</v>
      </c>
      <c r="B8" s="11" t="s">
        <v>7</v>
      </c>
      <c r="C8" s="4">
        <v>3</v>
      </c>
      <c r="D8" s="12">
        <v>1032</v>
      </c>
      <c r="E8" s="4">
        <v>0</v>
      </c>
      <c r="F8" s="12">
        <v>0</v>
      </c>
      <c r="G8" s="12">
        <f t="shared" si="0"/>
        <v>1032</v>
      </c>
      <c r="H8" s="4">
        <v>1</v>
      </c>
      <c r="I8" s="12">
        <v>219.1</v>
      </c>
      <c r="J8" s="4">
        <v>1</v>
      </c>
      <c r="K8" s="12">
        <v>437</v>
      </c>
      <c r="L8" s="12">
        <f t="shared" si="1"/>
        <v>656.1</v>
      </c>
      <c r="M8" s="4">
        <v>2</v>
      </c>
      <c r="N8" s="12">
        <v>719.1</v>
      </c>
      <c r="O8" s="4">
        <v>1</v>
      </c>
      <c r="P8" s="12">
        <v>437</v>
      </c>
      <c r="Q8" s="12">
        <f t="shared" si="2"/>
        <v>1156.1</v>
      </c>
    </row>
    <row r="9" spans="1:17" ht="21" customHeight="1">
      <c r="A9" s="4">
        <v>4</v>
      </c>
      <c r="B9" s="11" t="s">
        <v>8</v>
      </c>
      <c r="C9" s="4">
        <v>9</v>
      </c>
      <c r="D9" s="12">
        <v>3180.7</v>
      </c>
      <c r="E9" s="4">
        <v>3</v>
      </c>
      <c r="F9" s="12">
        <v>1311</v>
      </c>
      <c r="G9" s="12">
        <f t="shared" si="0"/>
        <v>4491.7</v>
      </c>
      <c r="H9" s="4">
        <v>5</v>
      </c>
      <c r="I9" s="12">
        <v>1655</v>
      </c>
      <c r="J9" s="4">
        <v>0</v>
      </c>
      <c r="K9" s="12">
        <v>0</v>
      </c>
      <c r="L9" s="12">
        <f t="shared" si="1"/>
        <v>1655</v>
      </c>
      <c r="M9" s="4">
        <v>5</v>
      </c>
      <c r="N9" s="12">
        <v>1655</v>
      </c>
      <c r="O9" s="4">
        <v>0</v>
      </c>
      <c r="P9" s="12">
        <v>0</v>
      </c>
      <c r="Q9" s="12">
        <f t="shared" si="2"/>
        <v>1655</v>
      </c>
    </row>
    <row r="10" spans="1:17" ht="18" customHeight="1">
      <c r="A10" s="4">
        <v>5</v>
      </c>
      <c r="B10" s="11" t="s">
        <v>2</v>
      </c>
      <c r="C10" s="4">
        <v>3</v>
      </c>
      <c r="D10" s="12">
        <v>1032</v>
      </c>
      <c r="E10" s="4">
        <v>0</v>
      </c>
      <c r="F10" s="12">
        <v>0</v>
      </c>
      <c r="G10" s="12">
        <f t="shared" si="0"/>
        <v>1032</v>
      </c>
      <c r="H10" s="4">
        <v>3</v>
      </c>
      <c r="I10" s="12">
        <v>1032</v>
      </c>
      <c r="J10" s="4">
        <v>0</v>
      </c>
      <c r="K10" s="12">
        <v>0</v>
      </c>
      <c r="L10" s="12">
        <f t="shared" si="1"/>
        <v>1032</v>
      </c>
      <c r="M10" s="4">
        <v>3</v>
      </c>
      <c r="N10" s="12">
        <v>1032</v>
      </c>
      <c r="O10" s="4">
        <v>0</v>
      </c>
      <c r="P10" s="12">
        <v>0</v>
      </c>
      <c r="Q10" s="12">
        <f t="shared" si="2"/>
        <v>1032</v>
      </c>
    </row>
    <row r="11" spans="1:17" ht="20.25" customHeight="1">
      <c r="A11" s="4">
        <v>6</v>
      </c>
      <c r="B11" s="11" t="s">
        <v>9</v>
      </c>
      <c r="C11" s="4">
        <v>6</v>
      </c>
      <c r="D11" s="12">
        <v>2155.5</v>
      </c>
      <c r="E11" s="4">
        <v>1</v>
      </c>
      <c r="F11" s="12">
        <v>437</v>
      </c>
      <c r="G11" s="12">
        <f t="shared" si="0"/>
        <v>2592.5</v>
      </c>
      <c r="H11" s="4">
        <v>4</v>
      </c>
      <c r="I11" s="12">
        <v>1408</v>
      </c>
      <c r="J11" s="4">
        <v>0</v>
      </c>
      <c r="K11" s="12">
        <v>0</v>
      </c>
      <c r="L11" s="12">
        <f t="shared" si="1"/>
        <v>1408</v>
      </c>
      <c r="M11" s="4">
        <v>4</v>
      </c>
      <c r="N11" s="12">
        <v>1408</v>
      </c>
      <c r="O11" s="4">
        <v>0</v>
      </c>
      <c r="P11" s="12">
        <v>0</v>
      </c>
      <c r="Q11" s="12">
        <f t="shared" si="2"/>
        <v>1408</v>
      </c>
    </row>
    <row r="12" spans="1:17" ht="24.75" customHeight="1">
      <c r="A12" s="4">
        <v>7</v>
      </c>
      <c r="B12" s="11" t="s">
        <v>10</v>
      </c>
      <c r="C12" s="4">
        <v>0</v>
      </c>
      <c r="D12" s="12">
        <v>0</v>
      </c>
      <c r="E12" s="4">
        <v>1</v>
      </c>
      <c r="F12" s="12">
        <v>437</v>
      </c>
      <c r="G12" s="12">
        <f t="shared" si="0"/>
        <v>437</v>
      </c>
      <c r="H12" s="4">
        <v>4</v>
      </c>
      <c r="I12" s="12">
        <v>1218</v>
      </c>
      <c r="J12" s="4">
        <v>0</v>
      </c>
      <c r="K12" s="12">
        <v>0</v>
      </c>
      <c r="L12" s="12">
        <f t="shared" si="1"/>
        <v>1218</v>
      </c>
      <c r="M12" s="4">
        <v>4</v>
      </c>
      <c r="N12" s="12">
        <v>1218</v>
      </c>
      <c r="O12" s="4">
        <v>0</v>
      </c>
      <c r="P12" s="12">
        <v>0</v>
      </c>
      <c r="Q12" s="12">
        <f t="shared" si="2"/>
        <v>1218</v>
      </c>
    </row>
    <row r="13" spans="1:17" ht="15" customHeight="1">
      <c r="A13" s="4">
        <v>8</v>
      </c>
      <c r="B13" s="11" t="s">
        <v>11</v>
      </c>
      <c r="C13" s="4">
        <v>0</v>
      </c>
      <c r="D13" s="12">
        <v>0</v>
      </c>
      <c r="E13" s="4">
        <v>0</v>
      </c>
      <c r="F13" s="12">
        <v>0</v>
      </c>
      <c r="G13" s="12">
        <f t="shared" si="0"/>
        <v>0</v>
      </c>
      <c r="H13" s="4">
        <v>0</v>
      </c>
      <c r="I13" s="12">
        <v>0</v>
      </c>
      <c r="J13" s="4">
        <v>2</v>
      </c>
      <c r="K13" s="12">
        <v>874</v>
      </c>
      <c r="L13" s="12">
        <f t="shared" si="1"/>
        <v>874</v>
      </c>
      <c r="M13" s="4">
        <v>0</v>
      </c>
      <c r="N13" s="12">
        <v>0</v>
      </c>
      <c r="O13" s="4">
        <v>2</v>
      </c>
      <c r="P13" s="12">
        <v>874</v>
      </c>
      <c r="Q13" s="12">
        <f t="shared" si="2"/>
        <v>874</v>
      </c>
    </row>
    <row r="14" spans="1:17" ht="15" customHeight="1">
      <c r="A14" s="4">
        <v>9</v>
      </c>
      <c r="B14" s="11" t="s">
        <v>12</v>
      </c>
      <c r="C14" s="4">
        <v>2</v>
      </c>
      <c r="D14" s="12">
        <v>562.5</v>
      </c>
      <c r="E14" s="4">
        <v>1</v>
      </c>
      <c r="F14" s="12">
        <v>437</v>
      </c>
      <c r="G14" s="12">
        <f t="shared" si="0"/>
        <v>999.5</v>
      </c>
      <c r="H14" s="4">
        <v>0</v>
      </c>
      <c r="I14" s="12">
        <v>0</v>
      </c>
      <c r="J14" s="4">
        <v>2</v>
      </c>
      <c r="K14" s="12">
        <v>874</v>
      </c>
      <c r="L14" s="12">
        <f t="shared" si="1"/>
        <v>874</v>
      </c>
      <c r="M14" s="4">
        <v>0</v>
      </c>
      <c r="N14" s="12">
        <v>0</v>
      </c>
      <c r="O14" s="4">
        <v>2</v>
      </c>
      <c r="P14" s="12">
        <v>874</v>
      </c>
      <c r="Q14" s="12">
        <f t="shared" si="2"/>
        <v>874</v>
      </c>
    </row>
    <row r="15" spans="1:17" ht="27.75" customHeight="1">
      <c r="A15" s="4">
        <v>10</v>
      </c>
      <c r="B15" s="11" t="s">
        <v>13</v>
      </c>
      <c r="C15" s="4">
        <v>3</v>
      </c>
      <c r="D15" s="12">
        <v>1032</v>
      </c>
      <c r="E15" s="13">
        <v>0</v>
      </c>
      <c r="F15" s="13">
        <v>0</v>
      </c>
      <c r="G15" s="12">
        <f t="shared" si="0"/>
        <v>1032</v>
      </c>
      <c r="H15" s="4">
        <v>5</v>
      </c>
      <c r="I15" s="12">
        <v>1655</v>
      </c>
      <c r="J15" s="4">
        <v>0</v>
      </c>
      <c r="K15" s="14">
        <v>0</v>
      </c>
      <c r="L15" s="12">
        <f t="shared" si="1"/>
        <v>1655</v>
      </c>
      <c r="M15" s="4">
        <v>5</v>
      </c>
      <c r="N15" s="12">
        <v>1655</v>
      </c>
      <c r="O15" s="4">
        <v>0</v>
      </c>
      <c r="P15" s="12">
        <v>0</v>
      </c>
      <c r="Q15" s="12">
        <f t="shared" si="2"/>
        <v>1655</v>
      </c>
    </row>
    <row r="16" spans="1:17" ht="24" customHeight="1">
      <c r="A16" s="4">
        <v>11</v>
      </c>
      <c r="B16" s="11" t="s">
        <v>14</v>
      </c>
      <c r="C16" s="4">
        <v>6</v>
      </c>
      <c r="D16" s="12">
        <v>2031.5</v>
      </c>
      <c r="E16" s="13">
        <v>0</v>
      </c>
      <c r="F16" s="13">
        <v>0</v>
      </c>
      <c r="G16" s="12">
        <f t="shared" si="0"/>
        <v>2031.5</v>
      </c>
      <c r="H16" s="4">
        <v>3</v>
      </c>
      <c r="I16" s="12">
        <v>1096</v>
      </c>
      <c r="J16" s="4">
        <v>0</v>
      </c>
      <c r="K16" s="14">
        <v>0</v>
      </c>
      <c r="L16" s="12">
        <f t="shared" si="1"/>
        <v>1096</v>
      </c>
      <c r="M16" s="4">
        <v>3</v>
      </c>
      <c r="N16" s="12">
        <v>1096</v>
      </c>
      <c r="O16" s="4">
        <v>0</v>
      </c>
      <c r="P16" s="12">
        <v>0</v>
      </c>
      <c r="Q16" s="12">
        <f t="shared" si="2"/>
        <v>1096</v>
      </c>
    </row>
    <row r="17" spans="1:17" ht="15" customHeight="1">
      <c r="A17" s="4">
        <v>12</v>
      </c>
      <c r="B17" s="11" t="s">
        <v>15</v>
      </c>
      <c r="C17" s="4">
        <v>1</v>
      </c>
      <c r="D17" s="12">
        <v>344</v>
      </c>
      <c r="E17" s="4">
        <v>1</v>
      </c>
      <c r="F17" s="12">
        <v>437</v>
      </c>
      <c r="G17" s="12">
        <f t="shared" si="0"/>
        <v>781</v>
      </c>
      <c r="H17" s="4">
        <v>3</v>
      </c>
      <c r="I17" s="12">
        <v>1064</v>
      </c>
      <c r="J17" s="4">
        <v>0</v>
      </c>
      <c r="K17" s="12">
        <v>0</v>
      </c>
      <c r="L17" s="12">
        <f t="shared" si="1"/>
        <v>1064</v>
      </c>
      <c r="M17" s="4">
        <v>3</v>
      </c>
      <c r="N17" s="12">
        <v>1064</v>
      </c>
      <c r="O17" s="4">
        <v>0</v>
      </c>
      <c r="P17" s="12">
        <v>0</v>
      </c>
      <c r="Q17" s="12">
        <f t="shared" si="2"/>
        <v>1064</v>
      </c>
    </row>
    <row r="18" spans="1:17" ht="21" customHeight="1">
      <c r="A18" s="4">
        <v>13</v>
      </c>
      <c r="B18" s="11" t="s">
        <v>16</v>
      </c>
      <c r="C18" s="4">
        <v>1</v>
      </c>
      <c r="D18" s="12">
        <v>344</v>
      </c>
      <c r="E18" s="4">
        <v>0</v>
      </c>
      <c r="F18" s="12">
        <v>0</v>
      </c>
      <c r="G18" s="12">
        <f t="shared" si="0"/>
        <v>344</v>
      </c>
      <c r="H18" s="4">
        <v>4</v>
      </c>
      <c r="I18" s="12">
        <v>1376</v>
      </c>
      <c r="J18" s="4">
        <v>2</v>
      </c>
      <c r="K18" s="12">
        <v>898.2</v>
      </c>
      <c r="L18" s="12">
        <f t="shared" si="1"/>
        <v>2274.2</v>
      </c>
      <c r="M18" s="4">
        <v>4</v>
      </c>
      <c r="N18" s="12">
        <v>1258.3</v>
      </c>
      <c r="O18" s="4">
        <v>0</v>
      </c>
      <c r="P18" s="12">
        <v>0</v>
      </c>
      <c r="Q18" s="12">
        <f t="shared" si="2"/>
        <v>1258.3</v>
      </c>
    </row>
    <row r="19" spans="1:17" ht="15" customHeight="1">
      <c r="A19" s="4">
        <v>14</v>
      </c>
      <c r="B19" s="11" t="s">
        <v>17</v>
      </c>
      <c r="C19" s="4">
        <v>0</v>
      </c>
      <c r="D19" s="12">
        <v>0</v>
      </c>
      <c r="E19" s="4">
        <v>0</v>
      </c>
      <c r="F19" s="12">
        <v>0</v>
      </c>
      <c r="G19" s="12">
        <f t="shared" si="0"/>
        <v>0</v>
      </c>
      <c r="H19" s="4">
        <v>1</v>
      </c>
      <c r="I19" s="12">
        <v>344</v>
      </c>
      <c r="J19" s="4">
        <v>1</v>
      </c>
      <c r="K19" s="12">
        <v>437</v>
      </c>
      <c r="L19" s="12">
        <f t="shared" si="1"/>
        <v>781</v>
      </c>
      <c r="M19" s="4">
        <v>1</v>
      </c>
      <c r="N19" s="12">
        <v>344</v>
      </c>
      <c r="O19" s="4">
        <v>1</v>
      </c>
      <c r="P19" s="12">
        <v>437</v>
      </c>
      <c r="Q19" s="12">
        <f t="shared" si="2"/>
        <v>781</v>
      </c>
    </row>
    <row r="20" spans="1:17" ht="15" customHeight="1">
      <c r="A20" s="4">
        <v>15</v>
      </c>
      <c r="B20" s="11" t="s">
        <v>18</v>
      </c>
      <c r="C20" s="4">
        <v>0</v>
      </c>
      <c r="D20" s="12">
        <v>0</v>
      </c>
      <c r="E20" s="4">
        <v>0</v>
      </c>
      <c r="F20" s="12">
        <v>0</v>
      </c>
      <c r="G20" s="12">
        <f t="shared" si="0"/>
        <v>0</v>
      </c>
      <c r="H20" s="4">
        <v>3</v>
      </c>
      <c r="I20" s="12">
        <v>1026.8</v>
      </c>
      <c r="J20" s="4">
        <v>0</v>
      </c>
      <c r="K20" s="12">
        <v>0</v>
      </c>
      <c r="L20" s="12">
        <f t="shared" si="1"/>
        <v>1026.8</v>
      </c>
      <c r="M20" s="4">
        <v>3</v>
      </c>
      <c r="N20" s="12">
        <v>1026.8</v>
      </c>
      <c r="O20" s="4">
        <v>0</v>
      </c>
      <c r="P20" s="12">
        <v>0</v>
      </c>
      <c r="Q20" s="12">
        <f t="shared" si="2"/>
        <v>1026.8</v>
      </c>
    </row>
    <row r="21" spans="1:17" ht="15" customHeight="1">
      <c r="A21" s="4">
        <v>16</v>
      </c>
      <c r="B21" s="11" t="s">
        <v>19</v>
      </c>
      <c r="C21" s="4">
        <v>3</v>
      </c>
      <c r="D21" s="12">
        <v>1031</v>
      </c>
      <c r="E21" s="4">
        <v>2</v>
      </c>
      <c r="F21" s="12">
        <v>874</v>
      </c>
      <c r="G21" s="12">
        <f t="shared" si="0"/>
        <v>1905</v>
      </c>
      <c r="H21" s="4">
        <v>5</v>
      </c>
      <c r="I21" s="12">
        <v>1655</v>
      </c>
      <c r="J21" s="4">
        <v>0</v>
      </c>
      <c r="K21" s="12">
        <v>0</v>
      </c>
      <c r="L21" s="12">
        <f t="shared" si="1"/>
        <v>1655</v>
      </c>
      <c r="M21" s="4">
        <v>2</v>
      </c>
      <c r="N21" s="12">
        <v>655</v>
      </c>
      <c r="O21" s="4">
        <v>0</v>
      </c>
      <c r="P21" s="12">
        <v>0</v>
      </c>
      <c r="Q21" s="12">
        <f t="shared" si="2"/>
        <v>655</v>
      </c>
    </row>
    <row r="22" spans="1:17" ht="15" customHeight="1">
      <c r="A22" s="4">
        <v>17</v>
      </c>
      <c r="B22" s="11" t="s">
        <v>3</v>
      </c>
      <c r="C22" s="4">
        <v>4</v>
      </c>
      <c r="D22" s="12">
        <v>1406</v>
      </c>
      <c r="E22" s="4">
        <v>0</v>
      </c>
      <c r="F22" s="12">
        <v>0</v>
      </c>
      <c r="G22" s="12">
        <f t="shared" si="0"/>
        <v>1406</v>
      </c>
      <c r="H22" s="4">
        <v>3</v>
      </c>
      <c r="I22" s="12">
        <v>1003</v>
      </c>
      <c r="J22" s="4">
        <v>0</v>
      </c>
      <c r="K22" s="12">
        <v>0</v>
      </c>
      <c r="L22" s="12">
        <f t="shared" si="1"/>
        <v>1003</v>
      </c>
      <c r="M22" s="4">
        <v>3</v>
      </c>
      <c r="N22" s="12">
        <v>1003</v>
      </c>
      <c r="O22" s="4">
        <v>0</v>
      </c>
      <c r="P22" s="12">
        <v>0</v>
      </c>
      <c r="Q22" s="12">
        <f t="shared" si="2"/>
        <v>1003</v>
      </c>
    </row>
    <row r="23" spans="1:17" ht="15" customHeight="1">
      <c r="A23" s="4">
        <v>18</v>
      </c>
      <c r="B23" s="11" t="s">
        <v>20</v>
      </c>
      <c r="C23" s="4">
        <v>2</v>
      </c>
      <c r="D23" s="12">
        <v>688</v>
      </c>
      <c r="E23" s="4">
        <v>1</v>
      </c>
      <c r="F23" s="12">
        <v>437</v>
      </c>
      <c r="G23" s="12">
        <f t="shared" si="0"/>
        <v>1125</v>
      </c>
      <c r="H23" s="4">
        <v>1</v>
      </c>
      <c r="I23" s="12">
        <v>344</v>
      </c>
      <c r="J23" s="4">
        <v>1</v>
      </c>
      <c r="K23" s="12">
        <v>437</v>
      </c>
      <c r="L23" s="12">
        <f t="shared" si="1"/>
        <v>781</v>
      </c>
      <c r="M23" s="4">
        <v>1</v>
      </c>
      <c r="N23" s="12">
        <v>344</v>
      </c>
      <c r="O23" s="4">
        <v>1</v>
      </c>
      <c r="P23" s="12">
        <v>437</v>
      </c>
      <c r="Q23" s="12">
        <f t="shared" si="2"/>
        <v>781</v>
      </c>
    </row>
    <row r="24" spans="1:17" s="1" customFormat="1" ht="15" customHeight="1">
      <c r="A24" s="4"/>
      <c r="B24" s="4" t="s">
        <v>4</v>
      </c>
      <c r="C24" s="4">
        <f aca="true" t="shared" si="3" ref="C24:K24">SUM(C6:C23)</f>
        <v>46</v>
      </c>
      <c r="D24" s="12">
        <f t="shared" si="3"/>
        <v>15871.2</v>
      </c>
      <c r="E24" s="4">
        <f t="shared" si="3"/>
        <v>12</v>
      </c>
      <c r="F24" s="12">
        <f t="shared" si="3"/>
        <v>5244</v>
      </c>
      <c r="G24" s="12">
        <f t="shared" si="3"/>
        <v>21115.2</v>
      </c>
      <c r="H24" s="4">
        <f t="shared" si="3"/>
        <v>47</v>
      </c>
      <c r="I24" s="12">
        <f t="shared" si="3"/>
        <v>15659</v>
      </c>
      <c r="J24" s="4">
        <f t="shared" si="3"/>
        <v>11</v>
      </c>
      <c r="K24" s="12">
        <f t="shared" si="3"/>
        <v>4831.2</v>
      </c>
      <c r="L24" s="12">
        <f aca="true" t="shared" si="4" ref="L24:Q24">SUM(L6:L23)</f>
        <v>20490.2</v>
      </c>
      <c r="M24" s="4">
        <f t="shared" si="4"/>
        <v>46</v>
      </c>
      <c r="N24" s="12">
        <f t="shared" si="4"/>
        <v>15541.3</v>
      </c>
      <c r="O24" s="4">
        <f t="shared" si="4"/>
        <v>9</v>
      </c>
      <c r="P24" s="12">
        <f t="shared" si="4"/>
        <v>3933</v>
      </c>
      <c r="Q24" s="12">
        <f t="shared" si="4"/>
        <v>19474.3</v>
      </c>
    </row>
    <row r="25" spans="1:12" ht="12.75">
      <c r="A25" s="5"/>
      <c r="B25" s="5"/>
      <c r="C25" s="6"/>
      <c r="D25" s="5"/>
      <c r="E25" s="7"/>
      <c r="F25" s="8"/>
      <c r="G25" s="8"/>
      <c r="H25" s="5"/>
      <c r="I25" s="8"/>
      <c r="J25" s="5"/>
      <c r="K25" s="5"/>
      <c r="L25" s="5"/>
    </row>
    <row r="26" spans="1:12" ht="15" customHeight="1" hidden="1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ht="12.75">
      <c r="A27" s="3"/>
    </row>
    <row r="29" ht="12.75">
      <c r="J29" s="9"/>
    </row>
  </sheetData>
  <sheetProtection/>
  <mergeCells count="8">
    <mergeCell ref="A3:Q3"/>
    <mergeCell ref="A2:Q2"/>
    <mergeCell ref="M4:Q4"/>
    <mergeCell ref="A26:L26"/>
    <mergeCell ref="B4:B5"/>
    <mergeCell ref="A4:A5"/>
    <mergeCell ref="C4:G4"/>
    <mergeCell ref="H4:L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Александровна Павлова</cp:lastModifiedBy>
  <cp:lastPrinted>2021-08-31T08:25:26Z</cp:lastPrinted>
  <dcterms:created xsi:type="dcterms:W3CDTF">1996-10-08T23:32:33Z</dcterms:created>
  <dcterms:modified xsi:type="dcterms:W3CDTF">2021-08-31T08:25:30Z</dcterms:modified>
  <cp:category/>
  <cp:version/>
  <cp:contentType/>
  <cp:contentStatus/>
</cp:coreProperties>
</file>