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140" yWindow="45" windowWidth="15810" windowHeight="12060" activeTab="2"/>
  </bookViews>
  <sheets>
    <sheet name="2022" sheetId="3" r:id="rId1"/>
    <sheet name="2023" sheetId="5" r:id="rId2"/>
    <sheet name="2024" sheetId="6" r:id="rId3"/>
  </sheets>
  <calcPr calcId="145621"/>
</workbook>
</file>

<file path=xl/calcChain.xml><?xml version="1.0" encoding="utf-8"?>
<calcChain xmlns="http://schemas.openxmlformats.org/spreadsheetml/2006/main">
  <c r="C22" i="6" l="1"/>
  <c r="C14" i="5" l="1"/>
  <c r="F14" i="5"/>
  <c r="F25" i="3"/>
  <c r="F11" i="3"/>
  <c r="C11" i="3" s="1"/>
  <c r="F25" i="5" l="1"/>
  <c r="D25" i="5"/>
  <c r="E25" i="5"/>
  <c r="C25" i="5"/>
  <c r="C25" i="3"/>
  <c r="E25" i="3"/>
  <c r="C25" i="6" l="1"/>
</calcChain>
</file>

<file path=xl/sharedStrings.xml><?xml version="1.0" encoding="utf-8"?>
<sst xmlns="http://schemas.openxmlformats.org/spreadsheetml/2006/main" count="88" uniqueCount="35">
  <si>
    <t>Наименование муниципального образования</t>
  </si>
  <si>
    <t xml:space="preserve"> Норма предоставления общей площади жилого помещения
</t>
  </si>
  <si>
    <t>Количество семей</t>
  </si>
  <si>
    <t>Объем средств областного бюджета, тыс.руб.</t>
  </si>
  <si>
    <t>Волховский муниципальный район</t>
  </si>
  <si>
    <t>Всеволожский муниципальный район</t>
  </si>
  <si>
    <t>Ломоносовский муниципальный район</t>
  </si>
  <si>
    <t>Лужский муниципальный район</t>
  </si>
  <si>
    <t>Тихвинский муниципальный район</t>
  </si>
  <si>
    <t>Резерв - 5% ассигнований</t>
  </si>
  <si>
    <t>Средняя рыночная стоимость 1 кв.м. общей площади жилья</t>
  </si>
  <si>
    <t>ИТОГО</t>
  </si>
  <si>
    <t>Гатчинский муниципальный район</t>
  </si>
  <si>
    <t>Бокситогорский муниципальный район</t>
  </si>
  <si>
    <t>Волосовский муниципальный район</t>
  </si>
  <si>
    <t>Выборгский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</si>
  <si>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</si>
  <si>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</si>
  <si>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</si>
  <si>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</si>
  <si>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</si>
  <si>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</si>
  <si>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</si>
  <si>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Тосненский муниципальный район</t>
  </si>
  <si>
    <t>Сосновоборский городской округ</t>
  </si>
  <si>
    <t>Объем средств федерального и областного бюджетов, тыс.руб.</t>
  </si>
  <si>
    <t>Объем средств федерального бюджета, тыс.руб.</t>
  </si>
  <si>
    <t>Объем средств   областного бюджетов, тыс.руб.</t>
  </si>
  <si>
    <t>Расчет объема субвенции бюджетам муниципальных образований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федеральными законами от 12 января 1995 года № 5-фз "О ветеранах"  на 2024 год за счет средств областного бюджета</t>
  </si>
  <si>
    <t>Расчет объема субвенции бюджетам муниципальных образований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федеральными законами от 12 января 1995 года № 5-фз "О ветеранах"  на 2023 год за счет средств федерального и  областного бюджетов</t>
  </si>
  <si>
    <t>Расчет объема субвенции бюджетам муниципальных образований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федеральными законами от 12 января 1995 года № 5-фз "О ветеранах"  на 2022 год за счет средств федерального и областного бюджетов</t>
  </si>
  <si>
    <t>Приложение 42 к пояснительной записке 2022 года</t>
  </si>
  <si>
    <t>таблица 1</t>
  </si>
  <si>
    <t>таблица 2</t>
  </si>
  <si>
    <t>таблица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</si>
</sst>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00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6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" fontId="6" fillId="0" borderId="0" xfId="1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/>
    <xf numFmtId="3" fontId="7" fillId="0" borderId="1" xfId="1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164" fontId="0" fillId="0" borderId="0" xfId="0" applyNumberFormat="1"/>
    <xf numFmtId="4" fontId="6" fillId="0" borderId="1" xfId="0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3" fontId="4" fillId="0" borderId="0" xfId="0" applyNumberFormat="1" applyFont="1" applyFill="1" applyBorder="1" applyAlignment="1">
      <alignment horizontal="center" vertical="center" wrapText="1"/>
    </xf>
    <xf numFmtId="3" fontId="7" fillId="0" borderId="0" xfId="1" applyNumberFormat="1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center" vertical="center" wrapText="1"/>
    </xf>
    <xf numFmtId="166" fontId="6" fillId="0" borderId="0" xfId="1" applyNumberFormat="1" applyFont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 wrapText="1"/>
    </xf>
    <xf numFmtId="167" fontId="6" fillId="0" borderId="1" xfId="1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6" fillId="0" borderId="0" xfId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top" wrapText="1"/>
    </xf>
    <xf numFmtId="166" fontId="6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right" vertical="center" wrapText="1"/>
    </xf>
    <xf numFmtId="1" fontId="6" fillId="0" borderId="0" xfId="1" applyNumberFormat="1" applyFont="1" applyFill="1" applyAlignment="1">
      <alignment horizontal="right" vertical="center" wrapText="1"/>
    </xf>
    <xf numFmtId="1" fontId="6" fillId="0" borderId="0" xfId="1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8"/>
  <sheetViews>
    <sheetView view="pageBreakPreview" zoomScaleNormal="100" zoomScaleSheetLayoutView="100" workbookViewId="0">
      <selection activeCell="F13" sqref="F13"/>
    </sheetView>
  </sheetViews>
  <sheetFormatPr defaultRowHeight="15" x14ac:dyDescent="0.25"/>
  <cols>
    <col min="1" max="1" width="3.5703125" style="1" customWidth="1"/>
    <col min="2" max="2" width="36" style="10" customWidth="1"/>
    <col min="3" max="3" width="13.42578125" style="10" customWidth="1"/>
    <col min="4" max="4" width="12" style="10" customWidth="1"/>
    <col min="5" max="5" width="15.7109375" style="13" customWidth="1"/>
    <col min="6" max="6" width="14.42578125" style="13" customWidth="1"/>
    <col min="7" max="7" width="21.5703125" style="15" customWidth="1"/>
    <col min="8" max="8" width="20" style="19" customWidth="1"/>
    <col min="9" max="9" width="20.7109375" style="19" customWidth="1"/>
    <col min="10" max="10" width="9.140625" style="19"/>
    <col min="11" max="11" width="12.140625" style="19" bestFit="1" customWidth="1"/>
    <col min="12" max="12" width="9.140625" style="20"/>
  </cols>
  <sheetData>
    <row r="1" spans="1:9" ht="15" customHeight="1" x14ac:dyDescent="0.25">
      <c r="D1" s="18"/>
      <c r="E1" s="76"/>
      <c r="F1" s="76"/>
      <c r="G1" s="78" t="s">
        <v>31</v>
      </c>
      <c r="H1" s="78"/>
    </row>
    <row r="2" spans="1:9" ht="15" customHeight="1" x14ac:dyDescent="0.25">
      <c r="D2" s="18"/>
      <c r="E2" s="74"/>
      <c r="F2" s="74"/>
      <c r="G2" s="75"/>
      <c r="H2" s="75" t="s">
        <v>32</v>
      </c>
    </row>
    <row r="3" spans="1:9" ht="65.25" customHeight="1" x14ac:dyDescent="0.25">
      <c r="A3" s="77" t="s">
        <v>30</v>
      </c>
      <c r="B3" s="77"/>
      <c r="C3" s="77"/>
      <c r="D3" s="77"/>
      <c r="E3" s="77"/>
      <c r="F3" s="77"/>
      <c r="G3" s="77"/>
      <c r="H3" s="77"/>
    </row>
    <row r="5" spans="1:9" ht="108.75" customHeight="1" x14ac:dyDescent="0.25">
      <c r="A5" s="2"/>
      <c r="B5" s="3" t="s">
        <v>0</v>
      </c>
      <c r="C5" s="3" t="s">
        <v>1</v>
      </c>
      <c r="D5" s="3" t="s">
        <v>2</v>
      </c>
      <c r="E5" s="4" t="s">
        <v>10</v>
      </c>
      <c r="F5" s="4" t="s">
        <v>25</v>
      </c>
      <c r="G5" s="70" t="s">
        <v>3</v>
      </c>
      <c r="H5" s="71" t="s">
        <v>26</v>
      </c>
    </row>
    <row r="6" spans="1:9" ht="24.75" customHeight="1" x14ac:dyDescent="0.25">
      <c r="A6" s="2">
        <v>1</v>
      </c>
      <c r="B6" s="33" t="s">
        <v>13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68">
        <v>0</v>
      </c>
    </row>
    <row r="7" spans="1:9" ht="19.5" customHeight="1" x14ac:dyDescent="0.25">
      <c r="A7" s="2">
        <v>2</v>
      </c>
      <c r="B7" s="33" t="s">
        <v>14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68">
        <v>0</v>
      </c>
    </row>
    <row r="8" spans="1:9" ht="19.5" customHeight="1" x14ac:dyDescent="0.25">
      <c r="A8" s="2">
        <v>3</v>
      </c>
      <c r="B8" s="33" t="s">
        <v>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68">
        <v>0</v>
      </c>
    </row>
    <row r="9" spans="1:9" ht="21" customHeight="1" x14ac:dyDescent="0.25">
      <c r="A9" s="2">
        <v>4</v>
      </c>
      <c r="B9" s="34" t="s">
        <v>5</v>
      </c>
      <c r="C9" s="29">
        <v>0</v>
      </c>
      <c r="D9" s="29">
        <v>0</v>
      </c>
      <c r="E9" s="7">
        <v>0</v>
      </c>
      <c r="F9" s="7">
        <v>0</v>
      </c>
      <c r="G9" s="69">
        <v>0</v>
      </c>
      <c r="H9" s="69">
        <v>0</v>
      </c>
      <c r="I9" s="27"/>
    </row>
    <row r="10" spans="1:9" ht="22.5" customHeight="1" x14ac:dyDescent="0.25">
      <c r="A10" s="2">
        <v>5</v>
      </c>
      <c r="B10" s="34" t="s">
        <v>15</v>
      </c>
      <c r="C10" s="29">
        <v>0</v>
      </c>
      <c r="D10" s="29">
        <v>0</v>
      </c>
      <c r="E10" s="7">
        <v>0</v>
      </c>
      <c r="F10" s="7">
        <v>0</v>
      </c>
      <c r="G10" s="7">
        <v>0</v>
      </c>
      <c r="H10" s="7">
        <v>0</v>
      </c>
    </row>
    <row r="11" spans="1:9" ht="18" customHeight="1" x14ac:dyDescent="0.25">
      <c r="A11" s="2">
        <v>6</v>
      </c>
      <c r="B11" s="34" t="s">
        <v>12</v>
      </c>
      <c r="C11" s="51">
        <f>F11/E11</f>
        <v>59.300375369379445</v>
      </c>
      <c r="D11" s="8">
        <v>1</v>
      </c>
      <c r="E11" s="23">
        <v>62.604999999999997</v>
      </c>
      <c r="F11" s="48">
        <f>G11+H11</f>
        <v>3712.5</v>
      </c>
      <c r="G11" s="50">
        <v>1503</v>
      </c>
      <c r="H11" s="50">
        <v>2209.5</v>
      </c>
      <c r="I11" s="27"/>
    </row>
    <row r="12" spans="1:9" ht="19.5" customHeight="1" x14ac:dyDescent="0.25">
      <c r="A12" s="2">
        <v>7</v>
      </c>
      <c r="B12" s="33" t="s">
        <v>16</v>
      </c>
      <c r="C12" s="29">
        <v>0</v>
      </c>
      <c r="D12" s="29">
        <v>0</v>
      </c>
      <c r="E12" s="7">
        <v>0</v>
      </c>
      <c r="F12" s="7">
        <v>0</v>
      </c>
      <c r="G12" s="7">
        <v>0</v>
      </c>
      <c r="H12" s="7">
        <v>0</v>
      </c>
    </row>
    <row r="13" spans="1:9" ht="19.5" customHeight="1" x14ac:dyDescent="0.25">
      <c r="A13" s="2">
        <v>8</v>
      </c>
      <c r="B13" s="33" t="s">
        <v>17</v>
      </c>
      <c r="C13" s="29">
        <v>0</v>
      </c>
      <c r="D13" s="29">
        <v>0</v>
      </c>
      <c r="E13" s="7">
        <v>0</v>
      </c>
      <c r="F13" s="7">
        <v>0</v>
      </c>
      <c r="G13" s="7">
        <v>0</v>
      </c>
      <c r="H13" s="7">
        <v>0</v>
      </c>
    </row>
    <row r="14" spans="1:9" ht="23.25" customHeight="1" x14ac:dyDescent="0.25">
      <c r="A14" s="2">
        <v>9</v>
      </c>
      <c r="B14" s="33" t="s">
        <v>18</v>
      </c>
      <c r="C14" s="29">
        <v>0</v>
      </c>
      <c r="D14" s="29">
        <v>0</v>
      </c>
      <c r="E14" s="7">
        <v>0</v>
      </c>
      <c r="F14" s="7">
        <v>0</v>
      </c>
      <c r="G14" s="7">
        <v>0</v>
      </c>
      <c r="H14" s="7">
        <v>0</v>
      </c>
    </row>
    <row r="15" spans="1:9" ht="27.75" customHeight="1" x14ac:dyDescent="0.25">
      <c r="A15" s="2">
        <v>10</v>
      </c>
      <c r="B15" s="33" t="s">
        <v>19</v>
      </c>
      <c r="C15" s="29">
        <v>0</v>
      </c>
      <c r="D15" s="29">
        <v>0</v>
      </c>
      <c r="E15" s="7">
        <v>0</v>
      </c>
      <c r="F15" s="7">
        <v>0</v>
      </c>
      <c r="G15" s="7">
        <v>0</v>
      </c>
      <c r="H15" s="7">
        <v>0</v>
      </c>
    </row>
    <row r="16" spans="1:9" ht="18" customHeight="1" x14ac:dyDescent="0.25">
      <c r="A16" s="2">
        <v>11</v>
      </c>
      <c r="B16" s="34" t="s">
        <v>6</v>
      </c>
      <c r="C16" s="29">
        <v>0</v>
      </c>
      <c r="D16" s="29">
        <v>0</v>
      </c>
      <c r="E16" s="7">
        <v>0</v>
      </c>
      <c r="F16" s="7">
        <v>0</v>
      </c>
      <c r="G16" s="7">
        <v>0</v>
      </c>
      <c r="H16" s="7">
        <v>0</v>
      </c>
    </row>
    <row r="17" spans="1:9" ht="15.75" customHeight="1" x14ac:dyDescent="0.25">
      <c r="A17" s="2">
        <v>12</v>
      </c>
      <c r="B17" s="34" t="s">
        <v>7</v>
      </c>
      <c r="C17" s="29">
        <v>0</v>
      </c>
      <c r="D17" s="29">
        <v>0</v>
      </c>
      <c r="E17" s="7">
        <v>0</v>
      </c>
      <c r="F17" s="7">
        <v>0</v>
      </c>
      <c r="G17" s="7">
        <v>0</v>
      </c>
      <c r="H17" s="7">
        <v>0</v>
      </c>
    </row>
    <row r="18" spans="1:9" ht="18.75" customHeight="1" x14ac:dyDescent="0.25">
      <c r="A18" s="2">
        <v>13</v>
      </c>
      <c r="B18" s="33" t="s">
        <v>20</v>
      </c>
      <c r="C18" s="29">
        <v>0</v>
      </c>
      <c r="D18" s="29">
        <v>0</v>
      </c>
      <c r="E18" s="7">
        <v>0</v>
      </c>
      <c r="F18" s="7">
        <v>0</v>
      </c>
      <c r="G18" s="7">
        <v>0</v>
      </c>
      <c r="H18" s="7">
        <v>0</v>
      </c>
    </row>
    <row r="19" spans="1:9" ht="17.25" customHeight="1" x14ac:dyDescent="0.25">
      <c r="A19" s="2">
        <v>14</v>
      </c>
      <c r="B19" s="33" t="s">
        <v>21</v>
      </c>
      <c r="C19" s="29">
        <v>0</v>
      </c>
      <c r="D19" s="29">
        <v>0</v>
      </c>
      <c r="E19" s="7">
        <v>0</v>
      </c>
      <c r="F19" s="7">
        <v>0</v>
      </c>
      <c r="G19" s="7">
        <v>0</v>
      </c>
      <c r="H19" s="7">
        <v>0</v>
      </c>
    </row>
    <row r="20" spans="1:9" ht="15.75" customHeight="1" x14ac:dyDescent="0.25">
      <c r="A20" s="2">
        <v>15</v>
      </c>
      <c r="B20" s="33" t="s">
        <v>22</v>
      </c>
      <c r="C20" s="29">
        <v>0</v>
      </c>
      <c r="D20" s="29">
        <v>0</v>
      </c>
      <c r="E20" s="7">
        <v>0</v>
      </c>
      <c r="F20" s="7">
        <v>0</v>
      </c>
      <c r="G20" s="7">
        <v>0</v>
      </c>
      <c r="H20" s="7">
        <v>0</v>
      </c>
    </row>
    <row r="21" spans="1:9" x14ac:dyDescent="0.25">
      <c r="A21" s="2">
        <v>16</v>
      </c>
      <c r="B21" s="34" t="s">
        <v>8</v>
      </c>
      <c r="C21" s="29">
        <v>0</v>
      </c>
      <c r="D21" s="29">
        <v>0</v>
      </c>
      <c r="E21" s="7">
        <v>0</v>
      </c>
      <c r="F21" s="7">
        <v>0</v>
      </c>
      <c r="G21" s="7">
        <v>0</v>
      </c>
      <c r="H21" s="7">
        <v>0</v>
      </c>
    </row>
    <row r="22" spans="1:9" x14ac:dyDescent="0.25">
      <c r="A22" s="2">
        <v>17</v>
      </c>
      <c r="B22" s="33" t="s">
        <v>23</v>
      </c>
      <c r="C22" s="29">
        <v>0</v>
      </c>
      <c r="D22" s="29">
        <v>1</v>
      </c>
      <c r="E22" s="7">
        <v>0</v>
      </c>
      <c r="F22" s="7">
        <v>0</v>
      </c>
      <c r="G22" s="7">
        <v>0</v>
      </c>
      <c r="H22" s="7">
        <v>0</v>
      </c>
    </row>
    <row r="23" spans="1:9" ht="15" customHeight="1" x14ac:dyDescent="0.25">
      <c r="A23" s="2">
        <v>18</v>
      </c>
      <c r="B23" s="33" t="s">
        <v>24</v>
      </c>
      <c r="C23" s="29">
        <v>0</v>
      </c>
      <c r="D23" s="29">
        <v>0</v>
      </c>
      <c r="E23" s="7">
        <v>0</v>
      </c>
      <c r="F23" s="7">
        <v>0</v>
      </c>
      <c r="G23" s="7">
        <v>0</v>
      </c>
      <c r="H23" s="7">
        <v>0</v>
      </c>
    </row>
    <row r="24" spans="1:9" x14ac:dyDescent="0.25">
      <c r="A24" s="2">
        <v>19</v>
      </c>
      <c r="B24" s="34" t="s">
        <v>9</v>
      </c>
      <c r="C24" s="29">
        <v>0</v>
      </c>
      <c r="D24" s="29">
        <v>0</v>
      </c>
      <c r="E24" s="7">
        <v>0</v>
      </c>
      <c r="F24" s="7">
        <v>0</v>
      </c>
      <c r="G24" s="7">
        <v>0</v>
      </c>
      <c r="H24" s="68">
        <v>0</v>
      </c>
    </row>
    <row r="25" spans="1:9" ht="13.5" customHeight="1" x14ac:dyDescent="0.25">
      <c r="A25" s="2"/>
      <c r="B25" s="35" t="s">
        <v>11</v>
      </c>
      <c r="C25" s="49">
        <f>SUM(C6:C24)</f>
        <v>59.300375369379445</v>
      </c>
      <c r="D25" s="30">
        <v>1</v>
      </c>
      <c r="E25" s="28">
        <f>SUM(E6:E24)</f>
        <v>62.604999999999997</v>
      </c>
      <c r="F25" s="49">
        <f>G25+H25</f>
        <v>3712.5</v>
      </c>
      <c r="G25" s="72">
        <v>1503</v>
      </c>
      <c r="H25" s="73">
        <v>2209.5</v>
      </c>
      <c r="I25" s="26"/>
    </row>
    <row r="26" spans="1:9" ht="20.45" customHeight="1" x14ac:dyDescent="0.25">
      <c r="C26" s="16"/>
      <c r="D26" s="16"/>
      <c r="E26" s="16"/>
      <c r="F26" s="16"/>
      <c r="G26" s="24"/>
      <c r="I26" s="27"/>
    </row>
    <row r="27" spans="1:9" ht="26.25" customHeight="1" x14ac:dyDescent="0.25">
      <c r="A27" s="6"/>
      <c r="E27" s="10"/>
      <c r="F27" s="10"/>
      <c r="G27" s="24"/>
    </row>
    <row r="28" spans="1:9" ht="13.9" customHeight="1" x14ac:dyDescent="0.25"/>
  </sheetData>
  <mergeCells count="3">
    <mergeCell ref="E1:F1"/>
    <mergeCell ref="A3:H3"/>
    <mergeCell ref="G1:H1"/>
  </mergeCells>
  <phoneticPr fontId="3" type="noConversion"/>
  <printOptions horizontalCentered="1"/>
  <pageMargins left="0" right="0" top="0" bottom="0" header="0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21" sqref="B21"/>
    </sheetView>
  </sheetViews>
  <sheetFormatPr defaultRowHeight="15" x14ac:dyDescent="0.25"/>
  <cols>
    <col min="1" max="1" width="4.140625" customWidth="1"/>
    <col min="2" max="2" width="38.42578125" customWidth="1"/>
    <col min="3" max="3" width="13.42578125" style="53" customWidth="1"/>
    <col min="4" max="4" width="11.140625" style="53" customWidth="1"/>
    <col min="5" max="5" width="16.42578125" style="53" customWidth="1"/>
    <col min="6" max="6" width="17" style="53" customWidth="1"/>
    <col min="7" max="7" width="20.85546875" customWidth="1"/>
    <col min="8" max="8" width="22.85546875" customWidth="1"/>
    <col min="9" max="9" width="12.42578125" customWidth="1"/>
  </cols>
  <sheetData>
    <row r="1" spans="1:13" ht="15" customHeight="1" x14ac:dyDescent="0.25">
      <c r="A1" s="1"/>
      <c r="B1" s="10"/>
      <c r="C1" s="52"/>
      <c r="E1" s="79"/>
      <c r="F1" s="79"/>
      <c r="G1" s="78" t="s">
        <v>31</v>
      </c>
      <c r="H1" s="78"/>
    </row>
    <row r="2" spans="1:13" x14ac:dyDescent="0.25">
      <c r="A2" s="1"/>
      <c r="B2" s="11"/>
      <c r="C2" s="54"/>
      <c r="D2" s="54"/>
      <c r="E2" s="80"/>
      <c r="F2" s="80"/>
      <c r="G2" s="15"/>
      <c r="H2" s="82" t="s">
        <v>33</v>
      </c>
    </row>
    <row r="3" spans="1:13" ht="57" customHeight="1" x14ac:dyDescent="0.25">
      <c r="A3" s="77" t="s">
        <v>29</v>
      </c>
      <c r="B3" s="77"/>
      <c r="C3" s="77"/>
      <c r="D3" s="77"/>
      <c r="E3" s="77"/>
      <c r="F3" s="77"/>
      <c r="G3" s="77"/>
      <c r="H3" s="77"/>
    </row>
    <row r="4" spans="1:13" x14ac:dyDescent="0.25">
      <c r="A4" s="1"/>
      <c r="B4" s="10"/>
      <c r="C4" s="52"/>
      <c r="D4" s="52"/>
      <c r="E4" s="55"/>
      <c r="F4" s="55"/>
      <c r="G4" s="15"/>
      <c r="H4" s="19"/>
    </row>
    <row r="5" spans="1:13" ht="84.75" customHeight="1" x14ac:dyDescent="0.25">
      <c r="A5" s="2"/>
      <c r="B5" s="3" t="s">
        <v>0</v>
      </c>
      <c r="C5" s="65" t="s">
        <v>1</v>
      </c>
      <c r="D5" s="56" t="s">
        <v>2</v>
      </c>
      <c r="E5" s="57" t="s">
        <v>10</v>
      </c>
      <c r="F5" s="57" t="s">
        <v>25</v>
      </c>
      <c r="G5" s="21" t="s">
        <v>3</v>
      </c>
      <c r="H5" s="22" t="s">
        <v>26</v>
      </c>
    </row>
    <row r="6" spans="1:13" ht="20.25" customHeight="1" x14ac:dyDescent="0.25">
      <c r="A6" s="2">
        <v>1</v>
      </c>
      <c r="B6" s="33" t="s">
        <v>13</v>
      </c>
      <c r="C6" s="29">
        <v>0</v>
      </c>
      <c r="D6" s="29">
        <v>0</v>
      </c>
      <c r="E6" s="29">
        <v>0</v>
      </c>
      <c r="F6" s="29">
        <v>0</v>
      </c>
      <c r="G6" s="67">
        <v>0</v>
      </c>
      <c r="H6" s="68">
        <v>0</v>
      </c>
    </row>
    <row r="7" spans="1:13" ht="23.25" customHeight="1" x14ac:dyDescent="0.25">
      <c r="A7" s="2">
        <v>2</v>
      </c>
      <c r="B7" s="33" t="s">
        <v>14</v>
      </c>
      <c r="C7" s="29">
        <v>0</v>
      </c>
      <c r="D7" s="29">
        <v>0</v>
      </c>
      <c r="E7" s="29">
        <v>0</v>
      </c>
      <c r="F7" s="29">
        <v>0</v>
      </c>
      <c r="G7" s="67">
        <v>0</v>
      </c>
      <c r="H7" s="68">
        <v>0</v>
      </c>
    </row>
    <row r="8" spans="1:13" ht="21" customHeight="1" x14ac:dyDescent="0.25">
      <c r="A8" s="2">
        <v>3</v>
      </c>
      <c r="B8" s="33" t="s">
        <v>4</v>
      </c>
      <c r="C8" s="29">
        <v>0</v>
      </c>
      <c r="D8" s="29">
        <v>0</v>
      </c>
      <c r="E8" s="29">
        <v>0</v>
      </c>
      <c r="F8" s="29">
        <v>0</v>
      </c>
      <c r="G8" s="67">
        <v>0</v>
      </c>
      <c r="H8" s="68">
        <v>0</v>
      </c>
    </row>
    <row r="9" spans="1:13" ht="21" customHeight="1" x14ac:dyDescent="0.25">
      <c r="A9" s="2">
        <v>4</v>
      </c>
      <c r="B9" s="34" t="s">
        <v>5</v>
      </c>
      <c r="C9" s="29">
        <v>0</v>
      </c>
      <c r="D9" s="29">
        <v>0</v>
      </c>
      <c r="E9" s="29">
        <v>0</v>
      </c>
      <c r="F9" s="29">
        <v>0</v>
      </c>
      <c r="G9" s="67">
        <v>0</v>
      </c>
      <c r="H9" s="7">
        <v>0</v>
      </c>
    </row>
    <row r="10" spans="1:13" ht="19.5" customHeight="1" x14ac:dyDescent="0.25">
      <c r="A10" s="2">
        <v>5</v>
      </c>
      <c r="B10" s="34" t="s">
        <v>15</v>
      </c>
      <c r="C10" s="29">
        <v>0</v>
      </c>
      <c r="D10" s="29">
        <v>0</v>
      </c>
      <c r="E10" s="29">
        <v>0</v>
      </c>
      <c r="F10" s="29">
        <v>0</v>
      </c>
      <c r="G10" s="67">
        <v>0</v>
      </c>
      <c r="H10" s="7">
        <v>0</v>
      </c>
    </row>
    <row r="11" spans="1:13" ht="21.75" customHeight="1" x14ac:dyDescent="0.25">
      <c r="A11" s="2">
        <v>6</v>
      </c>
      <c r="B11" s="34" t="s">
        <v>12</v>
      </c>
      <c r="C11" s="29">
        <v>0</v>
      </c>
      <c r="D11" s="29">
        <v>0</v>
      </c>
      <c r="E11" s="29">
        <v>0</v>
      </c>
      <c r="F11" s="29">
        <v>0</v>
      </c>
      <c r="G11" s="67">
        <v>0</v>
      </c>
      <c r="H11" s="7">
        <v>0</v>
      </c>
      <c r="J11" s="32"/>
      <c r="M11" s="32"/>
    </row>
    <row r="12" spans="1:13" ht="18" customHeight="1" x14ac:dyDescent="0.25">
      <c r="A12" s="2">
        <v>7</v>
      </c>
      <c r="B12" s="33" t="s">
        <v>16</v>
      </c>
      <c r="C12" s="29">
        <v>0</v>
      </c>
      <c r="D12" s="29">
        <v>0</v>
      </c>
      <c r="E12" s="29">
        <v>0</v>
      </c>
      <c r="F12" s="29">
        <v>0</v>
      </c>
      <c r="G12" s="67">
        <v>0</v>
      </c>
      <c r="H12" s="7">
        <v>0</v>
      </c>
    </row>
    <row r="13" spans="1:13" ht="24.75" customHeight="1" x14ac:dyDescent="0.25">
      <c r="A13" s="2">
        <v>8</v>
      </c>
      <c r="B13" s="33" t="s">
        <v>17</v>
      </c>
      <c r="C13" s="29">
        <v>0</v>
      </c>
      <c r="D13" s="29">
        <v>0</v>
      </c>
      <c r="E13" s="29">
        <v>0</v>
      </c>
      <c r="F13" s="29">
        <v>0</v>
      </c>
      <c r="G13" s="67">
        <v>0</v>
      </c>
      <c r="H13" s="7">
        <v>0</v>
      </c>
    </row>
    <row r="14" spans="1:13" ht="22.5" customHeight="1" x14ac:dyDescent="0.25">
      <c r="A14" s="2">
        <v>9</v>
      </c>
      <c r="B14" s="33" t="s">
        <v>18</v>
      </c>
      <c r="C14" s="51">
        <f>F14/E14</f>
        <v>55.078524442545138</v>
      </c>
      <c r="D14" s="8">
        <v>1</v>
      </c>
      <c r="E14" s="66">
        <v>65.521000000000001</v>
      </c>
      <c r="F14" s="51">
        <f>G14+H14</f>
        <v>3608.8</v>
      </c>
      <c r="G14" s="62">
        <v>1573</v>
      </c>
      <c r="H14" s="48">
        <v>2035.8</v>
      </c>
    </row>
    <row r="15" spans="1:13" ht="20.25" customHeight="1" x14ac:dyDescent="0.25">
      <c r="A15" s="2">
        <v>10</v>
      </c>
      <c r="B15" s="33" t="s">
        <v>19</v>
      </c>
      <c r="C15" s="29">
        <v>0</v>
      </c>
      <c r="D15" s="29">
        <v>0</v>
      </c>
      <c r="E15" s="29">
        <v>0</v>
      </c>
      <c r="F15" s="29">
        <v>0</v>
      </c>
      <c r="G15" s="67">
        <v>0</v>
      </c>
      <c r="H15" s="7">
        <v>0</v>
      </c>
    </row>
    <row r="16" spans="1:13" ht="20.25" customHeight="1" x14ac:dyDescent="0.25">
      <c r="A16" s="2">
        <v>11</v>
      </c>
      <c r="B16" s="34" t="s">
        <v>6</v>
      </c>
      <c r="C16" s="29">
        <v>0</v>
      </c>
      <c r="D16" s="29">
        <v>0</v>
      </c>
      <c r="E16" s="29">
        <v>0</v>
      </c>
      <c r="F16" s="29">
        <v>0</v>
      </c>
      <c r="G16" s="67">
        <v>0</v>
      </c>
      <c r="H16" s="7">
        <v>0</v>
      </c>
    </row>
    <row r="17" spans="1:10" ht="19.5" customHeight="1" x14ac:dyDescent="0.25">
      <c r="A17" s="2">
        <v>12</v>
      </c>
      <c r="B17" s="34" t="s">
        <v>7</v>
      </c>
      <c r="C17" s="29">
        <v>0</v>
      </c>
      <c r="D17" s="29">
        <v>0</v>
      </c>
      <c r="E17" s="29">
        <v>0</v>
      </c>
      <c r="F17" s="29">
        <v>0</v>
      </c>
      <c r="G17" s="67">
        <v>0</v>
      </c>
      <c r="H17" s="7">
        <v>0</v>
      </c>
    </row>
    <row r="18" spans="1:10" ht="19.5" customHeight="1" x14ac:dyDescent="0.25">
      <c r="A18" s="2">
        <v>13</v>
      </c>
      <c r="B18" s="33" t="s">
        <v>20</v>
      </c>
      <c r="C18" s="29">
        <v>0</v>
      </c>
      <c r="D18" s="29">
        <v>0</v>
      </c>
      <c r="E18" s="29">
        <v>0</v>
      </c>
      <c r="F18" s="29">
        <v>0</v>
      </c>
      <c r="G18" s="67">
        <v>0</v>
      </c>
      <c r="H18" s="7">
        <v>0</v>
      </c>
    </row>
    <row r="19" spans="1:10" ht="20.25" customHeight="1" x14ac:dyDescent="0.25">
      <c r="A19" s="2">
        <v>14</v>
      </c>
      <c r="B19" s="33" t="s">
        <v>21</v>
      </c>
      <c r="C19" s="29">
        <v>0</v>
      </c>
      <c r="D19" s="29">
        <v>0</v>
      </c>
      <c r="E19" s="29">
        <v>0</v>
      </c>
      <c r="F19" s="29">
        <v>0</v>
      </c>
      <c r="G19" s="67">
        <v>0</v>
      </c>
      <c r="H19" s="7">
        <v>0</v>
      </c>
    </row>
    <row r="20" spans="1:10" ht="19.5" customHeight="1" x14ac:dyDescent="0.25">
      <c r="A20" s="2">
        <v>15</v>
      </c>
      <c r="B20" s="33" t="s">
        <v>22</v>
      </c>
      <c r="C20" s="29">
        <v>0</v>
      </c>
      <c r="D20" s="29">
        <v>0</v>
      </c>
      <c r="E20" s="29">
        <v>0</v>
      </c>
      <c r="F20" s="29">
        <v>0</v>
      </c>
      <c r="G20" s="67">
        <v>0</v>
      </c>
      <c r="H20" s="7">
        <v>0</v>
      </c>
    </row>
    <row r="21" spans="1:10" ht="23.25" customHeight="1" x14ac:dyDescent="0.25">
      <c r="A21" s="2">
        <v>16</v>
      </c>
      <c r="B21" s="34" t="s">
        <v>8</v>
      </c>
      <c r="C21" s="29">
        <v>0</v>
      </c>
      <c r="D21" s="29">
        <v>0</v>
      </c>
      <c r="E21" s="29">
        <v>0</v>
      </c>
      <c r="F21" s="29">
        <v>0</v>
      </c>
      <c r="G21" s="67">
        <v>0</v>
      </c>
      <c r="H21" s="7">
        <v>0</v>
      </c>
    </row>
    <row r="22" spans="1:10" ht="18.75" customHeight="1" x14ac:dyDescent="0.25">
      <c r="A22" s="2">
        <v>17</v>
      </c>
      <c r="B22" s="33" t="s">
        <v>23</v>
      </c>
      <c r="C22" s="29">
        <v>0</v>
      </c>
      <c r="D22" s="29">
        <v>0</v>
      </c>
      <c r="E22" s="29">
        <v>0</v>
      </c>
      <c r="F22" s="29">
        <v>0</v>
      </c>
      <c r="G22" s="67">
        <v>0</v>
      </c>
      <c r="H22" s="7">
        <v>0</v>
      </c>
    </row>
    <row r="23" spans="1:10" ht="18.75" customHeight="1" x14ac:dyDescent="0.25">
      <c r="A23" s="2">
        <v>18</v>
      </c>
      <c r="B23" s="33" t="s">
        <v>24</v>
      </c>
      <c r="C23" s="29">
        <v>0</v>
      </c>
      <c r="D23" s="29">
        <v>0</v>
      </c>
      <c r="E23" s="29">
        <v>0</v>
      </c>
      <c r="F23" s="29">
        <v>0</v>
      </c>
      <c r="G23" s="67">
        <v>0</v>
      </c>
      <c r="H23" s="7">
        <v>0</v>
      </c>
    </row>
    <row r="24" spans="1:10" ht="15" customHeight="1" x14ac:dyDescent="0.25">
      <c r="A24" s="2">
        <v>19</v>
      </c>
      <c r="B24" s="34" t="s">
        <v>9</v>
      </c>
      <c r="C24" s="29">
        <v>0</v>
      </c>
      <c r="D24" s="29">
        <v>0</v>
      </c>
      <c r="E24" s="29">
        <v>0</v>
      </c>
      <c r="F24" s="29">
        <v>0</v>
      </c>
      <c r="G24" s="67">
        <v>0</v>
      </c>
      <c r="H24" s="68">
        <v>0</v>
      </c>
      <c r="J24" s="31"/>
    </row>
    <row r="25" spans="1:10" x14ac:dyDescent="0.25">
      <c r="A25" s="2"/>
      <c r="B25" s="35" t="s">
        <v>11</v>
      </c>
      <c r="C25" s="58">
        <f>SUM(C6:C24)</f>
        <v>55.078524442545138</v>
      </c>
      <c r="D25" s="59">
        <f>SUM(D6:D24)</f>
        <v>1</v>
      </c>
      <c r="E25" s="58">
        <f>SUM(E6:E24)</f>
        <v>65.521000000000001</v>
      </c>
      <c r="F25" s="60">
        <f>SUM(F6:F24)</f>
        <v>3608.8</v>
      </c>
      <c r="G25" s="63">
        <v>1573</v>
      </c>
      <c r="H25" s="64">
        <v>2035.8</v>
      </c>
    </row>
    <row r="26" spans="1:10" x14ac:dyDescent="0.25">
      <c r="A26" s="1"/>
      <c r="B26" s="10"/>
      <c r="C26" s="61"/>
      <c r="D26" s="61"/>
      <c r="E26" s="61"/>
      <c r="F26" s="61"/>
      <c r="G26" s="24"/>
      <c r="H26" s="27"/>
    </row>
    <row r="27" spans="1:10" x14ac:dyDescent="0.25">
      <c r="A27" s="6"/>
      <c r="B27" s="10"/>
      <c r="C27" s="52"/>
      <c r="D27" s="52"/>
      <c r="E27" s="52"/>
      <c r="F27" s="52"/>
      <c r="G27" s="24"/>
      <c r="H27" s="19"/>
    </row>
    <row r="28" spans="1:10" x14ac:dyDescent="0.25">
      <c r="A28" s="1"/>
      <c r="B28" s="10"/>
      <c r="C28" s="52"/>
      <c r="D28" s="52"/>
      <c r="E28" s="55"/>
      <c r="F28" s="55"/>
      <c r="G28" s="24"/>
      <c r="H28" s="19"/>
    </row>
  </sheetData>
  <mergeCells count="4">
    <mergeCell ref="E1:F1"/>
    <mergeCell ref="E2:F2"/>
    <mergeCell ref="A3:H3"/>
    <mergeCell ref="G1:H1"/>
  </mergeCells>
  <printOptions horizontalCentered="1"/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="60" zoomScaleNormal="100" workbookViewId="0">
      <selection activeCell="B13" sqref="B13"/>
    </sheetView>
  </sheetViews>
  <sheetFormatPr defaultRowHeight="15" x14ac:dyDescent="0.25"/>
  <cols>
    <col min="1" max="1" width="4.85546875" customWidth="1"/>
    <col min="2" max="2" width="64.7109375" customWidth="1"/>
    <col min="3" max="3" width="25" customWidth="1"/>
    <col min="4" max="4" width="12.140625" customWidth="1"/>
    <col min="5" max="5" width="20" customWidth="1"/>
    <col min="6" max="6" width="14.140625" customWidth="1"/>
    <col min="7" max="7" width="10.5703125" customWidth="1"/>
    <col min="8" max="8" width="12.7109375" customWidth="1"/>
    <col min="9" max="9" width="9.140625" style="41" customWidth="1"/>
    <col min="10" max="10" width="11" style="41" customWidth="1"/>
  </cols>
  <sheetData>
    <row r="1" spans="1:10" ht="15" customHeight="1" x14ac:dyDescent="0.25">
      <c r="A1" s="1"/>
      <c r="B1" s="10"/>
      <c r="C1" s="78" t="s">
        <v>31</v>
      </c>
      <c r="D1" s="78"/>
      <c r="E1" s="78"/>
      <c r="F1" s="78"/>
      <c r="G1" s="18"/>
      <c r="H1" s="9"/>
      <c r="I1" s="42"/>
      <c r="J1" s="36"/>
    </row>
    <row r="2" spans="1:10" ht="14.25" customHeight="1" x14ac:dyDescent="0.25">
      <c r="A2" s="1"/>
      <c r="B2" s="11"/>
      <c r="C2" s="11"/>
      <c r="D2" s="11"/>
      <c r="E2" s="81" t="s">
        <v>34</v>
      </c>
      <c r="F2" s="81"/>
      <c r="G2" s="12"/>
      <c r="H2" s="9"/>
      <c r="I2" s="42"/>
      <c r="J2" s="36"/>
    </row>
    <row r="3" spans="1:10" ht="63.75" customHeight="1" x14ac:dyDescent="0.25">
      <c r="A3" s="77" t="s">
        <v>28</v>
      </c>
      <c r="B3" s="77"/>
      <c r="C3" s="77"/>
      <c r="D3" s="77"/>
      <c r="E3" s="77"/>
      <c r="F3" s="77"/>
      <c r="G3" s="17"/>
      <c r="H3" s="9"/>
      <c r="I3" s="42"/>
      <c r="J3" s="36"/>
    </row>
    <row r="4" spans="1:10" x14ac:dyDescent="0.25">
      <c r="A4" s="1"/>
      <c r="B4" s="10"/>
      <c r="C4" s="10"/>
      <c r="D4" s="10"/>
      <c r="E4" s="25"/>
      <c r="F4" s="25"/>
      <c r="G4" s="14"/>
      <c r="H4" s="9"/>
      <c r="I4" s="42"/>
      <c r="J4" s="36"/>
    </row>
    <row r="5" spans="1:10" ht="92.25" customHeight="1" x14ac:dyDescent="0.25">
      <c r="A5" s="2"/>
      <c r="B5" s="3" t="s">
        <v>0</v>
      </c>
      <c r="C5" s="3" t="s">
        <v>1</v>
      </c>
      <c r="D5" s="3" t="s">
        <v>2</v>
      </c>
      <c r="E5" s="4" t="s">
        <v>10</v>
      </c>
      <c r="F5" s="4" t="s">
        <v>27</v>
      </c>
      <c r="G5" s="14"/>
      <c r="H5" s="9"/>
      <c r="I5" s="43"/>
      <c r="J5" s="37"/>
    </row>
    <row r="6" spans="1:10" ht="39" customHeight="1" x14ac:dyDescent="0.25">
      <c r="A6" s="2">
        <v>1</v>
      </c>
      <c r="B6" s="33" t="s">
        <v>13</v>
      </c>
      <c r="C6" s="7">
        <v>0</v>
      </c>
      <c r="D6" s="7">
        <v>0</v>
      </c>
      <c r="E6" s="7">
        <v>0</v>
      </c>
      <c r="F6" s="7">
        <v>0</v>
      </c>
      <c r="G6" s="14"/>
      <c r="H6" s="9"/>
      <c r="I6" s="44"/>
      <c r="J6" s="36"/>
    </row>
    <row r="7" spans="1:10" ht="23.25" customHeight="1" x14ac:dyDescent="0.25">
      <c r="A7" s="2">
        <v>2</v>
      </c>
      <c r="B7" s="33" t="s">
        <v>14</v>
      </c>
      <c r="C7" s="7">
        <v>0</v>
      </c>
      <c r="D7" s="7">
        <v>0</v>
      </c>
      <c r="E7" s="7">
        <v>0</v>
      </c>
      <c r="F7" s="7">
        <v>0</v>
      </c>
      <c r="G7" s="14"/>
      <c r="H7" s="9"/>
      <c r="I7" s="44"/>
      <c r="J7" s="36"/>
    </row>
    <row r="8" spans="1:10" ht="18" customHeight="1" x14ac:dyDescent="0.25">
      <c r="A8" s="2">
        <v>3</v>
      </c>
      <c r="B8" s="33" t="s">
        <v>4</v>
      </c>
      <c r="C8" s="7">
        <v>0</v>
      </c>
      <c r="D8" s="7">
        <v>0</v>
      </c>
      <c r="E8" s="7">
        <v>0</v>
      </c>
      <c r="F8" s="7">
        <v>0</v>
      </c>
      <c r="G8" s="14"/>
      <c r="H8" s="9"/>
      <c r="I8" s="44"/>
      <c r="J8" s="36"/>
    </row>
    <row r="9" spans="1:10" ht="26.25" customHeight="1" x14ac:dyDescent="0.25">
      <c r="A9" s="2">
        <v>4</v>
      </c>
      <c r="B9" s="34" t="s">
        <v>5</v>
      </c>
      <c r="C9" s="29">
        <v>0</v>
      </c>
      <c r="D9" s="29">
        <v>0</v>
      </c>
      <c r="E9" s="7">
        <v>0</v>
      </c>
      <c r="F9" s="7">
        <v>0</v>
      </c>
      <c r="G9" s="14"/>
      <c r="H9" s="9"/>
      <c r="I9" s="38"/>
      <c r="J9" s="38"/>
    </row>
    <row r="10" spans="1:10" ht="24" customHeight="1" x14ac:dyDescent="0.25">
      <c r="A10" s="2">
        <v>5</v>
      </c>
      <c r="B10" s="34" t="s">
        <v>15</v>
      </c>
      <c r="C10" s="29">
        <v>0</v>
      </c>
      <c r="D10" s="29">
        <v>0</v>
      </c>
      <c r="E10" s="7">
        <v>0</v>
      </c>
      <c r="F10" s="7">
        <v>0</v>
      </c>
      <c r="G10" s="14"/>
      <c r="H10" s="9"/>
      <c r="I10" s="39"/>
      <c r="J10" s="39"/>
    </row>
    <row r="11" spans="1:10" ht="22.5" customHeight="1" x14ac:dyDescent="0.25">
      <c r="A11" s="2">
        <v>6</v>
      </c>
      <c r="B11" s="34" t="s">
        <v>12</v>
      </c>
      <c r="C11" s="29">
        <v>0</v>
      </c>
      <c r="D11" s="29">
        <v>0</v>
      </c>
      <c r="E11" s="7">
        <v>0</v>
      </c>
      <c r="F11" s="7">
        <v>0</v>
      </c>
      <c r="G11" s="14"/>
      <c r="H11" s="9"/>
      <c r="I11" s="38"/>
      <c r="J11" s="38"/>
    </row>
    <row r="12" spans="1:10" ht="31.5" customHeight="1" x14ac:dyDescent="0.25">
      <c r="A12" s="2">
        <v>7</v>
      </c>
      <c r="B12" s="33" t="s">
        <v>16</v>
      </c>
      <c r="C12" s="29">
        <v>0</v>
      </c>
      <c r="D12" s="29">
        <v>0</v>
      </c>
      <c r="E12" s="7">
        <v>0</v>
      </c>
      <c r="F12" s="7">
        <v>0</v>
      </c>
      <c r="G12" s="14"/>
      <c r="H12" s="9"/>
      <c r="I12" s="44"/>
      <c r="J12" s="39"/>
    </row>
    <row r="13" spans="1:10" ht="23.25" customHeight="1" x14ac:dyDescent="0.25">
      <c r="A13" s="2">
        <v>8</v>
      </c>
      <c r="B13" s="33" t="s">
        <v>17</v>
      </c>
      <c r="C13" s="29">
        <v>0</v>
      </c>
      <c r="D13" s="29">
        <v>0</v>
      </c>
      <c r="E13" s="7">
        <v>0</v>
      </c>
      <c r="F13" s="7">
        <v>0</v>
      </c>
      <c r="G13" s="14"/>
      <c r="H13" s="9"/>
      <c r="I13" s="44"/>
      <c r="J13" s="39"/>
    </row>
    <row r="14" spans="1:10" ht="22.5" customHeight="1" x14ac:dyDescent="0.25">
      <c r="A14" s="2">
        <v>9</v>
      </c>
      <c r="B14" s="33" t="s">
        <v>18</v>
      </c>
      <c r="C14" s="29">
        <v>0</v>
      </c>
      <c r="D14" s="29">
        <v>0</v>
      </c>
      <c r="E14" s="7">
        <v>0</v>
      </c>
      <c r="F14" s="7">
        <v>0</v>
      </c>
      <c r="G14" s="14"/>
      <c r="H14" s="9"/>
      <c r="I14" s="39"/>
      <c r="J14" s="39"/>
    </row>
    <row r="15" spans="1:10" ht="33" customHeight="1" x14ac:dyDescent="0.25">
      <c r="A15" s="2">
        <v>10</v>
      </c>
      <c r="B15" s="33" t="s">
        <v>19</v>
      </c>
      <c r="C15" s="29">
        <v>0</v>
      </c>
      <c r="D15" s="29">
        <v>0</v>
      </c>
      <c r="E15" s="7">
        <v>0</v>
      </c>
      <c r="F15" s="7">
        <v>0</v>
      </c>
      <c r="G15" s="14"/>
      <c r="H15" s="9"/>
      <c r="I15" s="39"/>
      <c r="J15" s="39"/>
    </row>
    <row r="16" spans="1:10" ht="36.75" customHeight="1" x14ac:dyDescent="0.25">
      <c r="A16" s="2">
        <v>11</v>
      </c>
      <c r="B16" s="34" t="s">
        <v>6</v>
      </c>
      <c r="C16" s="29">
        <v>0</v>
      </c>
      <c r="D16" s="29">
        <v>0</v>
      </c>
      <c r="E16" s="7">
        <v>0</v>
      </c>
      <c r="F16" s="7">
        <v>0</v>
      </c>
      <c r="G16" s="14"/>
      <c r="H16" s="9"/>
      <c r="I16" s="39"/>
      <c r="J16" s="39"/>
    </row>
    <row r="17" spans="1:10" ht="24.75" customHeight="1" x14ac:dyDescent="0.25">
      <c r="A17" s="2">
        <v>12</v>
      </c>
      <c r="B17" s="34" t="s">
        <v>7</v>
      </c>
      <c r="C17" s="29">
        <v>0</v>
      </c>
      <c r="D17" s="29">
        <v>0</v>
      </c>
      <c r="E17" s="7">
        <v>0</v>
      </c>
      <c r="F17" s="7">
        <v>0</v>
      </c>
      <c r="G17" s="14"/>
      <c r="H17" s="9"/>
      <c r="I17" s="39"/>
      <c r="J17" s="39"/>
    </row>
    <row r="18" spans="1:10" ht="24" customHeight="1" x14ac:dyDescent="0.25">
      <c r="A18" s="2">
        <v>13</v>
      </c>
      <c r="B18" s="33" t="s">
        <v>20</v>
      </c>
      <c r="C18" s="29">
        <v>0</v>
      </c>
      <c r="D18" s="29">
        <v>0</v>
      </c>
      <c r="E18" s="7">
        <v>0</v>
      </c>
      <c r="F18" s="7">
        <v>0</v>
      </c>
      <c r="G18" s="14"/>
      <c r="H18" s="9"/>
      <c r="I18" s="44"/>
      <c r="J18" s="39"/>
    </row>
    <row r="19" spans="1:10" ht="24.75" customHeight="1" x14ac:dyDescent="0.25">
      <c r="A19" s="2">
        <v>14</v>
      </c>
      <c r="B19" s="33" t="s">
        <v>21</v>
      </c>
      <c r="C19" s="29">
        <v>0</v>
      </c>
      <c r="D19" s="29">
        <v>0</v>
      </c>
      <c r="E19" s="7">
        <v>0</v>
      </c>
      <c r="F19" s="7">
        <v>0</v>
      </c>
      <c r="G19" s="14"/>
      <c r="H19" s="9"/>
      <c r="I19" s="44"/>
      <c r="J19" s="39"/>
    </row>
    <row r="20" spans="1:10" ht="23.25" customHeight="1" x14ac:dyDescent="0.25">
      <c r="A20" s="2">
        <v>15</v>
      </c>
      <c r="B20" s="33" t="s">
        <v>22</v>
      </c>
      <c r="C20" s="29">
        <v>0</v>
      </c>
      <c r="D20" s="29">
        <v>0</v>
      </c>
      <c r="E20" s="7">
        <v>0</v>
      </c>
      <c r="F20" s="7">
        <v>0</v>
      </c>
      <c r="G20" s="14"/>
      <c r="H20" s="9"/>
      <c r="I20" s="44"/>
      <c r="J20" s="39"/>
    </row>
    <row r="21" spans="1:10" ht="27" customHeight="1" x14ac:dyDescent="0.25">
      <c r="A21" s="2">
        <v>16</v>
      </c>
      <c r="B21" s="34" t="s">
        <v>8</v>
      </c>
      <c r="C21" s="29">
        <v>0</v>
      </c>
      <c r="D21" s="29">
        <v>0</v>
      </c>
      <c r="E21" s="7">
        <v>0</v>
      </c>
      <c r="F21" s="7">
        <v>0</v>
      </c>
      <c r="G21" s="14"/>
      <c r="H21" s="9"/>
      <c r="I21" s="44"/>
      <c r="J21" s="39"/>
    </row>
    <row r="22" spans="1:10" ht="29.25" customHeight="1" x14ac:dyDescent="0.25">
      <c r="A22" s="2">
        <v>17</v>
      </c>
      <c r="B22" s="33" t="s">
        <v>23</v>
      </c>
      <c r="C22" s="51">
        <f>F22/E22</f>
        <v>24.006012342645718</v>
      </c>
      <c r="D22" s="8">
        <v>1</v>
      </c>
      <c r="E22" s="23">
        <v>69.191000000000003</v>
      </c>
      <c r="F22" s="48">
        <v>1661</v>
      </c>
      <c r="G22" s="14"/>
      <c r="H22" s="9"/>
      <c r="I22" s="44"/>
      <c r="J22" s="39"/>
    </row>
    <row r="23" spans="1:10" ht="21.75" customHeight="1" x14ac:dyDescent="0.25">
      <c r="A23" s="2">
        <v>18</v>
      </c>
      <c r="B23" s="33" t="s">
        <v>24</v>
      </c>
      <c r="C23" s="29">
        <v>0</v>
      </c>
      <c r="D23" s="29">
        <v>0</v>
      </c>
      <c r="E23" s="7">
        <v>0</v>
      </c>
      <c r="F23" s="7">
        <v>0</v>
      </c>
      <c r="G23" s="14"/>
      <c r="H23" s="9"/>
      <c r="I23" s="44"/>
      <c r="J23" s="39"/>
    </row>
    <row r="24" spans="1:10" ht="25.5" customHeight="1" x14ac:dyDescent="0.25">
      <c r="A24" s="2">
        <v>19</v>
      </c>
      <c r="B24" s="34" t="s">
        <v>9</v>
      </c>
      <c r="C24" s="29">
        <v>0</v>
      </c>
      <c r="D24" s="29">
        <v>0</v>
      </c>
      <c r="E24" s="7">
        <v>0</v>
      </c>
      <c r="F24" s="7">
        <v>0</v>
      </c>
      <c r="G24" s="14"/>
      <c r="H24" s="9"/>
      <c r="I24" s="45"/>
      <c r="J24" s="36"/>
    </row>
    <row r="25" spans="1:10" x14ac:dyDescent="0.25">
      <c r="A25" s="2"/>
      <c r="B25" s="35" t="s">
        <v>11</v>
      </c>
      <c r="C25" s="49">
        <f>SUM(C6:C24)</f>
        <v>24.006012342645718</v>
      </c>
      <c r="D25" s="30">
        <v>1</v>
      </c>
      <c r="E25" s="28">
        <v>69.191000000000003</v>
      </c>
      <c r="F25" s="5">
        <v>1661</v>
      </c>
      <c r="G25" s="14"/>
      <c r="H25" s="9"/>
      <c r="I25" s="46"/>
      <c r="J25" s="40"/>
    </row>
    <row r="26" spans="1:10" x14ac:dyDescent="0.25">
      <c r="E26" s="41"/>
      <c r="F26" s="47"/>
      <c r="G26" s="41"/>
    </row>
  </sheetData>
  <mergeCells count="3">
    <mergeCell ref="A3:F3"/>
    <mergeCell ref="E2:F2"/>
    <mergeCell ref="C1:F1"/>
  </mergeCells>
  <printOptions horizontalCentered="1"/>
  <pageMargins left="0" right="0" top="0" bottom="0" header="0.31496062992125984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2021-08-31T13:28:16Z</dcterms:modified>
</cp:coreProperties>
</file>