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150" windowWidth="13665" windowHeight="12285" activeTab="2"/>
  </bookViews>
  <sheets>
    <sheet name="2022" sheetId="1" r:id="rId1"/>
    <sheet name="2023" sheetId="2" r:id="rId2"/>
    <sheet name="2024" sheetId="3" r:id="rId3"/>
  </sheets>
  <definedNames>
    <definedName name="_xlnm.Print_Area" localSheetId="0">'2022'!$A$1:$E$24</definedName>
  </definedNames>
  <calcPr fullCalcOnLoad="1"/>
</workbook>
</file>

<file path=xl/sharedStrings.xml><?xml version="1.0" encoding="utf-8"?>
<sst xmlns="http://schemas.openxmlformats.org/spreadsheetml/2006/main" count="137" uniqueCount="34">
  <si>
    <t>№ пп</t>
  </si>
  <si>
    <t>Выборгский район</t>
  </si>
  <si>
    <t xml:space="preserve">Тосненский район </t>
  </si>
  <si>
    <t xml:space="preserve">ИТОГО </t>
  </si>
  <si>
    <t>Наименование</t>
  </si>
  <si>
    <t>Бокситогорский муниципальный район</t>
  </si>
  <si>
    <t>Тихвинский муниципальный район</t>
  </si>
  <si>
    <t>Сосновоборский городской округ</t>
  </si>
  <si>
    <t>х</t>
  </si>
  <si>
    <t>Планируемое количество детей, чел.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</si>
  <si>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</si>
  <si>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</si>
  <si>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</si>
  <si>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</si>
  <si>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</si>
  <si>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</si>
  <si>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</si>
  <si>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</si>
  <si>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</si>
  <si>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Волосовский муниципальный 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</si>
  <si>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</si>
  <si>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</si>
  <si>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</si>
  <si>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 xml:space="preserve"> Расчетная стоимость путевки на 
1 человека в зависимости от формы отдыха детей,
тыс. руб. </t>
  </si>
  <si>
    <r>
      <t xml:space="preserve">Объем субсидии, </t>
    </r>
    <r>
      <rPr>
        <b/>
        <sz val="11"/>
        <rFont val="Times New Roman"/>
        <family val="1"/>
      </rPr>
      <t>тыс. руб.</t>
    </r>
  </si>
  <si>
    <t xml:space="preserve">Расчет объема субсидии
бюджетам муниципальных образований Ленинградской области
на организацию отдыха детей, находящихся
в трудной жизненной ситуации, в каникулярное время
на 2022 год
</t>
  </si>
  <si>
    <t xml:space="preserve">Расчет объема субсидии
бюджетам муниципальных образований Ленинградской области
на организацию отдыха детей, находящихся
в трудной жизненной ситуации, в каникулярное время
на 2023 год
</t>
  </si>
  <si>
    <t>8,6-24,6</t>
  </si>
  <si>
    <t xml:space="preserve">Расчет объема субсидии
бюджетам муниципальных образований Ленинградской области
на организацию отдыха детей, находящихся
в трудной жизненной ситуации, в каникулярное время
на 2024 год
</t>
  </si>
  <si>
    <t>O:\ДБПСС\БЮДЖЕТ\Бюджет 2022-2024\987 КСЗН ЛО\Субсидии в МО\Приложение. КСЗН расчет по ЛЕТУ 2022-2024.xls</t>
  </si>
  <si>
    <t>таблица 1</t>
  </si>
  <si>
    <t>таблица 3</t>
  </si>
  <si>
    <t>таблица 2</t>
  </si>
  <si>
    <t>Приложение 25 к пояснительной записке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</si>
</sst>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0000"/>
    <numFmt numFmtId="178" formatCode="0.0000"/>
    <numFmt numFmtId="179" formatCode="_-* #,##0.0_р_._-;\-* #,##0.0_р_._-;_-* &quot;-&quot;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1" fontId="9" fillId="0" borderId="0" xfId="0" applyNumberFormat="1" applyFont="1" applyAlignment="1">
      <alignment horizontal="right" vertical="top"/>
    </xf>
    <xf numFmtId="4" fontId="10" fillId="0" borderId="0" xfId="53" applyNumberFormat="1" applyFont="1" applyAlignment="1">
      <alignment horizontal="right" vertical="center"/>
      <protection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00390625" defaultRowHeight="12.75"/>
  <cols>
    <col min="1" max="1" width="4.00390625" style="1" customWidth="1"/>
    <col min="2" max="2" width="41.00390625" style="1" customWidth="1"/>
    <col min="3" max="3" width="26.125" style="1" customWidth="1"/>
    <col min="4" max="4" width="15.625" style="1" customWidth="1"/>
    <col min="5" max="5" width="18.00390625" style="1" customWidth="1"/>
    <col min="6" max="16384" width="9.125" style="1" customWidth="1"/>
  </cols>
  <sheetData>
    <row r="1" ht="18.75">
      <c r="E1" s="18" t="s">
        <v>33</v>
      </c>
    </row>
    <row r="2" ht="18.75" customHeight="1">
      <c r="E2" s="19" t="s">
        <v>30</v>
      </c>
    </row>
    <row r="3" spans="1:5" ht="117.75" customHeight="1">
      <c r="A3" s="20" t="s">
        <v>25</v>
      </c>
      <c r="B3" s="21"/>
      <c r="C3" s="21"/>
      <c r="D3" s="21"/>
      <c r="E3" s="21"/>
    </row>
    <row r="4" spans="1:5" ht="84" customHeight="1">
      <c r="A4" s="10" t="s">
        <v>0</v>
      </c>
      <c r="B4" s="10" t="s">
        <v>4</v>
      </c>
      <c r="C4" s="11" t="s">
        <v>23</v>
      </c>
      <c r="D4" s="10" t="s">
        <v>9</v>
      </c>
      <c r="E4" s="10" t="s">
        <v>24</v>
      </c>
    </row>
    <row r="5" spans="1:7" ht="21.75" customHeight="1">
      <c r="A5" s="2">
        <v>1</v>
      </c>
      <c r="B5" s="3" t="s">
        <v>5</v>
      </c>
      <c r="C5" s="14" t="s">
        <v>27</v>
      </c>
      <c r="D5" s="12">
        <v>275</v>
      </c>
      <c r="E5" s="14">
        <v>3024</v>
      </c>
      <c r="F5" s="17"/>
      <c r="G5" s="17"/>
    </row>
    <row r="6" spans="1:7" ht="21.75" customHeight="1">
      <c r="A6" s="2">
        <v>2</v>
      </c>
      <c r="B6" s="3" t="s">
        <v>19</v>
      </c>
      <c r="C6" s="14" t="s">
        <v>27</v>
      </c>
      <c r="D6" s="12">
        <v>291</v>
      </c>
      <c r="E6" s="14">
        <v>2620</v>
      </c>
      <c r="F6" s="17"/>
      <c r="G6" s="17"/>
    </row>
    <row r="7" spans="1:7" ht="21.75" customHeight="1">
      <c r="A7" s="2">
        <v>3</v>
      </c>
      <c r="B7" s="3" t="s">
        <v>20</v>
      </c>
      <c r="C7" s="14" t="s">
        <v>27</v>
      </c>
      <c r="D7" s="12">
        <v>584</v>
      </c>
      <c r="E7" s="14">
        <v>5248.4</v>
      </c>
      <c r="F7" s="17"/>
      <c r="G7" s="17"/>
    </row>
    <row r="8" spans="1:7" ht="21.75" customHeight="1">
      <c r="A8" s="2">
        <v>4</v>
      </c>
      <c r="B8" s="3" t="s">
        <v>21</v>
      </c>
      <c r="C8" s="14" t="s">
        <v>27</v>
      </c>
      <c r="D8" s="12">
        <v>560</v>
      </c>
      <c r="E8" s="14">
        <v>12320.1</v>
      </c>
      <c r="F8" s="17"/>
      <c r="G8" s="17"/>
    </row>
    <row r="9" spans="1:7" ht="21.75" customHeight="1">
      <c r="A9" s="2">
        <v>5</v>
      </c>
      <c r="B9" s="3" t="s">
        <v>1</v>
      </c>
      <c r="C9" s="14" t="s">
        <v>27</v>
      </c>
      <c r="D9" s="12">
        <v>350</v>
      </c>
      <c r="E9" s="14">
        <v>4048.6</v>
      </c>
      <c r="F9" s="17"/>
      <c r="G9" s="17"/>
    </row>
    <row r="10" spans="1:7" ht="21.75" customHeight="1">
      <c r="A10" s="2">
        <v>6</v>
      </c>
      <c r="B10" s="3" t="s">
        <v>22</v>
      </c>
      <c r="C10" s="14" t="s">
        <v>27</v>
      </c>
      <c r="D10" s="12">
        <v>881</v>
      </c>
      <c r="E10" s="14">
        <v>11917.5</v>
      </c>
      <c r="F10" s="17"/>
      <c r="G10" s="17"/>
    </row>
    <row r="11" spans="1:7" ht="21.75" customHeight="1">
      <c r="A11" s="2">
        <v>7</v>
      </c>
      <c r="B11" s="3" t="s">
        <v>10</v>
      </c>
      <c r="C11" s="14" t="s">
        <v>27</v>
      </c>
      <c r="D11" s="12">
        <v>240</v>
      </c>
      <c r="E11" s="14">
        <v>1838.5</v>
      </c>
      <c r="F11" s="17"/>
      <c r="G11" s="17"/>
    </row>
    <row r="12" spans="1:7" ht="21.75" customHeight="1">
      <c r="A12" s="2">
        <v>8</v>
      </c>
      <c r="B12" s="3" t="s">
        <v>11</v>
      </c>
      <c r="C12" s="14" t="s">
        <v>27</v>
      </c>
      <c r="D12" s="12">
        <v>169</v>
      </c>
      <c r="E12" s="14">
        <v>2805.1</v>
      </c>
      <c r="F12" s="17"/>
      <c r="G12" s="17"/>
    </row>
    <row r="13" spans="1:7" ht="21.75" customHeight="1">
      <c r="A13" s="2">
        <v>9</v>
      </c>
      <c r="B13" s="3" t="s">
        <v>12</v>
      </c>
      <c r="C13" s="14" t="s">
        <v>27</v>
      </c>
      <c r="D13" s="12">
        <v>250</v>
      </c>
      <c r="E13" s="14">
        <v>2649.1</v>
      </c>
      <c r="F13" s="17"/>
      <c r="G13" s="17"/>
    </row>
    <row r="14" spans="1:7" ht="21.75" customHeight="1">
      <c r="A14" s="2">
        <v>10</v>
      </c>
      <c r="B14" s="4" t="s">
        <v>13</v>
      </c>
      <c r="C14" s="14" t="s">
        <v>27</v>
      </c>
      <c r="D14" s="12">
        <v>377</v>
      </c>
      <c r="E14" s="14">
        <v>5239.4</v>
      </c>
      <c r="F14" s="17"/>
      <c r="G14" s="17"/>
    </row>
    <row r="15" spans="1:7" ht="21.75" customHeight="1">
      <c r="A15" s="2">
        <v>11</v>
      </c>
      <c r="B15" s="3" t="s">
        <v>14</v>
      </c>
      <c r="C15" s="14" t="s">
        <v>27</v>
      </c>
      <c r="D15" s="12">
        <v>505</v>
      </c>
      <c r="E15" s="14">
        <v>5124.7</v>
      </c>
      <c r="F15" s="17"/>
      <c r="G15" s="17"/>
    </row>
    <row r="16" spans="1:7" ht="21.75" customHeight="1">
      <c r="A16" s="2">
        <v>12</v>
      </c>
      <c r="B16" s="3" t="s">
        <v>15</v>
      </c>
      <c r="C16" s="14" t="s">
        <v>27</v>
      </c>
      <c r="D16" s="12">
        <v>759</v>
      </c>
      <c r="E16" s="14">
        <v>7523.6</v>
      </c>
      <c r="F16" s="17"/>
      <c r="G16" s="17"/>
    </row>
    <row r="17" spans="1:7" ht="21.75" customHeight="1">
      <c r="A17" s="5">
        <v>13</v>
      </c>
      <c r="B17" s="6" t="s">
        <v>16</v>
      </c>
      <c r="C17" s="14" t="s">
        <v>27</v>
      </c>
      <c r="D17" s="12">
        <v>496</v>
      </c>
      <c r="E17" s="14">
        <v>5209.7</v>
      </c>
      <c r="F17" s="17"/>
      <c r="G17" s="17"/>
    </row>
    <row r="18" spans="1:7" ht="21.75" customHeight="1">
      <c r="A18" s="7">
        <v>14</v>
      </c>
      <c r="B18" s="6" t="s">
        <v>17</v>
      </c>
      <c r="C18" s="14" t="s">
        <v>27</v>
      </c>
      <c r="D18" s="12">
        <v>656</v>
      </c>
      <c r="E18" s="14">
        <v>8422</v>
      </c>
      <c r="F18" s="17"/>
      <c r="G18" s="17"/>
    </row>
    <row r="19" spans="1:7" ht="21.75" customHeight="1">
      <c r="A19" s="2">
        <v>15</v>
      </c>
      <c r="B19" s="3" t="s">
        <v>18</v>
      </c>
      <c r="C19" s="14" t="s">
        <v>27</v>
      </c>
      <c r="D19" s="12">
        <v>322</v>
      </c>
      <c r="E19" s="14">
        <v>3863.4</v>
      </c>
      <c r="F19" s="17"/>
      <c r="G19" s="17"/>
    </row>
    <row r="20" spans="1:7" ht="21.75" customHeight="1">
      <c r="A20" s="2">
        <v>16</v>
      </c>
      <c r="B20" s="3" t="s">
        <v>6</v>
      </c>
      <c r="C20" s="14" t="s">
        <v>27</v>
      </c>
      <c r="D20" s="12">
        <v>481</v>
      </c>
      <c r="E20" s="14">
        <v>5820.2</v>
      </c>
      <c r="F20" s="17"/>
      <c r="G20" s="17"/>
    </row>
    <row r="21" spans="1:7" ht="21.75" customHeight="1">
      <c r="A21" s="2">
        <v>17</v>
      </c>
      <c r="B21" s="3" t="s">
        <v>2</v>
      </c>
      <c r="C21" s="14" t="s">
        <v>27</v>
      </c>
      <c r="D21" s="12">
        <v>497</v>
      </c>
      <c r="E21" s="14">
        <v>4699.2</v>
      </c>
      <c r="F21" s="17"/>
      <c r="G21" s="17"/>
    </row>
    <row r="22" spans="1:7" ht="21.75" customHeight="1">
      <c r="A22" s="2">
        <v>18</v>
      </c>
      <c r="B22" s="3" t="s">
        <v>7</v>
      </c>
      <c r="C22" s="14" t="s">
        <v>27</v>
      </c>
      <c r="D22" s="12">
        <v>155</v>
      </c>
      <c r="E22" s="14">
        <v>1892.2</v>
      </c>
      <c r="F22" s="17"/>
      <c r="G22" s="17"/>
    </row>
    <row r="23" spans="1:5" ht="15.75">
      <c r="A23" s="2"/>
      <c r="B23" s="9" t="s">
        <v>3</v>
      </c>
      <c r="C23" s="15" t="s">
        <v>8</v>
      </c>
      <c r="D23" s="13">
        <f>SUM(D5:D22)</f>
        <v>7848</v>
      </c>
      <c r="E23" s="16">
        <f>SUM(E5:E22)</f>
        <v>94265.69999999998</v>
      </c>
    </row>
    <row r="24" spans="2:3" ht="15.75">
      <c r="B24" s="8"/>
      <c r="C24" s="8"/>
    </row>
    <row r="25" ht="12.75">
      <c r="B25" s="1" t="s">
        <v>29</v>
      </c>
    </row>
  </sheetData>
  <sheetProtection/>
  <mergeCells count="1">
    <mergeCell ref="A3:E3"/>
  </mergeCells>
  <printOptions/>
  <pageMargins left="0" right="0" top="0" bottom="0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85" zoomScaleSheetLayoutView="85" zoomScalePageLayoutView="0" workbookViewId="0" topLeftCell="A1">
      <selection activeCell="E2" sqref="E2"/>
    </sheetView>
  </sheetViews>
  <sheetFormatPr defaultColWidth="9.00390625" defaultRowHeight="12.75"/>
  <cols>
    <col min="1" max="1" width="4.00390625" style="1" customWidth="1"/>
    <col min="2" max="2" width="41.00390625" style="1" customWidth="1"/>
    <col min="3" max="3" width="26.125" style="1" customWidth="1"/>
    <col min="4" max="4" width="15.625" style="1" customWidth="1"/>
    <col min="5" max="5" width="18.00390625" style="1" customWidth="1"/>
    <col min="6" max="16384" width="9.125" style="1" customWidth="1"/>
  </cols>
  <sheetData>
    <row r="1" ht="18.75">
      <c r="E1" s="18" t="str">
        <f>'2022'!E1</f>
        <v>Приложение 25 к пояснительной записке 2022 года</v>
      </c>
    </row>
    <row r="2" ht="18.75" customHeight="1">
      <c r="E2" s="19" t="s">
        <v>32</v>
      </c>
    </row>
    <row r="3" spans="1:5" ht="117.75" customHeight="1">
      <c r="A3" s="20" t="s">
        <v>26</v>
      </c>
      <c r="B3" s="21"/>
      <c r="C3" s="21"/>
      <c r="D3" s="21"/>
      <c r="E3" s="21"/>
    </row>
    <row r="4" spans="1:5" ht="84" customHeight="1">
      <c r="A4" s="10" t="s">
        <v>0</v>
      </c>
      <c r="B4" s="10" t="s">
        <v>4</v>
      </c>
      <c r="C4" s="11" t="s">
        <v>23</v>
      </c>
      <c r="D4" s="10" t="s">
        <v>9</v>
      </c>
      <c r="E4" s="10" t="s">
        <v>24</v>
      </c>
    </row>
    <row r="5" spans="1:5" ht="21.75" customHeight="1">
      <c r="A5" s="2">
        <v>1</v>
      </c>
      <c r="B5" s="3" t="s">
        <v>5</v>
      </c>
      <c r="C5" s="14" t="s">
        <v>27</v>
      </c>
      <c r="D5" s="12">
        <v>275</v>
      </c>
      <c r="E5" s="14">
        <v>3024</v>
      </c>
    </row>
    <row r="6" spans="1:5" ht="21.75" customHeight="1">
      <c r="A6" s="2">
        <v>2</v>
      </c>
      <c r="B6" s="3" t="s">
        <v>19</v>
      </c>
      <c r="C6" s="14" t="s">
        <v>27</v>
      </c>
      <c r="D6" s="12">
        <v>291</v>
      </c>
      <c r="E6" s="14">
        <v>2620</v>
      </c>
    </row>
    <row r="7" spans="1:5" ht="21.75" customHeight="1">
      <c r="A7" s="2">
        <v>3</v>
      </c>
      <c r="B7" s="3" t="s">
        <v>20</v>
      </c>
      <c r="C7" s="14" t="s">
        <v>27</v>
      </c>
      <c r="D7" s="12">
        <v>584</v>
      </c>
      <c r="E7" s="14">
        <v>5248.4</v>
      </c>
    </row>
    <row r="8" spans="1:5" ht="21.75" customHeight="1">
      <c r="A8" s="2">
        <v>4</v>
      </c>
      <c r="B8" s="3" t="s">
        <v>21</v>
      </c>
      <c r="C8" s="14" t="s">
        <v>27</v>
      </c>
      <c r="D8" s="12">
        <v>560</v>
      </c>
      <c r="E8" s="14">
        <v>12320.1</v>
      </c>
    </row>
    <row r="9" spans="1:5" ht="21.75" customHeight="1">
      <c r="A9" s="2">
        <v>5</v>
      </c>
      <c r="B9" s="3" t="s">
        <v>1</v>
      </c>
      <c r="C9" s="14" t="s">
        <v>27</v>
      </c>
      <c r="D9" s="12">
        <v>350</v>
      </c>
      <c r="E9" s="14">
        <v>4094.6</v>
      </c>
    </row>
    <row r="10" spans="1:5" ht="21.75" customHeight="1">
      <c r="A10" s="2">
        <v>6</v>
      </c>
      <c r="B10" s="3" t="s">
        <v>22</v>
      </c>
      <c r="C10" s="14" t="s">
        <v>27</v>
      </c>
      <c r="D10" s="12">
        <v>881</v>
      </c>
      <c r="E10" s="14">
        <v>11520.2</v>
      </c>
    </row>
    <row r="11" spans="1:5" ht="21.75" customHeight="1">
      <c r="A11" s="2">
        <v>7</v>
      </c>
      <c r="B11" s="3" t="s">
        <v>10</v>
      </c>
      <c r="C11" s="14" t="s">
        <v>27</v>
      </c>
      <c r="D11" s="12">
        <v>240</v>
      </c>
      <c r="E11" s="14">
        <v>1859.4</v>
      </c>
    </row>
    <row r="12" spans="1:5" ht="21.75" customHeight="1">
      <c r="A12" s="2">
        <v>8</v>
      </c>
      <c r="B12" s="3" t="s">
        <v>11</v>
      </c>
      <c r="C12" s="14" t="s">
        <v>27</v>
      </c>
      <c r="D12" s="12">
        <v>169</v>
      </c>
      <c r="E12" s="14">
        <v>2869.6</v>
      </c>
    </row>
    <row r="13" spans="1:5" ht="21.75" customHeight="1">
      <c r="A13" s="2">
        <v>9</v>
      </c>
      <c r="B13" s="3" t="s">
        <v>12</v>
      </c>
      <c r="C13" s="14" t="s">
        <v>27</v>
      </c>
      <c r="D13" s="12">
        <v>250</v>
      </c>
      <c r="E13" s="14">
        <v>2649.1</v>
      </c>
    </row>
    <row r="14" spans="1:5" ht="21.75" customHeight="1">
      <c r="A14" s="2">
        <v>10</v>
      </c>
      <c r="B14" s="4" t="s">
        <v>13</v>
      </c>
      <c r="C14" s="14" t="s">
        <v>27</v>
      </c>
      <c r="D14" s="12">
        <v>377</v>
      </c>
      <c r="E14" s="14">
        <v>5239.4</v>
      </c>
    </row>
    <row r="15" spans="1:5" ht="21.75" customHeight="1">
      <c r="A15" s="2">
        <v>11</v>
      </c>
      <c r="B15" s="3" t="s">
        <v>14</v>
      </c>
      <c r="C15" s="14" t="s">
        <v>27</v>
      </c>
      <c r="D15" s="12">
        <v>505</v>
      </c>
      <c r="E15" s="14">
        <v>5124.7</v>
      </c>
    </row>
    <row r="16" spans="1:5" ht="21.75" customHeight="1">
      <c r="A16" s="2">
        <v>12</v>
      </c>
      <c r="B16" s="3" t="s">
        <v>15</v>
      </c>
      <c r="C16" s="14" t="s">
        <v>27</v>
      </c>
      <c r="D16" s="12">
        <v>759</v>
      </c>
      <c r="E16" s="14">
        <v>7440.9</v>
      </c>
    </row>
    <row r="17" spans="1:5" ht="21.75" customHeight="1">
      <c r="A17" s="5">
        <v>13</v>
      </c>
      <c r="B17" s="6" t="s">
        <v>16</v>
      </c>
      <c r="C17" s="14" t="s">
        <v>27</v>
      </c>
      <c r="D17" s="12">
        <v>496</v>
      </c>
      <c r="E17" s="14">
        <v>5209.8</v>
      </c>
    </row>
    <row r="18" spans="1:5" ht="21.75" customHeight="1">
      <c r="A18" s="7">
        <v>14</v>
      </c>
      <c r="B18" s="6" t="s">
        <v>17</v>
      </c>
      <c r="C18" s="14" t="s">
        <v>27</v>
      </c>
      <c r="D18" s="12">
        <v>656</v>
      </c>
      <c r="E18" s="14">
        <v>8328.4</v>
      </c>
    </row>
    <row r="19" spans="1:5" ht="21.75" customHeight="1">
      <c r="A19" s="2">
        <v>15</v>
      </c>
      <c r="B19" s="3" t="s">
        <v>18</v>
      </c>
      <c r="C19" s="14" t="s">
        <v>27</v>
      </c>
      <c r="D19" s="12">
        <v>322</v>
      </c>
      <c r="E19" s="14">
        <v>3951.3</v>
      </c>
    </row>
    <row r="20" spans="1:5" ht="21.75" customHeight="1">
      <c r="A20" s="2">
        <v>16</v>
      </c>
      <c r="B20" s="3" t="s">
        <v>6</v>
      </c>
      <c r="C20" s="14" t="s">
        <v>27</v>
      </c>
      <c r="D20" s="12">
        <v>481</v>
      </c>
      <c r="E20" s="14">
        <v>5756.2</v>
      </c>
    </row>
    <row r="21" spans="1:5" ht="21.75" customHeight="1">
      <c r="A21" s="2">
        <v>17</v>
      </c>
      <c r="B21" s="3" t="s">
        <v>2</v>
      </c>
      <c r="C21" s="14" t="s">
        <v>27</v>
      </c>
      <c r="D21" s="12">
        <v>497</v>
      </c>
      <c r="E21" s="14">
        <v>4699.2</v>
      </c>
    </row>
    <row r="22" spans="1:5" ht="21.75" customHeight="1">
      <c r="A22" s="2">
        <v>18</v>
      </c>
      <c r="B22" s="3" t="s">
        <v>7</v>
      </c>
      <c r="C22" s="14" t="s">
        <v>27</v>
      </c>
      <c r="D22" s="12">
        <v>155</v>
      </c>
      <c r="E22" s="14">
        <v>1942.6</v>
      </c>
    </row>
    <row r="23" spans="1:5" ht="15.75">
      <c r="A23" s="2"/>
      <c r="B23" s="9" t="s">
        <v>3</v>
      </c>
      <c r="C23" s="15" t="s">
        <v>8</v>
      </c>
      <c r="D23" s="13">
        <f>SUM(D5:D22)</f>
        <v>7848</v>
      </c>
      <c r="E23" s="16">
        <f>SUM(E5:E22)</f>
        <v>93897.9</v>
      </c>
    </row>
    <row r="24" spans="2:3" ht="15.75">
      <c r="B24" s="8"/>
      <c r="C24" s="8"/>
    </row>
  </sheetData>
  <sheetProtection/>
  <mergeCells count="1">
    <mergeCell ref="A3:E3"/>
  </mergeCells>
  <printOptions/>
  <pageMargins left="0" right="0" top="0" bottom="0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view="pageBreakPreview" zoomScale="80" zoomScaleSheetLayoutView="80" zoomScalePageLayoutView="0" workbookViewId="0" topLeftCell="A1">
      <selection activeCell="E2" sqref="E2"/>
    </sheetView>
  </sheetViews>
  <sheetFormatPr defaultColWidth="9.00390625" defaultRowHeight="12.75"/>
  <cols>
    <col min="1" max="1" width="4.00390625" style="1" customWidth="1"/>
    <col min="2" max="2" width="41.00390625" style="1" customWidth="1"/>
    <col min="3" max="3" width="26.125" style="1" customWidth="1"/>
    <col min="4" max="4" width="15.625" style="1" customWidth="1"/>
    <col min="5" max="5" width="18.00390625" style="1" customWidth="1"/>
    <col min="6" max="16384" width="9.125" style="1" customWidth="1"/>
  </cols>
  <sheetData>
    <row r="1" ht="18.75">
      <c r="E1" s="18" t="str">
        <f>'2022'!E1</f>
        <v>Приложение 25 к пояснительной записке 2022 года</v>
      </c>
    </row>
    <row r="2" ht="18.75" customHeight="1">
      <c r="E2" s="19" t="s">
        <v>31</v>
      </c>
    </row>
    <row r="3" spans="1:5" ht="117.75" customHeight="1">
      <c r="A3" s="20" t="s">
        <v>28</v>
      </c>
      <c r="B3" s="21"/>
      <c r="C3" s="21"/>
      <c r="D3" s="21"/>
      <c r="E3" s="21"/>
    </row>
    <row r="4" spans="1:5" ht="84" customHeight="1">
      <c r="A4" s="10" t="s">
        <v>0</v>
      </c>
      <c r="B4" s="10" t="s">
        <v>4</v>
      </c>
      <c r="C4" s="11" t="s">
        <v>23</v>
      </c>
      <c r="D4" s="10" t="s">
        <v>9</v>
      </c>
      <c r="E4" s="10" t="s">
        <v>24</v>
      </c>
    </row>
    <row r="5" spans="1:7" ht="21.75" customHeight="1">
      <c r="A5" s="2">
        <v>1</v>
      </c>
      <c r="B5" s="3" t="s">
        <v>5</v>
      </c>
      <c r="C5" s="14" t="s">
        <v>27</v>
      </c>
      <c r="D5" s="12">
        <v>275</v>
      </c>
      <c r="E5" s="14">
        <v>3024</v>
      </c>
      <c r="F5" s="17"/>
      <c r="G5" s="17"/>
    </row>
    <row r="6" spans="1:7" ht="21.75" customHeight="1">
      <c r="A6" s="2">
        <v>2</v>
      </c>
      <c r="B6" s="3" t="s">
        <v>19</v>
      </c>
      <c r="C6" s="14" t="s">
        <v>27</v>
      </c>
      <c r="D6" s="12">
        <v>291</v>
      </c>
      <c r="E6" s="14">
        <v>2620</v>
      </c>
      <c r="F6" s="17"/>
      <c r="G6" s="17"/>
    </row>
    <row r="7" spans="1:7" ht="21.75" customHeight="1">
      <c r="A7" s="2">
        <v>3</v>
      </c>
      <c r="B7" s="3" t="s">
        <v>20</v>
      </c>
      <c r="C7" s="14" t="s">
        <v>27</v>
      </c>
      <c r="D7" s="12">
        <v>584</v>
      </c>
      <c r="E7" s="14">
        <v>5248.4</v>
      </c>
      <c r="F7" s="17"/>
      <c r="G7" s="17"/>
    </row>
    <row r="8" spans="1:7" ht="21.75" customHeight="1">
      <c r="A8" s="2">
        <v>4</v>
      </c>
      <c r="B8" s="3" t="s">
        <v>21</v>
      </c>
      <c r="C8" s="14" t="s">
        <v>27</v>
      </c>
      <c r="D8" s="12">
        <v>560</v>
      </c>
      <c r="E8" s="14">
        <v>12320.1</v>
      </c>
      <c r="F8" s="17"/>
      <c r="G8" s="17"/>
    </row>
    <row r="9" spans="1:7" ht="21.75" customHeight="1">
      <c r="A9" s="2">
        <v>5</v>
      </c>
      <c r="B9" s="3" t="s">
        <v>1</v>
      </c>
      <c r="C9" s="14" t="s">
        <v>27</v>
      </c>
      <c r="D9" s="12">
        <v>350</v>
      </c>
      <c r="E9" s="14">
        <v>4094.6</v>
      </c>
      <c r="F9" s="17"/>
      <c r="G9" s="17"/>
    </row>
    <row r="10" spans="1:7" ht="21.75" customHeight="1">
      <c r="A10" s="2">
        <v>6</v>
      </c>
      <c r="B10" s="3" t="s">
        <v>22</v>
      </c>
      <c r="C10" s="14" t="s">
        <v>27</v>
      </c>
      <c r="D10" s="12">
        <v>881</v>
      </c>
      <c r="E10" s="14">
        <v>11520.2</v>
      </c>
      <c r="G10" s="17"/>
    </row>
    <row r="11" spans="1:7" ht="21.75" customHeight="1">
      <c r="A11" s="2">
        <v>7</v>
      </c>
      <c r="B11" s="3" t="s">
        <v>10</v>
      </c>
      <c r="C11" s="14" t="s">
        <v>27</v>
      </c>
      <c r="D11" s="12">
        <v>240</v>
      </c>
      <c r="E11" s="14">
        <v>1880.3</v>
      </c>
      <c r="G11" s="17"/>
    </row>
    <row r="12" spans="1:7" ht="21.75" customHeight="1">
      <c r="A12" s="2">
        <v>8</v>
      </c>
      <c r="B12" s="3" t="s">
        <v>11</v>
      </c>
      <c r="C12" s="14" t="s">
        <v>27</v>
      </c>
      <c r="D12" s="12">
        <v>169</v>
      </c>
      <c r="E12" s="14">
        <v>2901.8</v>
      </c>
      <c r="F12" s="17"/>
      <c r="G12" s="17"/>
    </row>
    <row r="13" spans="1:7" ht="21.75" customHeight="1">
      <c r="A13" s="2">
        <v>9</v>
      </c>
      <c r="B13" s="3" t="s">
        <v>12</v>
      </c>
      <c r="C13" s="14" t="s">
        <v>27</v>
      </c>
      <c r="D13" s="12">
        <v>250</v>
      </c>
      <c r="E13" s="14">
        <v>2649.1</v>
      </c>
      <c r="F13" s="17"/>
      <c r="G13" s="17"/>
    </row>
    <row r="14" spans="1:7" ht="21.75" customHeight="1">
      <c r="A14" s="2">
        <v>10</v>
      </c>
      <c r="B14" s="4" t="s">
        <v>13</v>
      </c>
      <c r="C14" s="14" t="s">
        <v>27</v>
      </c>
      <c r="D14" s="12">
        <v>377</v>
      </c>
      <c r="E14" s="14">
        <v>5181.2</v>
      </c>
      <c r="F14" s="17"/>
      <c r="G14" s="17"/>
    </row>
    <row r="15" spans="1:7" ht="21.75" customHeight="1">
      <c r="A15" s="2">
        <v>11</v>
      </c>
      <c r="B15" s="3" t="s">
        <v>14</v>
      </c>
      <c r="C15" s="14" t="s">
        <v>27</v>
      </c>
      <c r="D15" s="12">
        <v>505</v>
      </c>
      <c r="E15" s="14">
        <v>5124.7</v>
      </c>
      <c r="F15" s="17"/>
      <c r="G15" s="17"/>
    </row>
    <row r="16" spans="1:7" ht="21.75" customHeight="1">
      <c r="A16" s="2">
        <v>12</v>
      </c>
      <c r="B16" s="3" t="s">
        <v>15</v>
      </c>
      <c r="C16" s="14" t="s">
        <v>27</v>
      </c>
      <c r="D16" s="12">
        <v>759</v>
      </c>
      <c r="E16" s="14">
        <v>7440.9</v>
      </c>
      <c r="F16" s="17"/>
      <c r="G16" s="17"/>
    </row>
    <row r="17" spans="1:7" ht="21.75" customHeight="1">
      <c r="A17" s="5">
        <v>13</v>
      </c>
      <c r="B17" s="6" t="s">
        <v>16</v>
      </c>
      <c r="C17" s="14" t="s">
        <v>27</v>
      </c>
      <c r="D17" s="12">
        <v>496</v>
      </c>
      <c r="E17" s="14">
        <v>5209.8</v>
      </c>
      <c r="F17" s="17"/>
      <c r="G17" s="17"/>
    </row>
    <row r="18" spans="1:7" ht="21.75" customHeight="1">
      <c r="A18" s="7">
        <v>14</v>
      </c>
      <c r="B18" s="6" t="s">
        <v>17</v>
      </c>
      <c r="C18" s="14" t="s">
        <v>27</v>
      </c>
      <c r="D18" s="12">
        <v>656</v>
      </c>
      <c r="E18" s="14">
        <v>8328.4</v>
      </c>
      <c r="F18" s="17"/>
      <c r="G18" s="17"/>
    </row>
    <row r="19" spans="1:7" ht="21.75" customHeight="1">
      <c r="A19" s="2">
        <v>15</v>
      </c>
      <c r="B19" s="3" t="s">
        <v>18</v>
      </c>
      <c r="C19" s="14" t="s">
        <v>27</v>
      </c>
      <c r="D19" s="12">
        <v>322</v>
      </c>
      <c r="E19" s="14">
        <v>3907.3</v>
      </c>
      <c r="G19" s="17"/>
    </row>
    <row r="20" spans="1:7" ht="21.75" customHeight="1">
      <c r="A20" s="2">
        <v>16</v>
      </c>
      <c r="B20" s="3" t="s">
        <v>6</v>
      </c>
      <c r="C20" s="14" t="s">
        <v>27</v>
      </c>
      <c r="D20" s="12">
        <v>481</v>
      </c>
      <c r="E20" s="14">
        <v>5820.2</v>
      </c>
      <c r="G20" s="17"/>
    </row>
    <row r="21" spans="1:7" ht="21.75" customHeight="1">
      <c r="A21" s="2">
        <v>17</v>
      </c>
      <c r="B21" s="3" t="s">
        <v>2</v>
      </c>
      <c r="C21" s="14" t="s">
        <v>27</v>
      </c>
      <c r="D21" s="12">
        <v>497</v>
      </c>
      <c r="E21" s="14">
        <v>4647</v>
      </c>
      <c r="F21" s="17"/>
      <c r="G21" s="17"/>
    </row>
    <row r="22" spans="1:7" ht="21.75" customHeight="1">
      <c r="A22" s="2">
        <v>18</v>
      </c>
      <c r="B22" s="3" t="s">
        <v>7</v>
      </c>
      <c r="C22" s="14" t="s">
        <v>27</v>
      </c>
      <c r="D22" s="12">
        <v>155</v>
      </c>
      <c r="E22" s="14">
        <v>1917.4</v>
      </c>
      <c r="F22" s="17"/>
      <c r="G22" s="17"/>
    </row>
    <row r="23" spans="1:5" ht="15.75">
      <c r="A23" s="2"/>
      <c r="B23" s="9" t="s">
        <v>3</v>
      </c>
      <c r="C23" s="15" t="s">
        <v>8</v>
      </c>
      <c r="D23" s="13">
        <f>SUM(D5:D22)</f>
        <v>7848</v>
      </c>
      <c r="E23" s="16">
        <f>SUM(E5:E22)</f>
        <v>93835.4</v>
      </c>
    </row>
    <row r="24" spans="2:3" ht="15.75">
      <c r="B24" s="8"/>
      <c r="C24" s="8"/>
    </row>
  </sheetData>
  <sheetProtection/>
  <mergeCells count="1">
    <mergeCell ref="A3:E3"/>
  </mergeCells>
  <printOptions/>
  <pageMargins left="0" right="0" top="0" bottom="0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Елена Александровна Павлова</cp:lastModifiedBy>
  <cp:lastPrinted>2021-08-31T07:33:29Z</cp:lastPrinted>
  <dcterms:created xsi:type="dcterms:W3CDTF">2005-03-27T13:55:44Z</dcterms:created>
  <dcterms:modified xsi:type="dcterms:W3CDTF">2021-08-31T07:33:31Z</dcterms:modified>
  <cp:category/>
  <cp:version/>
  <cp:contentType/>
  <cp:contentStatus/>
</cp:coreProperties>
</file>