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9320" windowHeight="11640"/>
  </bookViews>
  <sheets>
    <sheet name="25августа" sheetId="24" r:id="rId1"/>
  </sheets>
  <calcPr calcId="145621"/>
</workbook>
</file>

<file path=xl/calcChain.xml><?xml version="1.0" encoding="utf-8"?>
<calcChain xmlns="http://schemas.openxmlformats.org/spreadsheetml/2006/main">
  <c r="E7" i="24" l="1"/>
  <c r="F7" i="24"/>
  <c r="C7" i="24" l="1"/>
  <c r="D7" i="24"/>
  <c r="B7" i="24"/>
</calcChain>
</file>

<file path=xl/sharedStrings.xml><?xml version="1.0" encoding="utf-8"?>
<sst xmlns="http://schemas.openxmlformats.org/spreadsheetml/2006/main" count="71" uniqueCount="64">
  <si>
    <t>Налоговые 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</si>
  <si>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</si>
  <si>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</si>
  <si>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</si>
  <si>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</si>
  <si>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 </t>
  </si>
  <si>
    <t>НАЛОГИ НА СОВОКУПНЫЙ ДОХОД</t>
  </si>
  <si>
    <t xml:space="preserve">Налог, взимаемый в связи с применением упрощенной системы налогообложения </t>
  </si>
  <si>
    <t>Единый налог на вмененный доход для отдельных видов деятельности</t>
  </si>
  <si>
    <t xml:space="preserve">Единый сельскохозяйственный налог 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</si>
  <si>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</si>
  <si>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</si>
  <si>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</si>
  <si>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Налог на имущество организаций</t>
  </si>
  <si>
    <t>Транспортный налог</t>
  </si>
  <si>
    <t>Налог на игорный бизнес</t>
  </si>
  <si>
    <t>Земельный налог</t>
  </si>
  <si>
    <t>НАЛОГИ, СБОРЫ И РЕГУЛЯРНЫЕ ПЛАТЕЖИ ЗА ПОЛЬЗОВАНИЕ ПРИРОДНЫМИ РЕСУРСАМИ</t>
  </si>
  <si>
    <t>Налог на добычу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</si>
  <si>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</si>
  <si>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</si>
  <si>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</si>
  <si>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</si>
  <si>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</si>
  <si>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</si>
  <si>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от размещения средств бюджетов</t>
  </si>
  <si>
    <t>Проценты, полученные от предоставления бюджетных кредитов внутри страны</t>
  </si>
  <si>
    <t xml:space="preserve">Доходы от сдачи в аренду имущества, находящегося в оперативном управлении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</si>
  <si>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</si>
  <si>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Платежи от государственных и муниципальных унитарных предприятий</t>
  </si>
  <si>
    <t>Прочие поступления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</si>
  <si>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</si>
  <si>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</si>
  <si>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Платежи при пользовании недрами</t>
  </si>
  <si>
    <t>Плата за использование лесов</t>
  </si>
  <si>
    <t>ДОХОДЫ ОТ ОКАЗАНИЯ ПЛАТНЫХ УСЛУГ И КОМПЕНСАЦИИ ЗАТРАТ ГОСУДАРСТВА</t>
  </si>
  <si>
    <t>Доходы от оказания платных услуг (работ)</t>
  </si>
  <si>
    <t>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</si>
  <si>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</si>
  <si>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</si>
  <si>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Доходы от продажи земельных участков, находящихся в государственной и муниципальной собственности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</si>
  <si>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</si>
  <si>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</si>
  <si>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</si>
  <si>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Доходы, получаемые в виде арендной платы за земельные участки, расположенные в полосе отвода автомобильных дорог общего пользования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</si>
  <si>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</si>
  <si>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государственной и муниципальной собственности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</si>
  <si>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</si>
  <si>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2022 год</t>
  </si>
  <si>
    <t>2023 год</t>
  </si>
  <si>
    <t>Налог на профессиональный доход</t>
  </si>
  <si>
    <t>Доходы от продажи квартир</t>
  </si>
  <si>
    <t>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(реконструкции), капитального ремонта и эксплуатации объектов дорожного сервиса, прокладки, переноса, переустройства и эксплуатации инженерных коммуникаций, установки и эксплуатации рекламных конструкций</t>
  </si>
  <si>
    <t>2024 год</t>
  </si>
  <si>
    <t>Оценка 2021 года</t>
  </si>
  <si>
    <t>НАЛОГОВЫЕ И НЕНАЛОГОВЫЕ ДОХОДЫ</t>
  </si>
  <si>
    <t>Прогноз поступлений</t>
  </si>
  <si>
    <t>Фактические поступления за 2020 год</t>
  </si>
  <si>
    <t>Прогноз поступления доходов в консолидированный бюджет Ленинградской области</t>
  </si>
  <si>
    <t>тыс.руб.</t>
  </si>
  <si>
    <t>ВСЕГО ДОХОДОВ</t>
  </si>
  <si>
    <t>в том числе:</t>
  </si>
  <si>
    <t>БЕЗВОЗМЕЗДНЫЕ ПОСТУПЛЕНИЯ</t>
  </si>
  <si>
    <t>Приложение 1.1 к пояснительной записке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</si>
</sst>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6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color indexed="12"/>
      <name val="Times New Roman"/>
      <family val="1"/>
    </font>
    <font>
      <sz val="12"/>
      <name val="Times New Roman"/>
      <family val="1"/>
    </font>
    <font>
      <b/>
      <sz val="13"/>
      <color indexed="12"/>
      <name val="Times New Roman"/>
      <family val="1"/>
    </font>
    <font>
      <sz val="12"/>
      <name val="Times New Roman"/>
      <family val="1"/>
      <charset val="204"/>
    </font>
    <font>
      <sz val="10"/>
      <color rgb="FF800000"/>
      <name val="Times New Roman"/>
      <family val="1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4"/>
      <color theme="1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5">
    <xf numFmtId="0" fontId="0" fillId="0" borderId="0"/>
    <xf numFmtId="0" fontId="1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2" applyNumberFormat="0" applyAlignment="0" applyProtection="0"/>
    <xf numFmtId="0" fontId="15" fillId="20" borderId="3" applyNumberFormat="0" applyAlignment="0" applyProtection="0"/>
    <xf numFmtId="0" fontId="16" fillId="20" borderId="2" applyNumberFormat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1" fillId="21" borderId="8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0" fillId="0" borderId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1" fillId="23" borderId="9" applyNumberFormat="0" applyFont="0" applyAlignment="0" applyProtection="0"/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0"/>
  </cellStyleXfs>
  <cellXfs count="43">
    <xf numFmtId="0" fontId="0" fillId="0" borderId="0" xfId="0"/>
    <xf numFmtId="0" fontId="3" fillId="0" borderId="0" xfId="0" applyFont="1" applyFill="1" applyBorder="1"/>
    <xf numFmtId="0" fontId="6" fillId="0" borderId="0" xfId="0" applyFont="1"/>
    <xf numFmtId="0" fontId="3" fillId="0" borderId="0" xfId="0" applyFont="1"/>
    <xf numFmtId="14" fontId="1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vertical="center"/>
    </xf>
    <xf numFmtId="14" fontId="30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164" fontId="4" fillId="0" borderId="0" xfId="0" applyNumberFormat="1" applyFont="1" applyFill="1" applyBorder="1" applyAlignment="1">
      <alignment vertical="center"/>
    </xf>
    <xf numFmtId="0" fontId="0" fillId="0" borderId="0" xfId="0" applyFill="1" applyBorder="1"/>
    <xf numFmtId="164" fontId="7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0" fontId="9" fillId="0" borderId="0" xfId="0" applyFont="1" applyFill="1" applyBorder="1"/>
    <xf numFmtId="164" fontId="3" fillId="0" borderId="0" xfId="0" applyNumberFormat="1" applyFont="1" applyFill="1" applyBorder="1" applyAlignment="1">
      <alignment vertical="center"/>
    </xf>
    <xf numFmtId="0" fontId="34" fillId="24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/>
    </xf>
    <xf numFmtId="164" fontId="6" fillId="24" borderId="1" xfId="0" applyNumberFormat="1" applyFont="1" applyFill="1" applyBorder="1" applyAlignment="1">
      <alignment vertical="center"/>
    </xf>
    <xf numFmtId="164" fontId="32" fillId="24" borderId="1" xfId="0" applyNumberFormat="1" applyFont="1" applyFill="1" applyBorder="1" applyAlignment="1">
      <alignment vertical="center"/>
    </xf>
    <xf numFmtId="0" fontId="4" fillId="24" borderId="1" xfId="0" applyFont="1" applyFill="1" applyBorder="1" applyAlignment="1">
      <alignment vertical="center" wrapText="1"/>
    </xf>
    <xf numFmtId="0" fontId="0" fillId="0" borderId="0" xfId="0" applyBorder="1"/>
    <xf numFmtId="164" fontId="31" fillId="0" borderId="0" xfId="0" applyNumberFormat="1" applyFont="1" applyFill="1" applyBorder="1" applyAlignment="1">
      <alignment horizontal="right"/>
    </xf>
    <xf numFmtId="164" fontId="4" fillId="24" borderId="1" xfId="0" applyNumberFormat="1" applyFont="1" applyFill="1" applyBorder="1" applyAlignment="1">
      <alignment vertical="center"/>
    </xf>
    <xf numFmtId="0" fontId="32" fillId="24" borderId="1" xfId="0" applyFont="1" applyFill="1" applyBorder="1" applyAlignment="1">
      <alignment vertical="center" wrapText="1"/>
    </xf>
    <xf numFmtId="0" fontId="6" fillId="24" borderId="1" xfId="0" applyFont="1" applyFill="1" applyBorder="1" applyAlignment="1">
      <alignment vertical="center" wrapText="1"/>
    </xf>
    <xf numFmtId="0" fontId="6" fillId="24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/>
    </xf>
    <xf numFmtId="0" fontId="0" fillId="0" borderId="0" xfId="0" applyFill="1"/>
    <xf numFmtId="164" fontId="2" fillId="24" borderId="1" xfId="0" applyNumberFormat="1" applyFont="1" applyFill="1" applyBorder="1" applyAlignment="1">
      <alignment horizontal="center" vertical="center" wrapText="1"/>
    </xf>
    <xf numFmtId="0" fontId="33" fillId="24" borderId="1" xfId="0" applyFont="1" applyFill="1" applyBorder="1" applyAlignment="1">
      <alignment horizontal="center" vertical="center" wrapText="1"/>
    </xf>
    <xf numFmtId="0" fontId="34" fillId="24" borderId="1" xfId="0" applyFont="1" applyFill="1" applyBorder="1" applyAlignment="1">
      <alignment horizontal="center" vertical="center" wrapText="1"/>
    </xf>
    <xf numFmtId="0" fontId="33" fillId="24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vertical="center" wrapText="1"/>
    </xf>
    <xf numFmtId="164" fontId="32" fillId="0" borderId="1" xfId="0" applyNumberFormat="1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vertical="center"/>
    </xf>
  </cellXfs>
  <cellStyles count="45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Обычный 3" xfId="37"/>
    <cellStyle name="Обычный 4" xfId="44"/>
    <cellStyle name="Плохой 2" xfId="38"/>
    <cellStyle name="Пояснение 2" xfId="39"/>
    <cellStyle name="Примечание 2" xfId="40"/>
    <cellStyle name="Связанная ячейка 2" xfId="41"/>
    <cellStyle name="Текст предупреждения 2" xfId="42"/>
    <cellStyle name="Хороший 2" xfId="43"/>
  </cellStyles>
  <dxfs count="0"/>
  <tableStyles count="0" defaultTableStyle="TableStyleMedium2" defaultPivotStyle="PivotStyleLight16"/>
  <colors>
    <mruColors>
      <color rgb="FF800000"/>
      <color rgb="FF990000"/>
      <color rgb="FF0000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83"/>
  <sheetViews>
    <sheetView tabSelected="1" workbookViewId="0">
      <pane xSplit="1" ySplit="6" topLeftCell="B49" activePane="bottomRight" state="frozen"/>
      <selection pane="topRight" activeCell="C1" sqref="C1"/>
      <selection pane="bottomLeft" activeCell="A7" sqref="A7"/>
      <selection pane="bottomRight" activeCell="A51" sqref="A51"/>
    </sheetView>
  </sheetViews>
  <sheetFormatPr defaultColWidth="8.85546875" defaultRowHeight="15.75" x14ac:dyDescent="0.25"/>
  <cols>
    <col min="1" max="1" width="46.85546875" style="2" customWidth="1"/>
    <col min="2" max="2" width="18" style="2" customWidth="1"/>
    <col min="3" max="3" width="19.28515625" style="30" bestFit="1" customWidth="1"/>
    <col min="4" max="4" width="18" customWidth="1"/>
    <col min="5" max="5" width="18" bestFit="1" customWidth="1"/>
    <col min="6" max="6" width="17.42578125" customWidth="1"/>
    <col min="7" max="162" width="9.140625" customWidth="1"/>
    <col min="163" max="16384" width="8.85546875" style="20"/>
  </cols>
  <sheetData>
    <row r="1" spans="1:162" ht="15" customHeight="1" x14ac:dyDescent="0.25">
      <c r="A1" s="6"/>
      <c r="B1" s="6"/>
      <c r="D1" s="3"/>
      <c r="E1" s="3"/>
      <c r="F1" s="16" t="s">
        <v>63</v>
      </c>
    </row>
    <row r="2" spans="1:162" ht="15" customHeight="1" x14ac:dyDescent="0.3">
      <c r="A2" s="6"/>
      <c r="B2" s="6"/>
    </row>
    <row r="3" spans="1:162" ht="15" customHeight="1" x14ac:dyDescent="0.25">
      <c r="A3" s="37" t="s">
        <v>58</v>
      </c>
      <c r="B3" s="38"/>
      <c r="C3" s="38"/>
      <c r="D3" s="38"/>
      <c r="E3" s="38"/>
      <c r="F3" s="38"/>
    </row>
    <row r="4" spans="1:162" ht="15" customHeight="1" x14ac:dyDescent="0.3">
      <c r="A4" s="4"/>
      <c r="B4" s="4"/>
      <c r="F4" s="21" t="s">
        <v>59</v>
      </c>
    </row>
    <row r="5" spans="1:162" ht="18.600000000000001" customHeight="1" x14ac:dyDescent="0.25">
      <c r="A5" s="35"/>
      <c r="B5" s="33" t="s">
        <v>57</v>
      </c>
      <c r="C5" s="39" t="s">
        <v>54</v>
      </c>
      <c r="D5" s="31" t="s">
        <v>56</v>
      </c>
      <c r="E5" s="32"/>
      <c r="F5" s="32"/>
    </row>
    <row r="6" spans="1:162" ht="24.6" customHeight="1" x14ac:dyDescent="0.25">
      <c r="A6" s="36"/>
      <c r="B6" s="34"/>
      <c r="C6" s="40"/>
      <c r="D6" s="15" t="s">
        <v>48</v>
      </c>
      <c r="E6" s="15" t="s">
        <v>49</v>
      </c>
      <c r="F6" s="15" t="s">
        <v>53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</row>
    <row r="7" spans="1:162" s="9" customFormat="1" ht="24.6" customHeight="1" x14ac:dyDescent="0.25">
      <c r="A7" s="26" t="s">
        <v>60</v>
      </c>
      <c r="B7" s="27">
        <f>B8+B68</f>
        <v>193286687.30000001</v>
      </c>
      <c r="C7" s="27">
        <f t="shared" ref="C7:D7" si="0">C8+C68</f>
        <v>193921409.70000002</v>
      </c>
      <c r="D7" s="27">
        <f t="shared" si="0"/>
        <v>198138480.59999999</v>
      </c>
      <c r="E7" s="27">
        <f t="shared" ref="E7" si="1">E8+E68</f>
        <v>193645936.5</v>
      </c>
      <c r="F7" s="27">
        <f t="shared" ref="F7" si="2">F8+F68</f>
        <v>189187485.39999998</v>
      </c>
    </row>
    <row r="8" spans="1:162" ht="37.5" x14ac:dyDescent="0.25">
      <c r="A8" s="19" t="s">
        <v>55</v>
      </c>
      <c r="B8" s="22">
        <v>170866757.40000001</v>
      </c>
      <c r="C8" s="27">
        <v>171630159.30000001</v>
      </c>
      <c r="D8" s="22">
        <v>180906994.90000001</v>
      </c>
      <c r="E8" s="22">
        <v>176288483.59999999</v>
      </c>
      <c r="F8" s="22">
        <v>187176108.69999999</v>
      </c>
      <c r="I8" s="20"/>
      <c r="J8" s="20"/>
      <c r="K8" s="20"/>
      <c r="L8" s="20"/>
    </row>
    <row r="9" spans="1:162" ht="16.5" x14ac:dyDescent="0.25">
      <c r="A9" s="23" t="s">
        <v>0</v>
      </c>
      <c r="B9" s="18">
        <v>160573040.59999999</v>
      </c>
      <c r="C9" s="41">
        <v>163513425.80000001</v>
      </c>
      <c r="D9" s="18">
        <v>173975058.90000001</v>
      </c>
      <c r="E9" s="18">
        <v>169311606.30000001</v>
      </c>
      <c r="F9" s="18">
        <v>180170486</v>
      </c>
    </row>
    <row r="10" spans="1:162" x14ac:dyDescent="0.25">
      <c r="A10" s="24" t="s">
        <v>1</v>
      </c>
      <c r="B10" s="17">
        <v>115119582</v>
      </c>
      <c r="C10" s="42">
        <v>114841885.7</v>
      </c>
      <c r="D10" s="17">
        <v>121272050.90000001</v>
      </c>
      <c r="E10" s="17">
        <v>113434519.2</v>
      </c>
      <c r="F10" s="17">
        <v>121417702</v>
      </c>
    </row>
    <row r="11" spans="1:162" x14ac:dyDescent="0.25">
      <c r="A11" s="24" t="s">
        <v>61</v>
      </c>
      <c r="B11" s="17"/>
      <c r="C11" s="42"/>
      <c r="D11" s="17"/>
      <c r="E11" s="17"/>
      <c r="F11" s="17"/>
    </row>
    <row r="12" spans="1:162" x14ac:dyDescent="0.25">
      <c r="A12" s="24" t="s">
        <v>2</v>
      </c>
      <c r="B12" s="17">
        <v>65287596.600000001</v>
      </c>
      <c r="C12" s="42">
        <v>62891885.700000003</v>
      </c>
      <c r="D12" s="17">
        <v>65315000</v>
      </c>
      <c r="E12" s="17">
        <v>53518719</v>
      </c>
      <c r="F12" s="17">
        <v>57746698</v>
      </c>
    </row>
    <row r="13" spans="1:162" x14ac:dyDescent="0.25">
      <c r="A13" s="24" t="s">
        <v>3</v>
      </c>
      <c r="B13" s="17">
        <v>49831985.399999999</v>
      </c>
      <c r="C13" s="42">
        <v>51950000</v>
      </c>
      <c r="D13" s="17">
        <v>55957050.899999999</v>
      </c>
      <c r="E13" s="17">
        <v>59915800.200000003</v>
      </c>
      <c r="F13" s="17">
        <v>63671004</v>
      </c>
    </row>
    <row r="14" spans="1:162" ht="47.25" x14ac:dyDescent="0.25">
      <c r="A14" s="24" t="s">
        <v>4</v>
      </c>
      <c r="B14" s="17">
        <v>11124874.300000001</v>
      </c>
      <c r="C14" s="42">
        <v>11048826.199999999</v>
      </c>
      <c r="D14" s="17">
        <v>12425883</v>
      </c>
      <c r="E14" s="17">
        <v>13188442.5</v>
      </c>
      <c r="F14" s="17">
        <v>13514135</v>
      </c>
    </row>
    <row r="15" spans="1:162" ht="47.25" x14ac:dyDescent="0.25">
      <c r="A15" s="24" t="s">
        <v>5</v>
      </c>
      <c r="B15" s="17">
        <v>11124874.300000001</v>
      </c>
      <c r="C15" s="42">
        <v>11048826.199999999</v>
      </c>
      <c r="D15" s="17">
        <v>12425883</v>
      </c>
      <c r="E15" s="17">
        <v>13188442.5</v>
      </c>
      <c r="F15" s="17">
        <v>13514135</v>
      </c>
    </row>
    <row r="16" spans="1:162" x14ac:dyDescent="0.25">
      <c r="A16" s="24" t="s">
        <v>6</v>
      </c>
      <c r="B16" s="17">
        <v>5478280</v>
      </c>
      <c r="C16" s="42">
        <v>6651792</v>
      </c>
      <c r="D16" s="17">
        <v>6771160.9000000004</v>
      </c>
      <c r="E16" s="17">
        <v>7053650.5999999996</v>
      </c>
      <c r="F16" s="17">
        <v>7342031.2000000002</v>
      </c>
    </row>
    <row r="17" spans="1:162" x14ac:dyDescent="0.25">
      <c r="A17" s="24" t="s">
        <v>61</v>
      </c>
      <c r="B17" s="17"/>
      <c r="C17" s="42"/>
      <c r="D17" s="17"/>
      <c r="E17" s="17"/>
      <c r="F17" s="17"/>
    </row>
    <row r="18" spans="1:162" ht="31.5" x14ac:dyDescent="0.25">
      <c r="A18" s="24" t="s">
        <v>7</v>
      </c>
      <c r="B18" s="17">
        <v>4805411.5999999996</v>
      </c>
      <c r="C18" s="42">
        <v>6105411</v>
      </c>
      <c r="D18" s="17">
        <v>6355732.8999999994</v>
      </c>
      <c r="E18" s="17">
        <v>6622673.5999999987</v>
      </c>
      <c r="F18" s="17">
        <v>6894203.1999999993</v>
      </c>
    </row>
    <row r="19" spans="1:162" ht="31.5" x14ac:dyDescent="0.25">
      <c r="A19" s="24" t="s">
        <v>8</v>
      </c>
      <c r="B19" s="17">
        <v>548264.5</v>
      </c>
      <c r="C19" s="42">
        <v>145494</v>
      </c>
      <c r="D19" s="17">
        <v>0</v>
      </c>
      <c r="E19" s="17">
        <v>0</v>
      </c>
      <c r="F19" s="17">
        <v>0</v>
      </c>
    </row>
    <row r="20" spans="1:162" x14ac:dyDescent="0.25">
      <c r="A20" s="24" t="s">
        <v>9</v>
      </c>
      <c r="B20" s="17">
        <v>50674.3</v>
      </c>
      <c r="C20" s="42">
        <v>30139</v>
      </c>
      <c r="D20" s="17">
        <v>31073.000000000007</v>
      </c>
      <c r="E20" s="17">
        <v>32253.999999999996</v>
      </c>
      <c r="F20" s="17">
        <v>33543.999999999993</v>
      </c>
    </row>
    <row r="21" spans="1:162" ht="31.5" x14ac:dyDescent="0.25">
      <c r="A21" s="24" t="s">
        <v>10</v>
      </c>
      <c r="B21" s="17">
        <v>59160.6</v>
      </c>
      <c r="C21" s="42">
        <v>264148</v>
      </c>
      <c r="D21" s="17">
        <v>277354.99999999994</v>
      </c>
      <c r="E21" s="17">
        <v>291223.00000000006</v>
      </c>
      <c r="F21" s="17">
        <v>305784.00000000006</v>
      </c>
    </row>
    <row r="22" spans="1:162" x14ac:dyDescent="0.25">
      <c r="A22" s="24" t="s">
        <v>50</v>
      </c>
      <c r="B22" s="17">
        <v>14769</v>
      </c>
      <c r="C22" s="42">
        <v>106600</v>
      </c>
      <c r="D22" s="17">
        <v>107000</v>
      </c>
      <c r="E22" s="17">
        <v>107500</v>
      </c>
      <c r="F22" s="17">
        <v>108500</v>
      </c>
    </row>
    <row r="23" spans="1:162" x14ac:dyDescent="0.25">
      <c r="A23" s="24" t="s">
        <v>11</v>
      </c>
      <c r="B23" s="17">
        <v>27783251.800000001</v>
      </c>
      <c r="C23" s="42">
        <v>29953367</v>
      </c>
      <c r="D23" s="17">
        <v>32428862</v>
      </c>
      <c r="E23" s="17">
        <v>34501025</v>
      </c>
      <c r="F23" s="17">
        <v>36752671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</row>
    <row r="24" spans="1:162" x14ac:dyDescent="0.25">
      <c r="A24" s="24" t="s">
        <v>61</v>
      </c>
      <c r="B24" s="17"/>
      <c r="C24" s="42"/>
      <c r="D24" s="17"/>
      <c r="E24" s="17"/>
      <c r="F24" s="17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</row>
    <row r="25" spans="1:162" x14ac:dyDescent="0.25">
      <c r="A25" s="24" t="s">
        <v>12</v>
      </c>
      <c r="B25" s="17">
        <v>499842.7</v>
      </c>
      <c r="C25" s="42">
        <v>530242</v>
      </c>
      <c r="D25" s="17">
        <v>540847</v>
      </c>
      <c r="E25" s="17">
        <v>551664</v>
      </c>
      <c r="F25" s="17">
        <v>562697.00000000012</v>
      </c>
    </row>
    <row r="26" spans="1:162" x14ac:dyDescent="0.25">
      <c r="A26" s="24" t="s">
        <v>13</v>
      </c>
      <c r="B26" s="17">
        <v>19730101.100000001</v>
      </c>
      <c r="C26" s="42">
        <v>21650000</v>
      </c>
      <c r="D26" s="17">
        <v>23932527</v>
      </c>
      <c r="E26" s="17">
        <v>25823197</v>
      </c>
      <c r="F26" s="17">
        <v>27889052</v>
      </c>
    </row>
    <row r="27" spans="1:162" x14ac:dyDescent="0.25">
      <c r="A27" s="24" t="s">
        <v>14</v>
      </c>
      <c r="B27" s="17">
        <v>3091803.3</v>
      </c>
      <c r="C27" s="42">
        <v>3246973</v>
      </c>
      <c r="D27" s="17">
        <v>3345112</v>
      </c>
      <c r="E27" s="17">
        <v>3432044</v>
      </c>
      <c r="F27" s="17">
        <v>3514965</v>
      </c>
    </row>
    <row r="28" spans="1:162" x14ac:dyDescent="0.25">
      <c r="A28" s="24" t="s">
        <v>15</v>
      </c>
      <c r="B28" s="17">
        <v>33757.1</v>
      </c>
      <c r="C28" s="42">
        <v>33375</v>
      </c>
      <c r="D28" s="17">
        <v>33375</v>
      </c>
      <c r="E28" s="17">
        <v>33375</v>
      </c>
      <c r="F28" s="17">
        <v>33375</v>
      </c>
    </row>
    <row r="29" spans="1:162" x14ac:dyDescent="0.25">
      <c r="A29" s="24" t="s">
        <v>16</v>
      </c>
      <c r="B29" s="17">
        <v>4427747.5999999996</v>
      </c>
      <c r="C29" s="42">
        <v>4492777</v>
      </c>
      <c r="D29" s="17">
        <v>4577001.0000000009</v>
      </c>
      <c r="E29" s="17">
        <v>4660745.0000000009</v>
      </c>
      <c r="F29" s="17">
        <v>4752582.0000000019</v>
      </c>
    </row>
    <row r="30" spans="1:162" ht="47.25" x14ac:dyDescent="0.25">
      <c r="A30" s="24" t="s">
        <v>17</v>
      </c>
      <c r="B30" s="17">
        <v>430071.7</v>
      </c>
      <c r="C30" s="42">
        <v>394926</v>
      </c>
      <c r="D30" s="17">
        <v>409846</v>
      </c>
      <c r="E30" s="17">
        <v>407798</v>
      </c>
      <c r="F30" s="17">
        <v>408206</v>
      </c>
    </row>
    <row r="31" spans="1:162" x14ac:dyDescent="0.25">
      <c r="A31" s="24" t="s">
        <v>61</v>
      </c>
      <c r="B31" s="17"/>
      <c r="C31" s="42"/>
      <c r="D31" s="17"/>
      <c r="E31" s="17"/>
      <c r="F31" s="17"/>
    </row>
    <row r="32" spans="1:162" x14ac:dyDescent="0.25">
      <c r="A32" s="24" t="s">
        <v>18</v>
      </c>
      <c r="B32" s="17">
        <v>429571.2</v>
      </c>
      <c r="C32" s="42">
        <v>394626</v>
      </c>
      <c r="D32" s="17">
        <v>409546</v>
      </c>
      <c r="E32" s="17">
        <v>407498</v>
      </c>
      <c r="F32" s="17">
        <v>407906</v>
      </c>
    </row>
    <row r="33" spans="1:6" ht="47.25" x14ac:dyDescent="0.25">
      <c r="A33" s="24" t="s">
        <v>19</v>
      </c>
      <c r="B33" s="17">
        <v>500.5</v>
      </c>
      <c r="C33" s="42">
        <v>300</v>
      </c>
      <c r="D33" s="17">
        <v>300</v>
      </c>
      <c r="E33" s="17">
        <v>300</v>
      </c>
      <c r="F33" s="17">
        <v>300</v>
      </c>
    </row>
    <row r="34" spans="1:6" x14ac:dyDescent="0.25">
      <c r="A34" s="24" t="s">
        <v>20</v>
      </c>
      <c r="B34" s="17">
        <v>636986.30000000005</v>
      </c>
      <c r="C34" s="42">
        <v>621552.9</v>
      </c>
      <c r="D34" s="17">
        <v>667256.1</v>
      </c>
      <c r="E34" s="17">
        <v>726171</v>
      </c>
      <c r="F34" s="17">
        <v>735740.8</v>
      </c>
    </row>
    <row r="35" spans="1:6" ht="47.25" x14ac:dyDescent="0.25">
      <c r="A35" s="24" t="s">
        <v>21</v>
      </c>
      <c r="B35" s="17">
        <v>-5.5</v>
      </c>
      <c r="C35" s="42">
        <v>1076</v>
      </c>
      <c r="D35" s="17">
        <v>0</v>
      </c>
      <c r="E35" s="17">
        <v>0</v>
      </c>
      <c r="F35" s="17">
        <v>0</v>
      </c>
    </row>
    <row r="36" spans="1:6" ht="25.5" customHeight="1" x14ac:dyDescent="0.25">
      <c r="A36" s="23" t="s">
        <v>22</v>
      </c>
      <c r="B36" s="18">
        <v>10293716.800000001</v>
      </c>
      <c r="C36" s="41">
        <v>8116733.5</v>
      </c>
      <c r="D36" s="18">
        <v>6931936</v>
      </c>
      <c r="E36" s="18">
        <v>6976877.2999999998</v>
      </c>
      <c r="F36" s="18">
        <v>7005622.7000000002</v>
      </c>
    </row>
    <row r="37" spans="1:6" ht="63" x14ac:dyDescent="0.25">
      <c r="A37" s="24" t="s">
        <v>23</v>
      </c>
      <c r="B37" s="17">
        <v>4980980.4000000004</v>
      </c>
      <c r="C37" s="42">
        <v>3153475.7</v>
      </c>
      <c r="D37" s="17">
        <v>2891681.7690000003</v>
      </c>
      <c r="E37" s="17">
        <v>2918416.6999999997</v>
      </c>
      <c r="F37" s="17">
        <v>2941436.2393999994</v>
      </c>
    </row>
    <row r="38" spans="1:6" x14ac:dyDescent="0.25">
      <c r="A38" s="24" t="s">
        <v>61</v>
      </c>
      <c r="B38" s="17"/>
      <c r="C38" s="42"/>
      <c r="D38" s="17"/>
      <c r="E38" s="17"/>
      <c r="F38" s="17"/>
    </row>
    <row r="39" spans="1:6" ht="93" customHeight="1" x14ac:dyDescent="0.25">
      <c r="A39" s="24" t="s">
        <v>24</v>
      </c>
      <c r="B39" s="17">
        <v>64567.5</v>
      </c>
      <c r="C39" s="42">
        <v>20420.5</v>
      </c>
      <c r="D39" s="17">
        <v>45136.1</v>
      </c>
      <c r="E39" s="17">
        <v>46125.4</v>
      </c>
      <c r="F39" s="17">
        <v>41448.1</v>
      </c>
    </row>
    <row r="40" spans="1:6" x14ac:dyDescent="0.25">
      <c r="A40" s="24" t="s">
        <v>25</v>
      </c>
      <c r="B40" s="17">
        <v>1898311.6</v>
      </c>
      <c r="C40" s="42">
        <v>537108.6</v>
      </c>
      <c r="D40" s="17">
        <v>0</v>
      </c>
      <c r="E40" s="17">
        <v>0</v>
      </c>
      <c r="F40" s="17">
        <v>0</v>
      </c>
    </row>
    <row r="41" spans="1:6" ht="31.5" x14ac:dyDescent="0.25">
      <c r="A41" s="24" t="s">
        <v>26</v>
      </c>
      <c r="B41" s="17">
        <v>0.6</v>
      </c>
      <c r="C41" s="42">
        <v>311.5</v>
      </c>
      <c r="D41" s="17">
        <v>251.2</v>
      </c>
      <c r="E41" s="17">
        <v>191</v>
      </c>
      <c r="F41" s="17">
        <v>131</v>
      </c>
    </row>
    <row r="42" spans="1:6" ht="78.75" x14ac:dyDescent="0.25">
      <c r="A42" s="24" t="s">
        <v>46</v>
      </c>
      <c r="B42" s="17">
        <v>2108339.6</v>
      </c>
      <c r="C42" s="42">
        <v>1779964.5</v>
      </c>
      <c r="D42" s="17">
        <v>2026727.943</v>
      </c>
      <c r="E42" s="17">
        <v>2055002.2</v>
      </c>
      <c r="F42" s="17">
        <v>2072876.2834000001</v>
      </c>
    </row>
    <row r="43" spans="1:6" ht="63" x14ac:dyDescent="0.25">
      <c r="A43" s="24" t="s">
        <v>44</v>
      </c>
      <c r="B43" s="17">
        <v>156.4</v>
      </c>
      <c r="C43" s="42">
        <v>162</v>
      </c>
      <c r="D43" s="17">
        <v>0</v>
      </c>
      <c r="E43" s="17">
        <v>0</v>
      </c>
      <c r="F43" s="17">
        <v>0</v>
      </c>
    </row>
    <row r="44" spans="1:6" ht="31.5" x14ac:dyDescent="0.25">
      <c r="A44" s="24" t="s">
        <v>27</v>
      </c>
      <c r="B44" s="17">
        <v>44327.6</v>
      </c>
      <c r="C44" s="42">
        <v>53208</v>
      </c>
      <c r="D44" s="17">
        <v>66620</v>
      </c>
      <c r="E44" s="17">
        <v>66841</v>
      </c>
      <c r="F44" s="17">
        <v>67451</v>
      </c>
    </row>
    <row r="45" spans="1:6" ht="63" x14ac:dyDescent="0.25">
      <c r="A45" s="24" t="s">
        <v>28</v>
      </c>
      <c r="B45" s="17">
        <v>591342.19999999995</v>
      </c>
      <c r="C45" s="42">
        <v>479742.5</v>
      </c>
      <c r="D45" s="17">
        <v>493234</v>
      </c>
      <c r="E45" s="17">
        <v>496481</v>
      </c>
      <c r="F45" s="17">
        <v>501257</v>
      </c>
    </row>
    <row r="46" spans="1:6" ht="189" x14ac:dyDescent="0.25">
      <c r="A46" s="24" t="s">
        <v>52</v>
      </c>
      <c r="B46" s="17">
        <v>0.6</v>
      </c>
      <c r="C46" s="42">
        <v>0</v>
      </c>
      <c r="D46" s="17">
        <v>0</v>
      </c>
      <c r="E46" s="17">
        <v>0</v>
      </c>
      <c r="F46" s="17">
        <v>0</v>
      </c>
    </row>
    <row r="47" spans="1:6" ht="63" x14ac:dyDescent="0.25">
      <c r="A47" s="24" t="s">
        <v>45</v>
      </c>
      <c r="B47" s="17">
        <v>139</v>
      </c>
      <c r="C47" s="42">
        <v>91.1</v>
      </c>
      <c r="D47" s="17">
        <v>0</v>
      </c>
      <c r="E47" s="17">
        <v>0</v>
      </c>
      <c r="F47" s="17">
        <v>0</v>
      </c>
    </row>
    <row r="48" spans="1:6" ht="31.5" x14ac:dyDescent="0.25">
      <c r="A48" s="24" t="s">
        <v>29</v>
      </c>
      <c r="B48" s="17">
        <v>27281.1</v>
      </c>
      <c r="C48" s="42">
        <v>17289.400000000001</v>
      </c>
      <c r="D48" s="17">
        <v>12627</v>
      </c>
      <c r="E48" s="17">
        <v>12435</v>
      </c>
      <c r="F48" s="17">
        <v>12606</v>
      </c>
    </row>
    <row r="49" spans="1:6" ht="47.25" x14ac:dyDescent="0.25">
      <c r="A49" s="25" t="s">
        <v>30</v>
      </c>
      <c r="B49" s="17">
        <v>246514.2</v>
      </c>
      <c r="C49" s="42">
        <v>265177.59999999998</v>
      </c>
      <c r="D49" s="17">
        <v>247085.52600000036</v>
      </c>
      <c r="E49" s="17">
        <v>241341.09999999971</v>
      </c>
      <c r="F49" s="17">
        <v>245666.85599999951</v>
      </c>
    </row>
    <row r="50" spans="1:6" ht="31.5" x14ac:dyDescent="0.25">
      <c r="A50" s="24" t="s">
        <v>31</v>
      </c>
      <c r="B50" s="17">
        <v>755624.3</v>
      </c>
      <c r="C50" s="42">
        <v>715435.5</v>
      </c>
      <c r="D50" s="17">
        <v>751354.7</v>
      </c>
      <c r="E50" s="17">
        <v>781604.7</v>
      </c>
      <c r="F50" s="17">
        <v>812679.7</v>
      </c>
    </row>
    <row r="51" spans="1:6" x14ac:dyDescent="0.25">
      <c r="A51" s="24" t="s">
        <v>61</v>
      </c>
      <c r="B51" s="17"/>
      <c r="C51" s="42"/>
      <c r="D51" s="17"/>
      <c r="E51" s="17"/>
      <c r="F51" s="17"/>
    </row>
    <row r="52" spans="1:6" ht="31.5" x14ac:dyDescent="0.25">
      <c r="A52" s="24" t="s">
        <v>32</v>
      </c>
      <c r="B52" s="17">
        <v>360948.6</v>
      </c>
      <c r="C52" s="42">
        <v>382118</v>
      </c>
      <c r="D52" s="17">
        <v>507000</v>
      </c>
      <c r="E52" s="17">
        <v>527250</v>
      </c>
      <c r="F52" s="17">
        <v>548325</v>
      </c>
    </row>
    <row r="53" spans="1:6" ht="21" customHeight="1" x14ac:dyDescent="0.25">
      <c r="A53" s="24" t="s">
        <v>33</v>
      </c>
      <c r="B53" s="17">
        <v>5613</v>
      </c>
      <c r="C53" s="42">
        <v>25549</v>
      </c>
      <c r="D53" s="17">
        <v>7953</v>
      </c>
      <c r="E53" s="17">
        <v>7953</v>
      </c>
      <c r="F53" s="17">
        <v>7953</v>
      </c>
    </row>
    <row r="54" spans="1:6" ht="21" customHeight="1" x14ac:dyDescent="0.25">
      <c r="A54" s="24" t="s">
        <v>34</v>
      </c>
      <c r="B54" s="17">
        <v>389062.7</v>
      </c>
      <c r="C54" s="42">
        <v>307768.5</v>
      </c>
      <c r="D54" s="17">
        <v>236401.7</v>
      </c>
      <c r="E54" s="17">
        <v>246401.7</v>
      </c>
      <c r="F54" s="17">
        <v>256401.7</v>
      </c>
    </row>
    <row r="55" spans="1:6" ht="36" customHeight="1" x14ac:dyDescent="0.25">
      <c r="A55" s="24" t="s">
        <v>35</v>
      </c>
      <c r="B55" s="17">
        <v>836227.4</v>
      </c>
      <c r="C55" s="42">
        <v>822786.5</v>
      </c>
      <c r="D55" s="17">
        <v>694254</v>
      </c>
      <c r="E55" s="17">
        <v>700390.10000000009</v>
      </c>
      <c r="F55" s="17">
        <v>710104.7</v>
      </c>
    </row>
    <row r="56" spans="1:6" x14ac:dyDescent="0.25">
      <c r="A56" s="24" t="s">
        <v>61</v>
      </c>
      <c r="B56" s="17"/>
      <c r="C56" s="42"/>
      <c r="D56" s="17"/>
      <c r="E56" s="17"/>
      <c r="F56" s="17"/>
    </row>
    <row r="57" spans="1:6" ht="22.5" customHeight="1" x14ac:dyDescent="0.25">
      <c r="A57" s="24" t="s">
        <v>36</v>
      </c>
      <c r="B57" s="17">
        <v>414867.8</v>
      </c>
      <c r="C57" s="42">
        <v>462571.5</v>
      </c>
      <c r="D57" s="17">
        <v>526061.78373999998</v>
      </c>
      <c r="E57" s="17">
        <v>534875.80000000005</v>
      </c>
      <c r="F57" s="17">
        <v>542209.18281000003</v>
      </c>
    </row>
    <row r="58" spans="1:6" x14ac:dyDescent="0.25">
      <c r="A58" s="24" t="s">
        <v>37</v>
      </c>
      <c r="B58" s="17">
        <v>421359.6</v>
      </c>
      <c r="C58" s="42">
        <v>360215</v>
      </c>
      <c r="D58" s="17">
        <v>168192.212</v>
      </c>
      <c r="E58" s="17">
        <v>165514.30000000002</v>
      </c>
      <c r="F58" s="17">
        <v>167895.51200000002</v>
      </c>
    </row>
    <row r="59" spans="1:6" ht="47.25" x14ac:dyDescent="0.25">
      <c r="A59" s="24" t="s">
        <v>38</v>
      </c>
      <c r="B59" s="17">
        <v>1796940.8</v>
      </c>
      <c r="C59" s="42">
        <v>1602816</v>
      </c>
      <c r="D59" s="17">
        <v>1097719.4274199996</v>
      </c>
      <c r="E59" s="17">
        <v>1045759.6</v>
      </c>
      <c r="F59" s="17">
        <v>1006637.4969999999</v>
      </c>
    </row>
    <row r="60" spans="1:6" x14ac:dyDescent="0.25">
      <c r="A60" s="24" t="s">
        <v>61</v>
      </c>
      <c r="B60" s="17"/>
      <c r="C60" s="42"/>
      <c r="D60" s="17"/>
      <c r="E60" s="17"/>
      <c r="F60" s="17"/>
    </row>
    <row r="61" spans="1:6" ht="24" customHeight="1" x14ac:dyDescent="0.25">
      <c r="A61" s="24" t="s">
        <v>51</v>
      </c>
      <c r="B61" s="17">
        <v>20166.7</v>
      </c>
      <c r="C61" s="42">
        <v>12238.2</v>
      </c>
      <c r="D61" s="17">
        <v>2913</v>
      </c>
      <c r="E61" s="17">
        <v>3245</v>
      </c>
      <c r="F61" s="17">
        <v>3836</v>
      </c>
    </row>
    <row r="62" spans="1:6" ht="47.25" x14ac:dyDescent="0.25">
      <c r="A62" s="24" t="s">
        <v>39</v>
      </c>
      <c r="B62" s="17">
        <v>508927.4</v>
      </c>
      <c r="C62" s="42">
        <v>393495</v>
      </c>
      <c r="D62" s="17">
        <v>224867.92741999979</v>
      </c>
      <c r="E62" s="17">
        <v>184433.40000000002</v>
      </c>
      <c r="F62" s="17">
        <v>159896.19699999981</v>
      </c>
    </row>
    <row r="63" spans="1:6" ht="47.25" x14ac:dyDescent="0.25">
      <c r="A63" s="24" t="s">
        <v>40</v>
      </c>
      <c r="B63" s="17">
        <v>1111306.7</v>
      </c>
      <c r="C63" s="42">
        <v>1037988.6</v>
      </c>
      <c r="D63" s="17">
        <v>859093.49999999988</v>
      </c>
      <c r="E63" s="17">
        <v>845231.2</v>
      </c>
      <c r="F63" s="17">
        <v>829805.3</v>
      </c>
    </row>
    <row r="64" spans="1:6" ht="110.25" x14ac:dyDescent="0.25">
      <c r="A64" s="24" t="s">
        <v>47</v>
      </c>
      <c r="B64" s="17">
        <v>156540</v>
      </c>
      <c r="C64" s="42">
        <v>158494.20000000001</v>
      </c>
      <c r="D64" s="17">
        <v>10845</v>
      </c>
      <c r="E64" s="17">
        <v>12850</v>
      </c>
      <c r="F64" s="17">
        <v>13100</v>
      </c>
    </row>
    <row r="65" spans="1:158" ht="23.45" customHeight="1" x14ac:dyDescent="0.25">
      <c r="A65" s="24" t="s">
        <v>41</v>
      </c>
      <c r="B65" s="17">
        <v>9648.4</v>
      </c>
      <c r="C65" s="42">
        <v>8438.7999999999993</v>
      </c>
      <c r="D65" s="17">
        <v>7806.3</v>
      </c>
      <c r="E65" s="17">
        <v>7206.1</v>
      </c>
      <c r="F65" s="17">
        <v>6661.3</v>
      </c>
    </row>
    <row r="66" spans="1:158" ht="31.5" x14ac:dyDescent="0.25">
      <c r="A66" s="24" t="s">
        <v>42</v>
      </c>
      <c r="B66" s="17">
        <v>1160223</v>
      </c>
      <c r="C66" s="42">
        <v>1238785.3</v>
      </c>
      <c r="D66" s="17">
        <v>915466.9</v>
      </c>
      <c r="E66" s="17">
        <v>951763.40000000014</v>
      </c>
      <c r="F66" s="17">
        <v>956597.51600000006</v>
      </c>
    </row>
    <row r="67" spans="1:158" x14ac:dyDescent="0.25">
      <c r="A67" s="24" t="s">
        <v>43</v>
      </c>
      <c r="B67" s="17">
        <v>754072.5</v>
      </c>
      <c r="C67" s="42">
        <v>574995.69999999995</v>
      </c>
      <c r="D67" s="17">
        <v>573652.89999999991</v>
      </c>
      <c r="E67" s="17">
        <v>571736.69999999995</v>
      </c>
      <c r="F67" s="17">
        <v>571505.69999999995</v>
      </c>
    </row>
    <row r="68" spans="1:158" s="9" customFormat="1" x14ac:dyDescent="0.25">
      <c r="A68" s="28" t="s">
        <v>62</v>
      </c>
      <c r="B68" s="29">
        <v>22419929.899999999</v>
      </c>
      <c r="C68" s="29">
        <v>22291250.399999999</v>
      </c>
      <c r="D68" s="29">
        <v>17231485.699999999</v>
      </c>
      <c r="E68" s="29">
        <v>17357452.900000002</v>
      </c>
      <c r="F68" s="29">
        <v>2011376.7</v>
      </c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</row>
    <row r="69" spans="1:158" s="9" customFormat="1" ht="18.75" x14ac:dyDescent="0.25">
      <c r="A69" s="7"/>
      <c r="B69" s="7"/>
      <c r="C69" s="8"/>
      <c r="D69" s="8"/>
      <c r="E69" s="8"/>
      <c r="F69" s="8"/>
    </row>
    <row r="70" spans="1:158" s="9" customFormat="1" ht="16.5" x14ac:dyDescent="0.25">
      <c r="A70" s="1"/>
      <c r="B70" s="1"/>
      <c r="C70" s="10"/>
      <c r="D70" s="10"/>
      <c r="E70" s="10"/>
      <c r="F70" s="10"/>
    </row>
    <row r="71" spans="1:158" s="9" customFormat="1" x14ac:dyDescent="0.25">
      <c r="A71" s="1"/>
      <c r="B71" s="1"/>
      <c r="C71" s="11"/>
      <c r="D71" s="11"/>
      <c r="E71" s="11"/>
      <c r="F71" s="11"/>
    </row>
    <row r="72" spans="1:158" s="9" customFormat="1" x14ac:dyDescent="0.25">
      <c r="A72" s="1"/>
      <c r="B72" s="1"/>
      <c r="C72" s="5"/>
      <c r="D72" s="5"/>
      <c r="E72" s="5"/>
      <c r="F72" s="5"/>
    </row>
    <row r="73" spans="1:158" s="9" customFormat="1" x14ac:dyDescent="0.25">
      <c r="A73" s="13"/>
      <c r="B73" s="13"/>
      <c r="C73" s="5"/>
      <c r="D73" s="5"/>
      <c r="E73" s="5"/>
      <c r="F73" s="5"/>
    </row>
    <row r="74" spans="1:158" s="9" customFormat="1" x14ac:dyDescent="0.25">
      <c r="A74" s="1"/>
      <c r="B74" s="1"/>
      <c r="C74" s="11"/>
      <c r="D74" s="11"/>
      <c r="E74" s="11"/>
      <c r="F74" s="11"/>
    </row>
    <row r="75" spans="1:158" s="9" customFormat="1" x14ac:dyDescent="0.25">
      <c r="A75" s="1"/>
      <c r="B75" s="1"/>
      <c r="C75" s="5"/>
      <c r="D75" s="5"/>
      <c r="E75" s="5"/>
      <c r="F75" s="5"/>
    </row>
    <row r="76" spans="1:158" s="9" customFormat="1" ht="15" x14ac:dyDescent="0.25">
      <c r="A76" s="1"/>
      <c r="B76" s="1"/>
      <c r="C76" s="14"/>
      <c r="D76" s="14"/>
      <c r="E76" s="14"/>
      <c r="F76" s="14"/>
    </row>
    <row r="77" spans="1:158" s="9" customFormat="1" ht="15" x14ac:dyDescent="0.25">
      <c r="A77" s="1"/>
      <c r="B77" s="1"/>
      <c r="C77" s="14"/>
      <c r="D77" s="14"/>
      <c r="E77" s="14"/>
      <c r="F77" s="14"/>
    </row>
    <row r="78" spans="1:158" s="9" customFormat="1" x14ac:dyDescent="0.25">
      <c r="A78" s="1"/>
      <c r="B78" s="1"/>
      <c r="C78" s="11"/>
      <c r="D78" s="11"/>
      <c r="E78" s="11"/>
      <c r="F78" s="11"/>
    </row>
    <row r="79" spans="1:158" s="9" customFormat="1" x14ac:dyDescent="0.25">
      <c r="A79" s="1"/>
      <c r="B79" s="1"/>
      <c r="C79" s="12"/>
      <c r="D79" s="12"/>
      <c r="E79" s="12"/>
      <c r="F79" s="12"/>
    </row>
    <row r="80" spans="1:158" s="9" customFormat="1" x14ac:dyDescent="0.25">
      <c r="A80" s="1"/>
      <c r="B80" s="1"/>
      <c r="C80" s="12"/>
      <c r="D80" s="12"/>
      <c r="E80" s="12"/>
      <c r="F80" s="12"/>
    </row>
    <row r="81" spans="1:6" s="9" customFormat="1" x14ac:dyDescent="0.25">
      <c r="A81" s="1"/>
      <c r="B81" s="1"/>
      <c r="C81" s="12"/>
      <c r="D81" s="12"/>
      <c r="E81" s="12"/>
      <c r="F81" s="12"/>
    </row>
    <row r="82" spans="1:6" s="9" customFormat="1" x14ac:dyDescent="0.25">
      <c r="A82" s="7"/>
      <c r="B82" s="7"/>
    </row>
    <row r="83" spans="1:6" s="9" customFormat="1" x14ac:dyDescent="0.25">
      <c r="A83" s="7"/>
      <c r="B83" s="7"/>
    </row>
  </sheetData>
  <mergeCells count="5">
    <mergeCell ref="D5:F5"/>
    <mergeCell ref="C5:C6"/>
    <mergeCell ref="B5:B6"/>
    <mergeCell ref="A5:A6"/>
    <mergeCell ref="A3:F3"/>
  </mergeCells>
  <pageMargins left="0.70866141732283472" right="0.70866141732283472" top="0.74803149606299213" bottom="0.74803149606299213" header="0.31496062992125984" footer="0.31496062992125984"/>
  <pageSetup paperSize="9" scale="63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25августа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Лапицкая Елена Викторовна</dc:creator>
  <cp:lastModifiedBy>Елена Александровна Павлова</cp:lastModifiedBy>
  <cp:lastPrinted>2021-10-14T10:45:04Z</cp:lastPrinted>
  <dcterms:created xsi:type="dcterms:W3CDTF">2017-08-16T06:51:47Z</dcterms:created>
  <dcterms:modified xsi:type="dcterms:W3CDTF">2021-10-15T13:13:02Z</dcterms:modified>
</cp:coreProperties>
</file>