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7795" windowHeight="13350"/>
  </bookViews>
  <sheets>
    <sheet name="Исполнение АИП 3 кв. 2020 г." sheetId="1" r:id="rId1"/>
  </sheets>
  <definedNames>
    <definedName name="_xlnm._FilterDatabase" localSheetId="0" hidden="1">'Исполнение АИП 3 кв. 2020 г.'!$A$2:$J$2</definedName>
  </definedNames>
  <calcPr calcId="145621"/>
</workbook>
</file>

<file path=xl/calcChain.xml><?xml version="1.0" encoding="utf-8"?>
<calcChain xmlns="http://schemas.openxmlformats.org/spreadsheetml/2006/main">
  <c r="J461" i="1" l="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49" i="1"/>
  <c r="J348" i="1"/>
  <c r="J346" i="1"/>
  <c r="J345" i="1"/>
  <c r="J344" i="1"/>
  <c r="J343" i="1"/>
  <c r="J342" i="1"/>
  <c r="J341" i="1"/>
  <c r="J340" i="1"/>
  <c r="J339" i="1"/>
  <c r="J338" i="1"/>
  <c r="J337" i="1"/>
  <c r="J336" i="1"/>
  <c r="J335" i="1"/>
  <c r="J334" i="1"/>
  <c r="J332"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alcChain>
</file>

<file path=xl/sharedStrings.xml><?xml version="1.0" encoding="utf-8"?>
<sst xmlns="http://schemas.openxmlformats.org/spreadsheetml/2006/main" count="1080" uniqueCount="489">
  <si>
    <t>Адресная инвестиционная программа на 2020-2022 годы</t>
  </si>
  <si>
    <t>Наименование государственной программы</t>
  </si>
  <si>
    <t>Наименование подпрограммы</t>
  </si>
  <si>
    <t>ГРБС</t>
  </si>
  <si>
    <t>Территориальная принадлежность (район)</t>
  </si>
  <si>
    <t xml:space="preserve">Наименование объекта </t>
  </si>
  <si>
    <t>Вид финансир</t>
  </si>
  <si>
    <t>План 2020
(уточнение №2)</t>
  </si>
  <si>
    <t>План 2020</t>
  </si>
  <si>
    <t>Факт</t>
  </si>
  <si>
    <t>% исполнения</t>
  </si>
  <si>
    <t>ГП ЛО "Безопасность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</si>
  <si>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</si>
  <si>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Комитет по строительству </t>
  </si>
  <si>
    <t>Волховский район</t>
  </si>
  <si>
    <t>Строительство слипа (площадка для спуска и подъема плавательных средств, судов на воздушной подушке на 9 единиц водной техники) в г. Новая Ладога</t>
  </si>
  <si>
    <t xml:space="preserve"> ОБ бюджетные инвестиции</t>
  </si>
  <si>
    <t>Строительство стоянки  для временного хранения транспортных средств аварийно-спасательной службы Ленинградской области (на 16 машино-мест) в г. Новая Ладога</t>
  </si>
  <si>
    <t>Всеволожский район</t>
  </si>
  <si>
    <t>Пожарное депо II типа на 4 машино-выезда в г. Сертолово Всеволожского муниципального района Ленинградской области</t>
  </si>
  <si>
    <t>Тосненский район</t>
  </si>
  <si>
    <t>Здание поисково-спасательной станции (ПСС) для размещения поисково-спасательного отряда (5 машино-выездов) в г. Тосно Ленинградской области</t>
  </si>
  <si>
    <t>Отапливаемый гаражно-складской комплекс для стоянки, обслуживания автомобильной техники в г. Тосно</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</si>
  <si>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</si>
  <si>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 xml:space="preserve"> Итог по подпрограмме</t>
  </si>
  <si>
    <t>Итог по программе</t>
  </si>
  <si>
    <t>ГП ЛО "Комплексное развитие сельских территорий Ленинградской области"</t>
  </si>
  <si>
    <t>Развитие транспортной инфраструктуры и благоустройство сельских территорий Ленинградской области</t>
  </si>
  <si>
    <t xml:space="preserve">Комитет по дорожному хозяйству </t>
  </si>
  <si>
    <t>Строительство автодороги "Подъезд к дер. Козарево" по адресу: Ленинградская область, Волховский район (5,667 км)</t>
  </si>
  <si>
    <t>ОБ субсидии МО</t>
  </si>
  <si>
    <t>Кингисеппский район</t>
  </si>
  <si>
    <t>Реконструкция автомобильной дороги "Подъезд к п. Неппово" в Кингисеппском районе Ленинградской области, в т.ч. проектные работы (2,5 км)</t>
  </si>
  <si>
    <t>Строительство двух подъездных путей к строящемуся объекту: "Строительство общеобразовательной школы на 220 мест в д.Большая Пустомержа Кингисеппского района Ленинградской области" по адресу: Ленинградская область, Кингисеппский район, д. Большая Пустомержа в Кингисеппском районе Ленинградской области (0,36357 км)</t>
  </si>
  <si>
    <t>Кировский район</t>
  </si>
  <si>
    <t>Реконструкция автомобильной дороги "Путилово-Поляны" в Кировском районе Ленинградской области, в т.ч. проектные работы (5,4 км)</t>
  </si>
  <si>
    <t>Строительство автомобильной дороги от п. Новый Быт Кировского района до д. Козарево Волховского района Ленинградской области, в т.ч. проектные работы (13,5 км)</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</si>
  <si>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</si>
  <si>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Реконструкция автомобильной дороги "Петрово - станция Малукса" в Кировском районе Ленинградской области, в т.ч. проектные работы (16 км)</t>
  </si>
  <si>
    <t>Выборгский район</t>
  </si>
  <si>
    <t>Реконструкция автодороги "Подъезд к п. Михалево" (1,633 км)</t>
  </si>
  <si>
    <t>Современный облик сельских территорий Ленинградской области</t>
  </si>
  <si>
    <t>Бокситогорский район</t>
  </si>
  <si>
    <t>Строительство дома культуры на 120 мест, в том числе ПИР пос. Заборье</t>
  </si>
  <si>
    <t>Волосовский район</t>
  </si>
  <si>
    <t>Строительство дома культуры на 150 мест в пос. Терпилицы Волосовского муниципального района</t>
  </si>
  <si>
    <t>Строительство дома культуры на 150 мест в пос. Курск Волосовского муниципального района</t>
  </si>
  <si>
    <t>Строительство многофункциональной спортивной площадки п. Бегуницы Волосовского района</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</si>
  <si>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</si>
  <si>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фельдшерско-акушерского пункта, в том числе проектные работы, дер.Усадище, Волховский муниципальный район</t>
  </si>
  <si>
    <t>ОБ бюджетные инвестиции</t>
  </si>
  <si>
    <t>Строительство фельдшерско-акушерского пункта, в том числе проектные работы, пос.Васкелово</t>
  </si>
  <si>
    <t>Строительство врачебной амбулатории, пос.Щеглово, в том числе проектные работы, Всеволожский муниципальный район</t>
  </si>
  <si>
    <t>Ломоносовский район</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</si>
  <si>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</si>
  <si>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ФБ 
субсидии МО</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</si>
  <si>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</si>
  <si>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</si>
  <si>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фельдшерско-акушерского пункта, в том числе проектные работы, дер.Яльгелево, Ломоносовский муниципальный район</t>
  </si>
  <si>
    <t>Строительство врачебной амбулатории, в том числе проектные работы, дер. Лаголово, Ломоносовский район» (110 посещений в смену, стационар на 5 коек)</t>
  </si>
  <si>
    <t>Плавательный бассейн по адресу: 188505, Ленинградская область, Ломоносовский район, пос. Аннино</t>
  </si>
  <si>
    <t>Лужский район</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</si>
  <si>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</si>
  <si>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</si>
  <si>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фельдшерско-акушерского пункта, в т.ч. проектные работы, дер.Ям-Тесово, Лужский муниципальный район (20 посещений в смену)</t>
  </si>
  <si>
    <t>Приозерский район</t>
  </si>
  <si>
    <t>Строительство врачебной абмулатории в пос. Плодовое Приозерского муниципального района</t>
  </si>
  <si>
    <t>Комплексная компактная застройка и благоустройство территории, пос. Плодовое (строительство спортивно-оздоровительного комплекса с бассейном на 40 человек)</t>
  </si>
  <si>
    <t>Сланцевский район</t>
  </si>
  <si>
    <t>Строительство фельдшерско-акушерского пункта в дер. Овсище Сланцевского муниципального района</t>
  </si>
  <si>
    <t>Строительство фельдшерско-акушерского пункта, в том числе проектные работы, дер.Нурма, Тосненский муниципальный район</t>
  </si>
  <si>
    <t>Киришский район</t>
  </si>
  <si>
    <t>Строительство физкультурно- оздоровительного комплекса с игровым залом 30х18м по адресу: Ленинградская область, Киришский район, пос. Будогощь, ул. Октябрьская</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</si>
  <si>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</si>
  <si>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Комитет по ЖКХ</t>
  </si>
  <si>
    <t>Реконструкция системы водоснабжения д. Бегуницы Волосовского района Ленинградской области</t>
  </si>
  <si>
    <t>Финансирование объекта "Строительство 2-й нитки водовода от ВОС г.Всеволожска до ВНС пос.Романовка. Реконструкция ВНС пос.Романовка" (4,998 км)</t>
  </si>
  <si>
    <t>Комитет по ТЭК</t>
  </si>
  <si>
    <t>Строительство объекта "Распределительный газопровод по дер.Губаницы", в т.ч. проектные работы (7,0 км)</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</si>
  <si>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</si>
  <si>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"Наружное газоснабжение пос.Беседа", в т.ч. проектные работы (3,46 км)</t>
  </si>
  <si>
    <t>Строительство объекта "Распределительный газопровод по дер.Сумино", в т.ч. проектные работы (6,4 км)</t>
  </si>
  <si>
    <t>Строительство объекта "Распределительный (уличный) газопровод с сопутствующими сооружениями для газоснабжения ул.Леспромхозовская и ул.Чернецкое с.Колчаново Колчановского сельского поселения Волховского района Ленинградской области", в том числе проектные работы (4,23 км)</t>
  </si>
  <si>
    <t>Строительство объекта "Распределительный газопровод в д. Котлы ", в т.ч.проектные работы (8,5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</si>
  <si>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</si>
  <si>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</si>
  <si>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объекта "Газоснабжение дер.Нижняя Шальдиха", в том числе проектные работы (5,45 км)</t>
  </si>
  <si>
    <t>Строительство объекта "Распределительный газопровод низкого давления по ул. Торфяная, ул. Нижняя, ул. Шинкарская, д.Низино", в т.ч.проектные работы (2 км)</t>
  </si>
  <si>
    <t>Строительство объекта "Распределительный газопровод для газоснабжения жилой застройки по ул. Центральная дер. Пеники", в т.ч.проектные работы (2,5 км)</t>
  </si>
  <si>
    <t>Строительство объекта "Распределительный газопровод по ул.Центральная (часть за автодорогой), пер.Центральный, ул.Молодежная, ул.Новоселов, ул.Энтузиастов, ул.Луговая дер.Гостилицы" (4,4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</si>
  <si>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</si>
  <si>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объекта "Распределительный газопровод пос.Колосково", в т.ч. проектные работы (10,3 км)</t>
  </si>
  <si>
    <t>Строительство объекта "Распределительный газопровод по ул. Железнодорожная, ул. Комсомольская, пер. Почтовый, пер.Финский, ул.Первомайская, пер. Нагорный, ул.Нагорная в поселке Мичуринское Приозерского района Ленинградской области", в т.ч. проектные работы (5,56 км)</t>
  </si>
  <si>
    <t>Строительство объекта "Газоснабжение пос.Красносельское", в т.ч.проектные работы (19,5 км)</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</si>
  <si>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</si>
  <si>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и водоотведение Ленинградской области</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</si>
  <si>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</si>
  <si>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Строительство канализационных очистных сооружений, дер. Большая Вруда</t>
  </si>
  <si>
    <t>Реконструкция канализационной насосной станции (КНС) в пос. Курск Волосовского района Ленинградской области</t>
  </si>
  <si>
    <t>Реконструкция канализационных очистных сооружений в п. Каложицы</t>
  </si>
  <si>
    <t>Реконструкция водоочистных сооружений, с. Старая Ладога</t>
  </si>
  <si>
    <t>Реконструкция канализационных очистных сооружений с. Старая Ладога</t>
  </si>
  <si>
    <t>Строительство водозаборных и водопроводных сооружений в дер. Иссад Иссадского сельского поселении Волховского района Ленинградской области</t>
  </si>
  <si>
    <t>Строительство водозаборных и водопроводных сооружений в пос. Аврово Сясьстройского городского поселения Волховского района Ленинградской области</t>
  </si>
  <si>
    <t>Строительство наружного водопровода по адресу: Всеволожский район, п. Рахья</t>
  </si>
  <si>
    <t>Гатчинский район</t>
  </si>
  <si>
    <t>Строительство напорного канализационного коллектора от пос. Дружная Горка до деревни Лампово (3589,75 м.п. (2 нитки), 105,0 куб. м. в сутки)</t>
  </si>
  <si>
    <t>Реконструкция канализационных очистных сооружений в дер. Ополье ,в т.ч. ПИР</t>
  </si>
  <si>
    <t>Реконструкция канализационных очистных сооружений в дер. Фалилеево, в т.ч. ПИР</t>
  </si>
  <si>
    <t>Реконструкция канализационных очистных сооружений в дер. Большая Пустомержа , в т.ч. ПИР</t>
  </si>
  <si>
    <t>Строительство сетей водоснабжения в микрорайоне Петрушинское Поле г. Отрадное, 1-й этап, в том числе проектно-изыскательские работы</t>
  </si>
  <si>
    <t>Лодейнопольский район</t>
  </si>
  <si>
    <t>Реконструкция КОС в дер. Старая Слобода Лодейнопольского района</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</si>
  <si>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</si>
  <si>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Строительство водозабора за счет подземных вод для водоснабжения д. Кипень</t>
  </si>
  <si>
    <t>Реконструкция канализационных очистных сооружений деревни Яльгелево</t>
  </si>
  <si>
    <t>Строительство объектов водоснабжения в д. Торошковичи Дзержинского сельского поселения Лужского района Ленинградской области" по адресу: Ленинградская область, Лужский район, Дзержинское сельское поселение, д. Торошковичи</t>
  </si>
  <si>
    <t>ФБ 
бюджетные инвестиции</t>
  </si>
  <si>
    <t>Подпорожский район</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</si>
  <si>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</si>
  <si>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Водоснабжение д. Раздолье Приозерского района Ленинградской области</t>
  </si>
  <si>
    <t>Реконструкция канализационных очистных сооружений г. Тосно, ул. Урицкого д. 57</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</si>
  <si>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район, г. Никольское, ул. Заводская</t>
  </si>
  <si>
    <t>Строительство канализационных очистных сооружений в Нурминском сельском поселении</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</si>
  <si>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</si>
  <si>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</si>
  <si>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межмуниципальное</t>
  </si>
  <si>
    <t>Строительство и реконструкция (модернизация) объектов питьевого водоснабжения в рамках национального проекта "Чистая вода"</t>
  </si>
  <si>
    <t>15 286,6**</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</si>
  <si>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 (не распределено)</t>
  </si>
  <si>
    <t>Субсидии на мероприятия по строительству и реконструкции объетов водоснабжения, водоотведения и очистки сточных вод</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</si>
  <si>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</si>
  <si>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Газификация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</si>
  <si>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</si>
  <si>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</si>
  <si>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</si>
  <si>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</si>
  <si>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</si>
  <si>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Межпоселковый газопровод ГРС "Бокситогорск" – пос. Ларьян – дер. Дыми – дер. Большой Двор (в том числе проектно-изыскательские работы) 21,6 км</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</si>
  <si>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</si>
  <si>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Распрделительный газопровод по дер. Селище Борского сельского поселения Бокситогорского муниципального района Ленинградской области</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</si>
  <si>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</si>
  <si>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</si>
  <si>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по д. Кайкино Волосовского района (в том числе проектно-изыскательские работы)</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</si>
  <si>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</si>
  <si>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</si>
  <si>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</si>
  <si>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</si>
  <si>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Распределительные газопроводы в пос. ст. Кирпичный Завод Всеволожского района (в том числе проектно-изыскательские работы), 2,73 км</t>
  </si>
  <si>
    <t>Газопровод распределительный по пос. Красная Заря и дер. Невский Парклесхоз</t>
  </si>
  <si>
    <t>Распределительный газопровод по ул. Овцинская, Овцинская с 1-й по 12-ю линии, Ермаковская, Лесопарковская, мкрн 1, г.п.им. Свердлова с учетом существующего проекта планировки</t>
  </si>
  <si>
    <t>Распределительный газопровод дер. Манушкино Всеволожского района Ленинградской области</t>
  </si>
  <si>
    <t>Распределительный газопровод в д. Аро (Ольховый пер., ул. Луговая, пер. Лесной) Всеволожского р-на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</si>
  <si>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</si>
  <si>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для газификации частного жилого сектора г.п. Янино-1</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</si>
  <si>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</si>
  <si>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</si>
  <si>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</si>
  <si>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</si>
  <si>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8 этап, (3,9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</si>
  <si>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</si>
  <si>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</si>
  <si>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</si>
  <si>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Распределительные газопроводы в дер. Каменка (в том числе проектно-изыскательские работы), 5,4 км</t>
  </si>
  <si>
    <t>Подводящий газопровод к дер. Новосергиевка Всеволожского района Ленинградской области</t>
  </si>
  <si>
    <t>Газификация мкр. Мариенбург, г. Гатчина (в том числе проектно-изыскательские работы), 6,5 км</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</si>
  <si>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</si>
  <si>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</si>
  <si>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д. Старосиверская Гатчинский район, Ленинградская область</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</si>
  <si>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</si>
  <si>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жилых домов д. Большое Верево (2 очередь, в том числе проектно-изыскательские работы), 3,2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</si>
  <si>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</si>
  <si>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по д. Новокузнецово Гатчинского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</si>
  <si>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</si>
  <si>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дер. Старые Низковицы Гатчинского района Ленинградской области</t>
  </si>
  <si>
    <t>Распределительный газопровод в пос. Вырица,  улицы: Марата, Энгельса, Павловский пр., Менделеева, Фрунзе, Гастелло, Бакунина (в том числе проектно-изыскательские работы)</t>
  </si>
  <si>
    <t>Распределительный газопровод по дер. Куровицы (в том числе проектно-изыскательские работы), 10,6 км</t>
  </si>
  <si>
    <t>Распределительный газопровод с. Воскресенское (в том числе проектно-изыскательские работы), 12,8 км</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</si>
  <si>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</si>
  <si>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</si>
  <si>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</si>
  <si>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 Большое Верево</t>
  </si>
  <si>
    <t>Распределительный газопровод для газоснабжения жилых домов д. Горки</t>
  </si>
  <si>
    <t>Распределительный газопровод для газоснабжения жилых домов д. Романовка</t>
  </si>
  <si>
    <t>"Распределительный газопровод д.Мины, ул. Краснофлотская"</t>
  </si>
  <si>
    <t>"Распределительный газопровод п. Вырица ул. Мичурина, Ленинградский пр., наб. Космонавтов, ул. Таллинская, Рождественская, м.Никанорова, Купальная</t>
  </si>
  <si>
    <t>Газоснабжение индивидуальных жилых домов по ул. Максимова, Сиверское шоссе, пер. Гатчинский, ул. Радищева, Шифлеровская, Никольская, Гатчинская, Средняя, Лужская, Алексеевская, Тосненская, ул. Софийская, Пограничная в п. Вырица Гатчинского района Ленинградской области</t>
  </si>
  <si>
    <t>Распределительный газопровод для газоснабжения жилых домов дер. Мины, ул. Петровка Гатчинского района Ленинградской области</t>
  </si>
  <si>
    <t>Распределительный газопровод п Вырица ул.ул. Вольская, Костромская, Камышинская, Саратовская, Волжская</t>
  </si>
  <si>
    <t>Распределительный газопровод п. Вырица по ул. Хвалынская, Казанская, Зареченская, Тамбовская, Астраханская д.11</t>
  </si>
  <si>
    <t>Распределительный газопровод п. Вырица ул. Мирошниковская, Герцена, Косинская, Бернадская, Сузинская, Воскресенская, Ломоносова, Первый овраг, Грибная, Пильный проспект</t>
  </si>
  <si>
    <t>Распределительный газопровод п. Вырица, Гатчинского района, Ленинградской области: улицы Минская, Михайловская, Новая, Труда, Фрунзе</t>
  </si>
  <si>
    <t>Распределительный газопровод для газоснабжения жилых домов ул. Привокзальная, ул. Луговая, ул. Заря в г. Коммунар Гатчинского района Ленинградской области</t>
  </si>
  <si>
    <t>Распределительный газопровод по ул. Куйбышева, ул. Паркетная, ул. Кирова, Белогорское ш., п. Сиверский Гатчинский район, Ленинградская область</t>
  </si>
  <si>
    <t>Распределительный газопровод по дер. Черново Гатчинского муниципального района Ленинградской области</t>
  </si>
  <si>
    <t>Распределительный газопровод по дер. Корпиково Гатчинского муниципального района Ленинградской области</t>
  </si>
  <si>
    <t>Распределительный газопроводо по дер. Педлино Гатчинского муниципального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</si>
  <si>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</si>
  <si>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</si>
  <si>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</si>
  <si>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</si>
  <si>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</si>
  <si>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</si>
  <si>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п.Старая Малукса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</si>
  <si>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</si>
  <si>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</si>
  <si>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</si>
  <si>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</si>
  <si>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</si>
  <si>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Петрово Кировского района Ленинградской области</t>
  </si>
  <si>
    <t>Распределительный газопровод, расположенного по адресу: Ленинградская область, Кировский район, г. Отрадное, 13 линия от д.75/100-92 "А" до д.84 "А" по 14 линии (1-я очередь)</t>
  </si>
  <si>
    <t>Распределительный газопровод .п п. Синявино Кировского района Ленинградской области</t>
  </si>
  <si>
    <t>Распределительный газопровод для газоснабжения д. Горы</t>
  </si>
  <si>
    <t>Распределительный газопровод для газоснабжения дер. Назия Ленинградской области</t>
  </si>
  <si>
    <t>Распределительный газопровод по Ленинградскому ш., ул. Ленина, пер. Паромный, Почтовый г. Лодейное Поле</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</si>
  <si>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</si>
  <si>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</si>
  <si>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</si>
  <si>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</si>
  <si>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</si>
  <si>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</si>
  <si>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по д.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</si>
  <si>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</si>
  <si>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</si>
  <si>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</si>
  <si>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Распределительный газопровод для газоснабжения природным газом потребителей д. Рапполово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</si>
  <si>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</si>
  <si>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</si>
  <si>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</si>
  <si>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</si>
  <si>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</si>
  <si>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Алакюля Аннинского городского поселения Ломоносовского района Ленинградской области</t>
  </si>
  <si>
    <t>Распределительный газопровод дер. Владимировка</t>
  </si>
  <si>
    <t>Распределительный газопровод дер. Марьино</t>
  </si>
  <si>
    <t>Распределительный газопровод дер. Ольгино</t>
  </si>
  <si>
    <t>Газопровод межпоселковый среднего давления от пос. Межозерный до пос. Скреблово (в том числе проектно-изыскательские работы), 8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</si>
  <si>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</si>
  <si>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</si>
  <si>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Газораспределительная сеть в д. Печерницы к многоквартирным жилым домам домам № 1, № 2 Толмачевского городского поселения Лужского района Ленинградской области по адресу : д. Перечицы Толмачевского городского поселения Лужского района Ленинградской области</t>
  </si>
  <si>
    <t>Распределительный газопровод в дер. Ретюнь Ретюньское сельское поселение Лужского муниципального района</t>
  </si>
  <si>
    <t>Газопровод межпоселковый среднего давления от дер. Ретюнь до пос. Володарское (в том числе проектно-изыскательские работы), 10,9 км</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</si>
  <si>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</si>
  <si>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Распределительный газопровод г. Луга, (заречная часть) (в том числе проектно-изыскательские работы), 2,6 км</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</si>
  <si>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</si>
  <si>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Распределительный газопровод среднего давления в пос. Торковичи (в том числе проектно-изыскательские работы), 16,3 км</t>
  </si>
  <si>
    <t>Межпоселковый газопровод до пос. Мшинская от места врезки в дер.Пехенец (в том числе проектно-изыскательские работы), 6,3 км</t>
  </si>
  <si>
    <t>Сеть газораспределения мкр. Заречный от пр. Комсомольский до ул. Алексея Васильева в г. Луге</t>
  </si>
  <si>
    <t>Распределительный газопровод высокого давления, жилая застройка в г. Луга мкр. "Шалово"</t>
  </si>
  <si>
    <t>Распределительный газопровод с сопутствующими сооружениями микрорайонов "Новая деревня" и "Ольховец" Подпорожского городского поселения Подпорожского муниципального района Ленинградской области (в том числе проектно-изыскательские работы), 11 км</t>
  </si>
  <si>
    <t>Наружное газоснабжение жилых домов пос. Саперное (в том числе проектно-изыскательские работы), 3,5 км</t>
  </si>
  <si>
    <t>Наружное газоснабжение жилых домов пос. Понтонное (в том числе проектно-изыскательские работы), 1,45 км</t>
  </si>
  <si>
    <t>Наружное газоснабжение жилых домов пос. Речное (в том числе проектно-изыскательские работы), 2,2 км</t>
  </si>
  <si>
    <t>Газоснабжение п. Коммунары, 3,4 км</t>
  </si>
  <si>
    <t>Распределительный газопровод по п. Плодовое, 11 км</t>
  </si>
  <si>
    <t>Наружное газоснабжение п.Беличье, 1,1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</si>
  <si>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</si>
  <si>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</si>
  <si>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Распределительный газопровод по пос. Соловьевка (в том числе проектно-изыскательские работы), 8,5 км</t>
  </si>
  <si>
    <t>Распределительный газопровод пос. ст. Громово (в том числе проектно-изыскательские работы) 3,81 км</t>
  </si>
  <si>
    <t>Газоснабжение природным газом г. Приозерск, распределительные сети (I, II, III, IV, V этапы) (в том числе проектно-изыскательские работы), 42,77 км</t>
  </si>
  <si>
    <t>Наружное газоснабжение п.Быково, 0,9 км</t>
  </si>
  <si>
    <t>Наружное газоснабжение п. Мельниково, 15,6 км</t>
  </si>
  <si>
    <t>Газоснабжение природным газом жилой застройки по адресу: пос. Кузнечное Приозерского района (в том числе проектно-изыскательские работы), 6,72 км</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</si>
  <si>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</si>
  <si>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</si>
  <si>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Красная, Изумрудная, Ягодная г.Сланцы Ленинградской области (в том числе проектно-изыскательские работы)</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</si>
  <si>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городское поселение, Сланцевского муниципального района, дер.Большие Поля</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</si>
  <si>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дер.Печурки</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</si>
  <si>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дер.Каменка</t>
  </si>
  <si>
    <t>Распределительный газопровод д. Белоголово (в том числе проектно-изыскательские работы)</t>
  </si>
  <si>
    <t>Распределительный газопровод д. Староселье (в том числе проектно-изыскательские работы)</t>
  </si>
  <si>
    <t>Распределительный газопровод д. Шапки-1 (в том числе проектно-изыскательские работы)</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</si>
  <si>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</si>
  <si>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Распределительный газопровод по ул. Дачная, ул. Вишневая г.Никольское по адресу Ленинградская область, Тосненский район, г. Никольское ул. Дачная, ул. Вишневая</t>
  </si>
  <si>
    <t>Газораспределеительная сеть к индивидуальным жилым домам пос. Строение</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</si>
  <si>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</si>
  <si>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</si>
  <si>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Распределительный газопровод по адресу: Ленинградская область, Тосненский район, г.п. Ульяновка, ул. Малое Гертово, Чернышевского, Песочное, Аксакова, набережная реки Тосно, Лескова, Салтыкова-Щедрина, Тургенева, Державина, Тосненская, Достоевского, Железнодорожная, Некрасова, Пушкинская, Михайловский пер.</t>
  </si>
  <si>
    <t>Газораспределительная сеть к индивидуальным жилым домам в границах улиц: пр. Ленина, ул. Ани Алексеевой, ул. Гоголя, ул. П. Осипенко, Гражданская набережная</t>
  </si>
  <si>
    <t>Распределительный газопровод пос. Будогощь Киришского района Ленинградской области</t>
  </si>
  <si>
    <t>Распределительный газопровод дер. Могилево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</si>
  <si>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</si>
  <si>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Кукуй Киришского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</si>
  <si>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</si>
  <si>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дер. Горчаково Киришского района Ленинградской области</t>
  </si>
  <si>
    <t>Сосновоборский ГО</t>
  </si>
  <si>
    <t>Распределительный газопровод района г. Сосновый Бор "Старое Калище" (в том числе проектно-изыскательские работы), 11,5 км</t>
  </si>
  <si>
    <t>Распределительный газопровод по ул. Выборгское шоссе п. Советский</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</si>
  <si>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</si>
  <si>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высокого давления 2 категории и среднего давления в п. Первомайское, 1-ая очередь (этап) строительства</t>
  </si>
  <si>
    <t>Распределительный газопровож пос. Сосновый Бор Выборгского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</si>
  <si>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</si>
  <si>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</si>
  <si>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</si>
  <si>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газопровод в п. Красная Долина Выборгского района Ленинградской области</t>
  </si>
  <si>
    <t>Распределительный газопровод в п. Краснофлотское Выборгского района Ленинградской области</t>
  </si>
  <si>
    <t>Тихвинский район</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</si>
  <si>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</si>
  <si>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пос. Царицыно Озеро Тихвинского городского поселения Ленинградской области</t>
  </si>
  <si>
    <t>Распределительный газопровод пос. Березовик Тихвинского городского поселения Ленинградской области</t>
  </si>
  <si>
    <t>Распределительный газопровод п. Красава Тихвинского городского поселения Ленинградской области</t>
  </si>
  <si>
    <t>Распределительный газопровод от д. 14 до д. 41 в дер. Бор Тихвинского района Ленинградской области</t>
  </si>
  <si>
    <t>Распределительный газопровод от д. 32 до д. 6 в дер. Бор Тихвинского района Ленинградской области</t>
  </si>
  <si>
    <t>Энергетика Ленинградской области***</t>
  </si>
  <si>
    <t>Реконструкция трансформаторной подстанции № 463 в пос. Мурино</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</si>
  <si>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</si>
  <si>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Реконструкция сетевой насосной установки с применением частотного регулирования котельной №6 в г.Гатчина Ленинградской области, в том числе выполнение проектно-изыскательских работ</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</si>
  <si>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</si>
  <si>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Строительство сетей ГВС по ул.Гагарина, ул.Киргетова в г. Гатчина Ленинградской области, в том числе выполнение проектно-изыскательских работ</t>
  </si>
  <si>
    <t>Строительство теплотрассы от ТК-381а до д.6 по ул.Хохлова в г.Гатчина Ленинградской области, в том числе выполнение проектно-изыскательских работ</t>
  </si>
  <si>
    <t>Строительство газовой блочно-модульной котельной в п. Шум по адресу: Кировский район, станция Войбокало, Школьный переулок</t>
  </si>
  <si>
    <t>Дооборудование котельной «Южная», по адресу: ул. Пролетарская, д. 40А, 
г. Шлиссельбург, Кировский район Ленинградская область, в том числе проектного-изыскательские работы</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</si>
  <si>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</si>
  <si>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Реконструкция трубопроводов ТС ул. Нефтехимиков 12КМН -ТК1МЭ м-н "Березки", адрес: Киришский район, Киришское городское поселение, ул. Нефтехимиков</t>
  </si>
  <si>
    <t>Субсидии на капитальное строительство электросетевых объектов, включая проектно-изыскательские работы 
(новое строительство электросетевых объектов)</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</si>
  <si>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</si>
  <si>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Реконструкция трансформаторной подстанции № 1 (73) в пос. Зеленый Холм</t>
  </si>
  <si>
    <t>Реконструкция трансформаторной подстанции № 256 в пос. Бородинское</t>
  </si>
  <si>
    <t>Реконструкция трансформаторной подстанции № 321 в пос. Вещево</t>
  </si>
  <si>
    <t>Реконструкция трансформаторной подстанции № 181 в пос. Вещево</t>
  </si>
  <si>
    <t>Реконструкция системы теплоснабжения поселка Победа МО «Рощинское городское поселение» Выборгского района Ленинградской области», в том числе проектно-изыскательские работы</t>
  </si>
  <si>
    <t>Реконструкция котельной в п. Барышево с переводом на природный газ, адрес: Выборгский район, Гончаровское сельское поселение, п. Барышево</t>
  </si>
  <si>
    <t>ГП ЛО "Развитие здравоохранения в Ленинградской области"</t>
  </si>
  <si>
    <t>Организация территориальной модели здравоохранения Ленинградской области</t>
  </si>
  <si>
    <t>Строительство областной детской больницы с поликлиникой в г. Сертолово Всеволожского района</t>
  </si>
  <si>
    <t>Строительство поликлиники на 600 посещений в смену в дер. Кудрово Всеволожского района Ленинградской области</t>
  </si>
  <si>
    <t>Строительство врачебной амбулатории в гор. пос. Дубровка Всеволожского района</t>
  </si>
  <si>
    <t>Строительство здания морга в г.Кингисепп</t>
  </si>
  <si>
    <t>Пищеблок для стационара Ивангородской городской больницы ГБУЗ ЛО "Кингисеппская МБ", в т.ч. Проектирование</t>
  </si>
  <si>
    <t>Поликлиника на 600 посещений в смену в г.п.Новоселье Ломоносовского района, в т.ч. Проектирование</t>
  </si>
  <si>
    <t>Строительство врачебной амбулатории в пос. Толмачево Лужского района</t>
  </si>
  <si>
    <t>Строительство амбулаторно-поликлинического комплекса, пос. Тельмана, Тосненский район</t>
  </si>
  <si>
    <t>Завершение строительства морга со зданием ритуальных помещений в г.Тосно</t>
  </si>
  <si>
    <t xml:space="preserve">Комитет по здравоохранению </t>
  </si>
  <si>
    <t>Строительство центра медицинской реабилитации в г. Коммунар (в рамках концессионного соглашения)</t>
  </si>
  <si>
    <t xml:space="preserve">Приобретение объектов недвижимого имущества для нужд здравоохранения </t>
  </si>
  <si>
    <t>Подпрограмма "Управление и кадровое обеспечение"</t>
  </si>
  <si>
    <t>Приобретение жилья для медицинских работников</t>
  </si>
  <si>
    <t>ГП ЛО "Развитие культуры в Ленинградской области"</t>
  </si>
  <si>
    <t>Обеспечение условий реализации государственной программы</t>
  </si>
  <si>
    <t>Реконструкция здания начальной школы под МКОУ ДОД "Никольская детская школа искусств" и Никольскую городскую библиотеку"</t>
  </si>
  <si>
    <t>Профессиональное искусство, народное творчество и культурно-досуговая деятельности</t>
  </si>
  <si>
    <t>Культурно-досуговый центр по адресу: Ленинградская область, Всеволожский район, д.Новое Девяткино, ул.Школьная, д.6</t>
  </si>
  <si>
    <t>Дом культуры на 300 мест в г.п.Лебяжье Ломоносовского района, в том числе проектирование</t>
  </si>
  <si>
    <t>Строительство ДК в пос. Красный Бор Тосненского МР</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</si>
  <si>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</si>
  <si>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 xml:space="preserve">Комитет по культуре </t>
  </si>
  <si>
    <t>г. Санкт-Петербург</t>
  </si>
  <si>
    <t>Выкуп здания ДК имени М.Горького в г. Санкт-Петербург</t>
  </si>
  <si>
    <t>ГП ЛО "Развитие сельского хозяйства Ленинградской области"</t>
  </si>
  <si>
    <t>Обеспечение эпизоотического благополучия
на территории Ленинградской области</t>
  </si>
  <si>
    <t>Строительство здания ветеринарной лечебницы г. Сосновый Бор, ул. Петра Великого, участок 7</t>
  </si>
  <si>
    <t>ГП ЛО "Развитие транспортной системы Ленинградской области"</t>
  </si>
  <si>
    <t>Общественный транспорт и транспортная инфраструктура</t>
  </si>
  <si>
    <t>Строительство автостанции в г. Подпорожье, ул.Октябрят, д.10</t>
  </si>
  <si>
    <t>Развитие сети автомобильных дорог общего пользования</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</si>
  <si>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</si>
  <si>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</si>
  <si>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Строительство Проектируемой улицы №1 в створе продолжения улицы Центральной и улицы Дмитрия Кожемякина в г. Сертолово Ленинградской области</t>
  </si>
  <si>
    <t>Строительство подъезда к ТПУ «Кудрово» (строительство продолжения автомобильной дороги общего пользования регионального значения «Подъезд к Кудрово» (Центральная ул.) до автомобильной дороги общего пользования федерального значения Р-21 «Кола» с устройством местного проезда)</t>
  </si>
  <si>
    <t>Подключение международного автомобильного вокзала в составе ТПУ «Девяткино» к КАД. 2 этап. Транспортная развязка с КАД на км 30+717 прямого хода КАД"</t>
  </si>
  <si>
    <t>250 000*</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</si>
  <si>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</si>
  <si>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500 000*</t>
  </si>
  <si>
    <t>Строительство подъезда к г. Всеволожску</t>
  </si>
  <si>
    <t>Реконструкция автомобильной дороги общего пользования регионального значения "Санкт-Петербург-Колтуши на участке КАД-Колтуши"</t>
  </si>
  <si>
    <t>Разработка проектно-сметной документации на реконструкцию автомобильной дороги по ул. Скворцова г.п. им. Морозова</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</si>
  <si>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</si>
  <si>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Строительство продолжения ул. Слепнева (от ул. Авиатрассы Зверевой до примыкания к ул. Киевской) по адресу: Ленинградска область, г. Гатчина</t>
  </si>
  <si>
    <t>Строительство участка автомобильной дороги от автомобильной дороги "Мины-Новинка" до дер. Клетно, в том числе проектно-изыскательские работы</t>
  </si>
  <si>
    <t>Строительство улицы Шадрина на участке от улицы Крикковское шоссе до улицы Проектная 3 в мкр. №7 г.Кингисепп</t>
  </si>
  <si>
    <t>Разработка проектно-сметной документации на строительство моста через Староладожский канал в створе Северного переулка в г. Шлиссельбурге</t>
  </si>
  <si>
    <t>Реконструкция транспортной развязки на 12+575 км автомобильной дороги общего пользования федерального значения Р-21 «Кола»</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</si>
  <si>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</si>
  <si>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Шлиссельбурге (3 моста по 42 пог. м)</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</si>
  <si>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</si>
  <si>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Строительство мостового перехода через реку Свирь у города Подпорожье Подпорожского района Ленинградской области</t>
  </si>
  <si>
    <t>230 000*</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</si>
  <si>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</si>
  <si>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мостового перехода через реку Волхов на подъезде к г. Кириши в Киришском районе Ленинградской области</t>
  </si>
  <si>
    <t>400 000*</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</si>
  <si>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ул.Ленинградская до проезда на базу ВНИПИЭТ</t>
  </si>
  <si>
    <t>Проектирование объектов дорожного хозяйства и отвод земель (строительство)</t>
  </si>
  <si>
    <t>Проектирование объектов дорожного хозяйства и отвод земель (реконструкция)</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</si>
  <si>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</si>
  <si>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ГП ЛО "Развитие физической культуры и спорта в Ленинградской области"</t>
  </si>
  <si>
    <t>Развитие спортивной инфраструктуры Ленинградской области</t>
  </si>
  <si>
    <t>Строительство здания крытой ледовой арены по адресу: г. Волхов, пр.Державина, уч.65а.</t>
  </si>
  <si>
    <t>Строительство физкультурно-оздоровительного комплекса с бассейном в г. Всеволожск</t>
  </si>
  <si>
    <t>Реконструкция стадиона "Спартак" по адресу: г. Гатчина, пр. 25 Октября, д.10</t>
  </si>
  <si>
    <t>Строительство плавательного бассейна, г. Кингисепп</t>
  </si>
  <si>
    <t>Строительство плавательного бассейна в г.Ивангород</t>
  </si>
  <si>
    <t>Строительство плавательного бассейна, г. Кингисепп 
(софинансирование фед. субсидий)</t>
  </si>
  <si>
    <t>Строительство физкультурно-оздоровительного комплекса в г. Кировск</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</si>
  <si>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</si>
  <si>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</si>
  <si>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Строительство биатлонно-лыжного комплекса в пос.Шапки Тосненского района (1 этап строительства)</t>
  </si>
  <si>
    <t>Строительство физкультурно-оздоровительного комплекса с универсальным игровым залом 24х18 в дер.Новолисино Тосненского района</t>
  </si>
  <si>
    <t>Реконструкция стадиона в г. Никольское Тосненского района</t>
  </si>
  <si>
    <t>Реконструкция тренировочной площадки в г.п. Рощино</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</si>
  <si>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</si>
  <si>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Строительство универсального спортивного зала МБОУ "СОШ № 12" г. Высоцк</t>
  </si>
  <si>
    <t>Комитет по физкультуре и спорту</t>
  </si>
  <si>
    <t>Строительство и эксплуатация плавательного бассейна в г. Сертолово в рамках концессионного соглашения.</t>
  </si>
  <si>
    <t>Строительство и эксплуатация плавательного бассейна в г. Гатчина в рамках концессионного соглашения.</t>
  </si>
  <si>
    <t>ГП ЛО "Современное образование Ленинградской области"</t>
  </si>
  <si>
    <t>Развитие дошкольного образования детей Ленинградской области</t>
  </si>
  <si>
    <t>Реконструкция школы на 115 мест с размещением МК ДОУ «Заборьевский детский сад» на 2 группы (35 детей), пос.Заборье Бокситогорского район</t>
  </si>
  <si>
    <t xml:space="preserve">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
</t>
  </si>
  <si>
    <t>Приобретение детского дошкольного учреждения на 105 мест с оборудованием по адресу: Российская Федерация, Ленинградская область, Всеволожский муниципальный район, Заневское городское поселение, г.п. Янино -1, микрорайон Янила Кантри, Сырный проезд, дом 1</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</si>
  <si>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бульвар Воронцовский, дом 20, корпус 3, помещение 15-Н</t>
  </si>
  <si>
    <t>Приобретение детского дошкольного учреждения (Детский сад на 95 мест) с оборудованием по адресу: Российская Федерация, Ленинградская область, Всеволожский муниципальный район, Бугровское сельское поселение, деревня Мистолово, улица Горная, здание 25</t>
  </si>
  <si>
    <t>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t>
  </si>
  <si>
    <t>Строительство здания детского сада на 220 мест по адресу: Гатчинский район, дер.Малое Верево, ул.Кутышева, д.13</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</si>
  <si>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</si>
  <si>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</si>
  <si>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</si>
  <si>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</si>
  <si>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здания детского сада на 240 мест с бассейном в г.Сосновый Бор</t>
  </si>
  <si>
    <t>Выкуп зданий дошкольных образовательных организаций</t>
  </si>
  <si>
    <t xml:space="preserve">Комитет общего и професс. образования </t>
  </si>
  <si>
    <t>Приобретение  имущественного комплекса частного дошкольного образовательного учреждения "Детский сад №10 ОАО "РЖД"  г.п Мга</t>
  </si>
  <si>
    <t>Ежегодный платеж за приобретение здания детского сада № 9 на 240 мест в г.Тосно, ул. Чехова, д. 1</t>
  </si>
  <si>
    <t>Развитие начального общего, основного общего и среднего образования детей Ленинградской области</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</si>
  <si>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</si>
  <si>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школа на 300 мест с дошкольным отделением на 100 мест п. Осельки. Ленинградская обл. Всеволожский р-н</t>
  </si>
  <si>
    <t>Организация строительства муниципального образовательного учреждения "Средняя общеобразовательная школа" на 220 мест, дер. Большая Пустомержа</t>
  </si>
  <si>
    <t>Организация строительства муниципального образовательного учреждения "Средняя общеобразовательная школа" на 600 мест, г. Шлиссельбург</t>
  </si>
  <si>
    <t>Реконструкция здания общеобразовательной школы №68 в г. Лодейное Поле</t>
  </si>
  <si>
    <t>Школа на 550 мест с оборудованием по адресу: Ленинградская область, Ломоносовский район, Аннинское сельское поселение, пос. Новоселье</t>
  </si>
  <si>
    <t>Строительство пристройки к МКОУ "Федоровская СОШ"</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</si>
  <si>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пос.Толмачево</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</si>
  <si>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</si>
  <si>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 (областное софинансирование федеральных субсидий)</t>
  </si>
  <si>
    <t>Федеральные 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t>
  </si>
  <si>
    <t>Ежегодный платеж за выкуп СОШ № 37 в пос. Мга.</t>
  </si>
  <si>
    <t>Развитие профессионального образования</t>
  </si>
  <si>
    <t>Строительство общежития ГБОУСПО ЛО "Гатчинский педагогический колледж им. К.Д.Ушинского" на 300 мест, г. Гатчина, ул. Рощинская д. 7</t>
  </si>
  <si>
    <t>Строительство общежития автономного образовательного учреждения высшего образования ЛО «ГИЭФПТ» в п. Елизаветино Гатчинского района на 200 мест»</t>
  </si>
  <si>
    <t>ГП ЛО "Социальная поддержка отдельных категорий граждан в Ленинградской области"</t>
  </si>
  <si>
    <t>Развитие системы социального обслуживания</t>
  </si>
  <si>
    <t xml:space="preserve">Комитет по социальной защите населения </t>
  </si>
  <si>
    <t>Создание гериатрического центра на основе концессионного соглашения</t>
  </si>
  <si>
    <t>ГП ЛО "Стимулирование экономической активности Ленинградской области"</t>
  </si>
  <si>
    <t>Развитие малого, среднего предпринимательства и потребительского рынка Ленинградской области</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</si>
  <si>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</si>
  <si>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</si>
  <si>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ГП ЛО "Устойчивое общественное развитие в Ленинградской области"</t>
  </si>
  <si>
    <t>Молодежь Ленинградской области</t>
  </si>
  <si>
    <t>Завершение реконструкции второй очереди здания ГБУ ЛО «Центр досуговых, оздоровительных и учебных программ «Молодежный»</t>
  </si>
  <si>
    <t>Развитие международных и межрегиональных связей Ленинградской области</t>
  </si>
  <si>
    <t>г. Москва</t>
  </si>
  <si>
    <t>Реконстуркция объекта культурного наследия "Городская усадьба Клаповской", г. Москва, ул.Гончарная, д.14</t>
  </si>
  <si>
    <t>ГП ЛО "Формирование городской среды и обеспечение качественным жильем граждан на территории Ленинградской области"</t>
  </si>
  <si>
    <t>Развитие инженерной, транспортной и социальной инфраструктуры в районах массовой жилой застройки</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</si>
  <si>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</si>
  <si>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</si>
  <si>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Общеобразовательное учреждение на 1000 мест по адресу: Ленинградская область, Всеволожский муниципальный район, МО "Заневское городское поселение", г. Кудрово, квартал 4, участок 4-10, кадастровый номер земельного участка 47:07:1044001:634</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</si>
  <si>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</si>
  <si>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</si>
  <si>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</si>
  <si>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г. Сертолово, мкр. Черная речка</t>
  </si>
  <si>
    <t>Массив «Заячий ремиз», квартал №10, город Гатчина Гатчинского муниципального района</t>
  </si>
  <si>
    <t>мкр. Новый Луцк, Кингисеппское городское поселение Кингисеппского муниципального района</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</si>
  <si>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</si>
  <si>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</si>
  <si>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городское поселение, поселок Новогорелово, уч. 60</t>
  </si>
  <si>
    <t>Массив № 1 в районе ул. Заречная, Приозерское городское поселение Приозерского муниципального района</t>
  </si>
  <si>
    <t>Массив д. Красноозерное, Красноозерное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</si>
  <si>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</si>
  <si>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 п. Денисово, Запорожское сельское поселение Приозерского муниципального района</t>
  </si>
  <si>
    <t>Массивы ул. Октябрьская и ул. Октябрьская 2 очередь, Сосновское сельское поселение Приозерского муниципального района</t>
  </si>
  <si>
    <t>Массив п. Возрождение, Каменногорское городское поселение Выборгского района</t>
  </si>
  <si>
    <t>Массив между д. Заболотье и Фишева Гора, Тихвинское городское поселение Тихвинского муниципального района</t>
  </si>
  <si>
    <t>Содействие в обеспечении жильем граждан Ленинградской области</t>
  </si>
  <si>
    <t>Субсидии бюджетам МО на оказание поддержки гражданам, пострадавшим в результате пожара муниципального жилищного фонда</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</si>
  <si>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</si>
  <si>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</si>
  <si>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
(средства Фонда содействия реформирования ЖКХ)</t>
  </si>
  <si>
    <t>Субсидии на ликвидацию аварийного жилищного фонда на территории Ленинградской области</t>
  </si>
  <si>
    <t>Непрограммные расходы</t>
  </si>
  <si>
    <t>Проектные работы и обоснование инвестиций</t>
  </si>
  <si>
    <t>КУГИ</t>
  </si>
  <si>
    <t>Строительство здания для размещения базы учетно-технической документации объектов капитального строительства Ленинградской области</t>
  </si>
  <si>
    <t>Итог по непрограммным расходам АИП</t>
  </si>
  <si>
    <t>Общий итог по АИП 2020-2022 гг.</t>
  </si>
  <si>
    <t>* Внесение изменений в сводную бюджетную роспись в части увеличения ассигнований на финансовое обеспечение дорожной деятельности за счет средств резервного фонда Правительства Российской Федерации в размере 1 180 тыс. рублей.</t>
  </si>
  <si>
    <t>** Внесение изменений в сводную бюджетную роспись в части уменьшения ассигнований на финансовое обеспечение мероприятий по строительству и реконструкции (модернизации) объектов питьевого водоснабжения (Федеральный проект «Чистая вода») в размере 195 366,1 тыс. рублей</t>
  </si>
  <si>
    <t>*** Внесение изменений в сводную бюджетную роспись в части уменьшения уменьшения ассигнований по субсидиям местным бюджетам на капитальное строительство (реконструкцию) объектов теплоэнергетики в размере 
81 516,4 тыс.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</si>
</sst>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10" x14ac:knownFonts="1">
    <font>
      <sz val="10"/>
      <name val="Arial Cyr"/>
      <charset val="204"/>
    </font>
    <font>
      <sz val="11"/>
      <color theme="1"/>
      <name val="Calibri"/>
      <family val="2"/>
      <charset val="204"/>
      <scheme val="minor"/>
    </font>
    <font>
      <sz val="10"/>
      <name val="Arial Cyr"/>
      <charset val="204"/>
    </font>
    <font>
      <b/>
      <sz val="14"/>
      <name val="Times New Roman"/>
      <family val="1"/>
      <charset val="204"/>
    </font>
    <font>
      <b/>
      <sz val="12"/>
      <name val="Times New Roman"/>
      <family val="1"/>
      <charset val="204"/>
    </font>
    <font>
      <sz val="12"/>
      <name val="Times New Roman"/>
      <family val="1"/>
      <charset val="204"/>
    </font>
    <font>
      <sz val="10"/>
      <name val="Arial"/>
      <family val="2"/>
      <charset val="204"/>
    </font>
    <font>
      <sz val="11"/>
      <color indexed="8"/>
      <name val="Calibri"/>
      <family val="2"/>
      <charset val="204"/>
    </font>
    <font>
      <sz val="10"/>
      <color theme="1"/>
      <name val="Arial Cyr"/>
      <family val="2"/>
      <charset val="204"/>
    </font>
    <font>
      <sz val="14"/>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86">
    <xf numFmtId="0" fontId="0" fillId="0" borderId="0"/>
    <xf numFmtId="9" fontId="2" fillId="0" borderId="0" applyFont="0" applyFill="0" applyBorder="0" applyAlignment="0" applyProtection="0"/>
    <xf numFmtId="166"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cellStyleXfs>
  <cellXfs count="18">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5" fontId="5" fillId="0" borderId="3" xfId="1" applyNumberFormat="1" applyFont="1" applyBorder="1" applyAlignment="1">
      <alignment horizontal="center" vertical="center" wrapText="1"/>
    </xf>
    <xf numFmtId="0" fontId="5" fillId="0" borderId="3" xfId="0" applyFont="1" applyBorder="1" applyAlignment="1">
      <alignment horizontal="center" vertical="top" wrapText="1"/>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3" xfId="1" applyNumberFormat="1" applyFont="1" applyBorder="1" applyAlignment="1">
      <alignment horizontal="center"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2" borderId="3" xfId="0" applyNumberFormat="1"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vertical="top"/>
    </xf>
  </cellXfs>
  <cellStyles count="686">
    <cellStyle name="Денежный 2" xfId="2"/>
    <cellStyle name="Обычный" xfId="0" builtinId="0"/>
    <cellStyle name="Обычный 10" xfId="3"/>
    <cellStyle name="Обычный 10 2" xfId="4"/>
    <cellStyle name="Обычный 10 2 2" xfId="5"/>
    <cellStyle name="Обычный 10 2 2 2" xfId="6"/>
    <cellStyle name="Обычный 10 2 2 2 2" xfId="7"/>
    <cellStyle name="Обычный 10 2 2 2 3" xfId="8"/>
    <cellStyle name="Обычный 10 2 2 2 4" xfId="9"/>
    <cellStyle name="Обычный 10 2 2 3" xfId="10"/>
    <cellStyle name="Обычный 10 2 2 3 2" xfId="11"/>
    <cellStyle name="Обычный 10 2 2 3 3" xfId="12"/>
    <cellStyle name="Обычный 10 2 2 4" xfId="13"/>
    <cellStyle name="Обычный 10 2 2 5" xfId="14"/>
    <cellStyle name="Обычный 10 2 2 6" xfId="15"/>
    <cellStyle name="Обычный 10 2 3" xfId="16"/>
    <cellStyle name="Обычный 10 2 3 2" xfId="17"/>
    <cellStyle name="Обычный 10 2 3 2 2" xfId="18"/>
    <cellStyle name="Обычный 10 2 3 2 3" xfId="19"/>
    <cellStyle name="Обычный 10 2 3 3" xfId="20"/>
    <cellStyle name="Обычный 10 2 3 4" xfId="21"/>
    <cellStyle name="Обычный 10 2 3 5" xfId="22"/>
    <cellStyle name="Обычный 10 2 4" xfId="23"/>
    <cellStyle name="Обычный 10 2 4 2" xfId="24"/>
    <cellStyle name="Обычный 10 2 4 2 2" xfId="25"/>
    <cellStyle name="Обычный 10 2 4 2 3" xfId="26"/>
    <cellStyle name="Обычный 10 2 4 3" xfId="27"/>
    <cellStyle name="Обычный 10 2 4 4" xfId="28"/>
    <cellStyle name="Обычный 10 2 4 5" xfId="29"/>
    <cellStyle name="Обычный 10 2 5" xfId="30"/>
    <cellStyle name="Обычный 10 2 5 2" xfId="31"/>
    <cellStyle name="Обычный 10 2 5 3" xfId="32"/>
    <cellStyle name="Обычный 10 2 6" xfId="33"/>
    <cellStyle name="Обычный 10 2 7" xfId="34"/>
    <cellStyle name="Обычный 10 2 8" xfId="35"/>
    <cellStyle name="Обычный 10 3" xfId="36"/>
    <cellStyle name="Обычный 10 3 2" xfId="37"/>
    <cellStyle name="Обычный 10 3 2 2" xfId="38"/>
    <cellStyle name="Обычный 10 3 2 2 2" xfId="39"/>
    <cellStyle name="Обычный 10 3 2 2 3" xfId="40"/>
    <cellStyle name="Обычный 10 3 2 3" xfId="41"/>
    <cellStyle name="Обычный 10 3 2 4" xfId="42"/>
    <cellStyle name="Обычный 10 3 2 5" xfId="43"/>
    <cellStyle name="Обычный 10 3 3" xfId="44"/>
    <cellStyle name="Обычный 10 3 3 2" xfId="45"/>
    <cellStyle name="Обычный 10 3 3 3" xfId="46"/>
    <cellStyle name="Обычный 10 3 4" xfId="47"/>
    <cellStyle name="Обычный 10 3 5" xfId="48"/>
    <cellStyle name="Обычный 10 3 6" xfId="49"/>
    <cellStyle name="Обычный 10 4" xfId="50"/>
    <cellStyle name="Обычный 10 4 2" xfId="51"/>
    <cellStyle name="Обычный 10 4 2 2" xfId="52"/>
    <cellStyle name="Обычный 10 4 2 2 2" xfId="53"/>
    <cellStyle name="Обычный 10 4 2 2 3" xfId="54"/>
    <cellStyle name="Обычный 10 4 2 3" xfId="55"/>
    <cellStyle name="Обычный 10 4 2 4" xfId="56"/>
    <cellStyle name="Обычный 10 4 2 5" xfId="57"/>
    <cellStyle name="Обычный 10 4 3" xfId="58"/>
    <cellStyle name="Обычный 10 4 3 2" xfId="59"/>
    <cellStyle name="Обычный 10 4 3 3" xfId="60"/>
    <cellStyle name="Обычный 10 4 4" xfId="61"/>
    <cellStyle name="Обычный 10 4 5" xfId="62"/>
    <cellStyle name="Обычный 10 4 6" xfId="63"/>
    <cellStyle name="Обычный 10 5" xfId="64"/>
    <cellStyle name="Обычный 10 5 2" xfId="65"/>
    <cellStyle name="Обычный 10 5 2 2" xfId="66"/>
    <cellStyle name="Обычный 10 5 2 3" xfId="67"/>
    <cellStyle name="Обычный 10 5 3" xfId="68"/>
    <cellStyle name="Обычный 10 5 4" xfId="69"/>
    <cellStyle name="Обычный 10 5 5" xfId="70"/>
    <cellStyle name="Обычный 10 6" xfId="71"/>
    <cellStyle name="Обычный 10 6 2" xfId="72"/>
    <cellStyle name="Обычный 10 6 3" xfId="73"/>
    <cellStyle name="Обычный 10 7" xfId="74"/>
    <cellStyle name="Обычный 10 8" xfId="75"/>
    <cellStyle name="Обычный 10 9" xfId="76"/>
    <cellStyle name="Обычный 2" xfId="77"/>
    <cellStyle name="Обычный 2 10" xfId="78"/>
    <cellStyle name="Обычный 2 2" xfId="79"/>
    <cellStyle name="Обычный 2 2 2" xfId="80"/>
    <cellStyle name="Обычный 2 2 2 2" xfId="81"/>
    <cellStyle name="Обычный 2 3" xfId="82"/>
    <cellStyle name="Обычный 2 3 2" xfId="83"/>
    <cellStyle name="Обычный 2 3 2 2" xfId="84"/>
    <cellStyle name="Обычный 2 3 2 2 2" xfId="85"/>
    <cellStyle name="Обычный 2 3 2 2 3" xfId="86"/>
    <cellStyle name="Обычный 2 3 2 2 4" xfId="87"/>
    <cellStyle name="Обычный 2 3 2 3" xfId="88"/>
    <cellStyle name="Обычный 2 3 2 3 2" xfId="89"/>
    <cellStyle name="Обычный 2 3 2 3 3" xfId="90"/>
    <cellStyle name="Обычный 2 3 2 4" xfId="91"/>
    <cellStyle name="Обычный 2 3 2 5" xfId="92"/>
    <cellStyle name="Обычный 2 3 2 6" xfId="93"/>
    <cellStyle name="Обычный 2 3 3" xfId="94"/>
    <cellStyle name="Обычный 2 3 3 2" xfId="95"/>
    <cellStyle name="Обычный 2 3 3 2 2" xfId="96"/>
    <cellStyle name="Обычный 2 3 3 2 3" xfId="97"/>
    <cellStyle name="Обычный 2 3 3 3" xfId="98"/>
    <cellStyle name="Обычный 2 3 3 4" xfId="99"/>
    <cellStyle name="Обычный 2 3 3 5" xfId="100"/>
    <cellStyle name="Обычный 2 3 4" xfId="101"/>
    <cellStyle name="Обычный 2 3 4 2" xfId="102"/>
    <cellStyle name="Обычный 2 3 4 2 2" xfId="103"/>
    <cellStyle name="Обычный 2 3 4 2 3" xfId="104"/>
    <cellStyle name="Обычный 2 3 4 3" xfId="105"/>
    <cellStyle name="Обычный 2 3 4 4" xfId="106"/>
    <cellStyle name="Обычный 2 3 4 5" xfId="107"/>
    <cellStyle name="Обычный 2 3 5" xfId="108"/>
    <cellStyle name="Обычный 2 3 5 2" xfId="109"/>
    <cellStyle name="Обычный 2 3 5 3" xfId="110"/>
    <cellStyle name="Обычный 2 3 6" xfId="111"/>
    <cellStyle name="Обычный 2 3 7" xfId="112"/>
    <cellStyle name="Обычный 2 3 8" xfId="113"/>
    <cellStyle name="Обычный 2 4" xfId="114"/>
    <cellStyle name="Обычный 2 4 2" xfId="115"/>
    <cellStyle name="Обычный 2 4 2 2" xfId="116"/>
    <cellStyle name="Обычный 2 4 2 2 2" xfId="117"/>
    <cellStyle name="Обычный 2 4 2 2 3" xfId="118"/>
    <cellStyle name="Обычный 2 4 2 3" xfId="119"/>
    <cellStyle name="Обычный 2 4 2 4" xfId="120"/>
    <cellStyle name="Обычный 2 4 2 5" xfId="121"/>
    <cellStyle name="Обычный 2 4 3" xfId="122"/>
    <cellStyle name="Обычный 2 4 3 2" xfId="123"/>
    <cellStyle name="Обычный 2 4 3 3" xfId="124"/>
    <cellStyle name="Обычный 2 4 4" xfId="125"/>
    <cellStyle name="Обычный 2 4 5" xfId="126"/>
    <cellStyle name="Обычный 2 4 6" xfId="127"/>
    <cellStyle name="Обычный 2 5" xfId="128"/>
    <cellStyle name="Обычный 2 5 2" xfId="129"/>
    <cellStyle name="Обычный 2 5 2 2" xfId="130"/>
    <cellStyle name="Обычный 2 5 2 2 2" xfId="131"/>
    <cellStyle name="Обычный 2 5 2 2 3" xfId="132"/>
    <cellStyle name="Обычный 2 5 2 3" xfId="133"/>
    <cellStyle name="Обычный 2 5 2 4" xfId="134"/>
    <cellStyle name="Обычный 2 5 2 5" xfId="135"/>
    <cellStyle name="Обычный 2 5 3" xfId="136"/>
    <cellStyle name="Обычный 2 5 3 2" xfId="137"/>
    <cellStyle name="Обычный 2 5 3 3" xfId="138"/>
    <cellStyle name="Обычный 2 5 4" xfId="139"/>
    <cellStyle name="Обычный 2 5 5" xfId="140"/>
    <cellStyle name="Обычный 2 5 6" xfId="141"/>
    <cellStyle name="Обычный 2 6" xfId="142"/>
    <cellStyle name="Обычный 2 6 2" xfId="143"/>
    <cellStyle name="Обычный 2 6 2 2" xfId="144"/>
    <cellStyle name="Обычный 2 6 2 3" xfId="145"/>
    <cellStyle name="Обычный 2 6 3" xfId="146"/>
    <cellStyle name="Обычный 2 6 4" xfId="147"/>
    <cellStyle name="Обычный 2 6 5" xfId="148"/>
    <cellStyle name="Обычный 2 7" xfId="149"/>
    <cellStyle name="Обычный 2 7 2" xfId="150"/>
    <cellStyle name="Обычный 2 7 3" xfId="151"/>
    <cellStyle name="Обычный 2 8" xfId="152"/>
    <cellStyle name="Обычный 2 9" xfId="153"/>
    <cellStyle name="Обычный 2_АИП 2015 год" xfId="154"/>
    <cellStyle name="Обычный 3" xfId="155"/>
    <cellStyle name="Обычный 3 2" xfId="156"/>
    <cellStyle name="Обычный 3 3" xfId="157"/>
    <cellStyle name="Обычный 4" xfId="158"/>
    <cellStyle name="Обычный 4 10" xfId="159"/>
    <cellStyle name="Обычный 4 2" xfId="160"/>
    <cellStyle name="Обычный 4 2 2" xfId="161"/>
    <cellStyle name="Обычный 4 2 2 2" xfId="162"/>
    <cellStyle name="Обычный 4 2 2 2 2" xfId="163"/>
    <cellStyle name="Обычный 4 2 2 2 3" xfId="164"/>
    <cellStyle name="Обычный 4 2 2 2 4" xfId="165"/>
    <cellStyle name="Обычный 4 2 2 3" xfId="166"/>
    <cellStyle name="Обычный 4 2 2 3 2" xfId="167"/>
    <cellStyle name="Обычный 4 2 2 3 3" xfId="168"/>
    <cellStyle name="Обычный 4 2 2 4" xfId="169"/>
    <cellStyle name="Обычный 4 2 2 5" xfId="170"/>
    <cellStyle name="Обычный 4 2 2 6" xfId="171"/>
    <cellStyle name="Обычный 4 2 3" xfId="172"/>
    <cellStyle name="Обычный 4 2 3 2" xfId="173"/>
    <cellStyle name="Обычный 4 2 3 2 2" xfId="174"/>
    <cellStyle name="Обычный 4 2 3 2 3" xfId="175"/>
    <cellStyle name="Обычный 4 2 3 3" xfId="176"/>
    <cellStyle name="Обычный 4 2 3 4" xfId="177"/>
    <cellStyle name="Обычный 4 2 3 5" xfId="178"/>
    <cellStyle name="Обычный 4 2 4" xfId="179"/>
    <cellStyle name="Обычный 4 2 4 2" xfId="180"/>
    <cellStyle name="Обычный 4 2 4 2 2" xfId="181"/>
    <cellStyle name="Обычный 4 2 4 2 3" xfId="182"/>
    <cellStyle name="Обычный 4 2 4 3" xfId="183"/>
    <cellStyle name="Обычный 4 2 4 4" xfId="184"/>
    <cellStyle name="Обычный 4 2 4 5" xfId="185"/>
    <cellStyle name="Обычный 4 2 5" xfId="186"/>
    <cellStyle name="Обычный 4 2 5 2" xfId="187"/>
    <cellStyle name="Обычный 4 2 5 3" xfId="188"/>
    <cellStyle name="Обычный 4 2 6" xfId="189"/>
    <cellStyle name="Обычный 4 2 7" xfId="190"/>
    <cellStyle name="Обычный 4 2 8" xfId="191"/>
    <cellStyle name="Обычный 4 3" xfId="192"/>
    <cellStyle name="Обычный 4 3 2" xfId="193"/>
    <cellStyle name="Обычный 4 3 2 2" xfId="194"/>
    <cellStyle name="Обычный 4 3 2 2 2" xfId="195"/>
    <cellStyle name="Обычный 4 3 2 2 3" xfId="196"/>
    <cellStyle name="Обычный 4 3 2 3" xfId="197"/>
    <cellStyle name="Обычный 4 3 2 4" xfId="198"/>
    <cellStyle name="Обычный 4 3 2 5" xfId="199"/>
    <cellStyle name="Обычный 4 4" xfId="200"/>
    <cellStyle name="Обычный 4 4 2" xfId="201"/>
    <cellStyle name="Обычный 4 4 2 2" xfId="202"/>
    <cellStyle name="Обычный 4 4 2 2 2" xfId="203"/>
    <cellStyle name="Обычный 4 4 2 2 3" xfId="204"/>
    <cellStyle name="Обычный 4 4 2 3" xfId="205"/>
    <cellStyle name="Обычный 4 4 2 4" xfId="206"/>
    <cellStyle name="Обычный 4 4 2 5" xfId="207"/>
    <cellStyle name="Обычный 4 4 3" xfId="208"/>
    <cellStyle name="Обычный 4 4 3 2" xfId="209"/>
    <cellStyle name="Обычный 4 4 3 3" xfId="210"/>
    <cellStyle name="Обычный 4 4 4" xfId="211"/>
    <cellStyle name="Обычный 4 4 5" xfId="212"/>
    <cellStyle name="Обычный 4 4 6" xfId="213"/>
    <cellStyle name="Обычный 4 5" xfId="214"/>
    <cellStyle name="Обычный 4 5 2" xfId="215"/>
    <cellStyle name="Обычный 4 5 2 2" xfId="216"/>
    <cellStyle name="Обычный 4 5 2 3" xfId="217"/>
    <cellStyle name="Обычный 4 5 3" xfId="218"/>
    <cellStyle name="Обычный 4 5 4" xfId="219"/>
    <cellStyle name="Обычный 4 5 5" xfId="220"/>
    <cellStyle name="Обычный 4 6" xfId="221"/>
    <cellStyle name="Обычный 4 6 2" xfId="222"/>
    <cellStyle name="Обычный 4 6 2 2" xfId="223"/>
    <cellStyle name="Обычный 4 6 2 3" xfId="224"/>
    <cellStyle name="Обычный 4 6 3" xfId="225"/>
    <cellStyle name="Обычный 4 6 4" xfId="226"/>
    <cellStyle name="Обычный 4 6 5" xfId="227"/>
    <cellStyle name="Обычный 4 7" xfId="228"/>
    <cellStyle name="Обычный 4 7 2" xfId="229"/>
    <cellStyle name="Обычный 4 7 3" xfId="230"/>
    <cellStyle name="Обычный 4 8" xfId="231"/>
    <cellStyle name="Обычный 4 9" xfId="232"/>
    <cellStyle name="Обычный 5" xfId="233"/>
    <cellStyle name="Обычный 5 10" xfId="234"/>
    <cellStyle name="Обычный 5 2" xfId="235"/>
    <cellStyle name="Обычный 5 2 2" xfId="236"/>
    <cellStyle name="Обычный 5 2 2 2" xfId="237"/>
    <cellStyle name="Обычный 5 2 2 2 2" xfId="238"/>
    <cellStyle name="Обычный 5 2 2 2 3" xfId="239"/>
    <cellStyle name="Обычный 5 2 2 2 4" xfId="240"/>
    <cellStyle name="Обычный 5 2 2 3" xfId="241"/>
    <cellStyle name="Обычный 5 2 2 3 2" xfId="242"/>
    <cellStyle name="Обычный 5 2 2 3 3" xfId="243"/>
    <cellStyle name="Обычный 5 2 2 4" xfId="244"/>
    <cellStyle name="Обычный 5 2 2 5" xfId="245"/>
    <cellStyle name="Обычный 5 2 2 6" xfId="246"/>
    <cellStyle name="Обычный 5 2 3" xfId="247"/>
    <cellStyle name="Обычный 5 2 3 2" xfId="248"/>
    <cellStyle name="Обычный 5 2 3 2 2" xfId="249"/>
    <cellStyle name="Обычный 5 2 3 2 3" xfId="250"/>
    <cellStyle name="Обычный 5 2 3 3" xfId="251"/>
    <cellStyle name="Обычный 5 2 3 4" xfId="252"/>
    <cellStyle name="Обычный 5 2 3 5" xfId="253"/>
    <cellStyle name="Обычный 5 2 4" xfId="254"/>
    <cellStyle name="Обычный 5 2 4 2" xfId="255"/>
    <cellStyle name="Обычный 5 2 4 2 2" xfId="256"/>
    <cellStyle name="Обычный 5 2 4 2 3" xfId="257"/>
    <cellStyle name="Обычный 5 2 4 3" xfId="258"/>
    <cellStyle name="Обычный 5 2 4 4" xfId="259"/>
    <cellStyle name="Обычный 5 2 4 5" xfId="260"/>
    <cellStyle name="Обычный 5 2 5" xfId="261"/>
    <cellStyle name="Обычный 5 2 5 2" xfId="262"/>
    <cellStyle name="Обычный 5 2 5 3" xfId="263"/>
    <cellStyle name="Обычный 5 2 6" xfId="264"/>
    <cellStyle name="Обычный 5 2 7" xfId="265"/>
    <cellStyle name="Обычный 5 2 8" xfId="266"/>
    <cellStyle name="Обычный 5 3" xfId="267"/>
    <cellStyle name="Обычный 5 3 2" xfId="268"/>
    <cellStyle name="Обычный 5 3 2 2" xfId="269"/>
    <cellStyle name="Обычный 5 3 2 2 2" xfId="270"/>
    <cellStyle name="Обычный 5 3 2 2 3" xfId="271"/>
    <cellStyle name="Обычный 5 3 2 3" xfId="272"/>
    <cellStyle name="Обычный 5 3 2 4" xfId="273"/>
    <cellStyle name="Обычный 5 3 2 5" xfId="274"/>
    <cellStyle name="Обычный 5 4" xfId="275"/>
    <cellStyle name="Обычный 5 4 2" xfId="276"/>
    <cellStyle name="Обычный 5 4 2 2" xfId="277"/>
    <cellStyle name="Обычный 5 4 2 2 2" xfId="278"/>
    <cellStyle name="Обычный 5 4 2 2 3" xfId="279"/>
    <cellStyle name="Обычный 5 4 2 3" xfId="280"/>
    <cellStyle name="Обычный 5 4 2 4" xfId="281"/>
    <cellStyle name="Обычный 5 4 2 5" xfId="282"/>
    <cellStyle name="Обычный 5 4 3" xfId="283"/>
    <cellStyle name="Обычный 5 4 3 2" xfId="284"/>
    <cellStyle name="Обычный 5 4 3 3" xfId="285"/>
    <cellStyle name="Обычный 5 4 4" xfId="286"/>
    <cellStyle name="Обычный 5 4 5" xfId="287"/>
    <cellStyle name="Обычный 5 4 6" xfId="288"/>
    <cellStyle name="Обычный 5 5" xfId="289"/>
    <cellStyle name="Обычный 5 5 2" xfId="290"/>
    <cellStyle name="Обычный 5 5 2 2" xfId="291"/>
    <cellStyle name="Обычный 5 5 2 3" xfId="292"/>
    <cellStyle name="Обычный 5 5 3" xfId="293"/>
    <cellStyle name="Обычный 5 5 4" xfId="294"/>
    <cellStyle name="Обычный 5 5 5" xfId="295"/>
    <cellStyle name="Обычный 5 6" xfId="296"/>
    <cellStyle name="Обычный 5 6 2" xfId="297"/>
    <cellStyle name="Обычный 5 6 2 2" xfId="298"/>
    <cellStyle name="Обычный 5 6 2 3" xfId="299"/>
    <cellStyle name="Обычный 5 6 3" xfId="300"/>
    <cellStyle name="Обычный 5 6 4" xfId="301"/>
    <cellStyle name="Обычный 5 6 5" xfId="302"/>
    <cellStyle name="Обычный 5 7" xfId="303"/>
    <cellStyle name="Обычный 5 7 2" xfId="304"/>
    <cellStyle name="Обычный 5 7 3" xfId="305"/>
    <cellStyle name="Обычный 5 8" xfId="306"/>
    <cellStyle name="Обычный 5 9" xfId="307"/>
    <cellStyle name="Обычный 6" xfId="308"/>
    <cellStyle name="Обычный 6 2" xfId="309"/>
    <cellStyle name="Обычный 6 2 2" xfId="310"/>
    <cellStyle name="Обычный 6 2 2 2" xfId="311"/>
    <cellStyle name="Обычный 6 2 2 2 2" xfId="312"/>
    <cellStyle name="Обычный 6 2 2 2 3" xfId="313"/>
    <cellStyle name="Обычный 6 2 2 2 4" xfId="314"/>
    <cellStyle name="Обычный 6 2 2 3" xfId="315"/>
    <cellStyle name="Обычный 6 2 2 3 2" xfId="316"/>
    <cellStyle name="Обычный 6 2 2 3 3" xfId="317"/>
    <cellStyle name="Обычный 6 2 2 4" xfId="318"/>
    <cellStyle name="Обычный 6 2 2 5" xfId="319"/>
    <cellStyle name="Обычный 6 2 2 6" xfId="320"/>
    <cellStyle name="Обычный 6 2 3" xfId="321"/>
    <cellStyle name="Обычный 6 2 3 2" xfId="322"/>
    <cellStyle name="Обычный 6 2 3 2 2" xfId="323"/>
    <cellStyle name="Обычный 6 2 3 2 3" xfId="324"/>
    <cellStyle name="Обычный 6 2 3 3" xfId="325"/>
    <cellStyle name="Обычный 6 2 3 4" xfId="326"/>
    <cellStyle name="Обычный 6 2 3 5" xfId="327"/>
    <cellStyle name="Обычный 6 2 4" xfId="328"/>
    <cellStyle name="Обычный 6 2 4 2" xfId="329"/>
    <cellStyle name="Обычный 6 2 4 2 2" xfId="330"/>
    <cellStyle name="Обычный 6 2 4 2 3" xfId="331"/>
    <cellStyle name="Обычный 6 2 4 3" xfId="332"/>
    <cellStyle name="Обычный 6 2 4 4" xfId="333"/>
    <cellStyle name="Обычный 6 2 4 5" xfId="334"/>
    <cellStyle name="Обычный 6 2 5" xfId="335"/>
    <cellStyle name="Обычный 6 2 5 2" xfId="336"/>
    <cellStyle name="Обычный 6 2 5 3" xfId="337"/>
    <cellStyle name="Обычный 6 2 6" xfId="338"/>
    <cellStyle name="Обычный 6 2 7" xfId="339"/>
    <cellStyle name="Обычный 6 2 8" xfId="340"/>
    <cellStyle name="Обычный 6 3" xfId="341"/>
    <cellStyle name="Обычный 6 3 2" xfId="342"/>
    <cellStyle name="Обычный 6 3 2 2" xfId="343"/>
    <cellStyle name="Обычный 6 3 2 2 2" xfId="344"/>
    <cellStyle name="Обычный 6 3 2 2 3" xfId="345"/>
    <cellStyle name="Обычный 6 3 2 3" xfId="346"/>
    <cellStyle name="Обычный 6 3 2 4" xfId="347"/>
    <cellStyle name="Обычный 6 3 2 5" xfId="348"/>
    <cellStyle name="Обычный 6 3 3" xfId="349"/>
    <cellStyle name="Обычный 6 3 3 2" xfId="350"/>
    <cellStyle name="Обычный 6 3 3 3" xfId="351"/>
    <cellStyle name="Обычный 6 3 4" xfId="352"/>
    <cellStyle name="Обычный 6 3 5" xfId="353"/>
    <cellStyle name="Обычный 6 3 6" xfId="354"/>
    <cellStyle name="Обычный 6 4" xfId="355"/>
    <cellStyle name="Обычный 6 4 2" xfId="356"/>
    <cellStyle name="Обычный 6 4 2 2" xfId="357"/>
    <cellStyle name="Обычный 6 4 2 2 2" xfId="358"/>
    <cellStyle name="Обычный 6 4 2 2 3" xfId="359"/>
    <cellStyle name="Обычный 6 4 2 3" xfId="360"/>
    <cellStyle name="Обычный 6 4 2 4" xfId="361"/>
    <cellStyle name="Обычный 6 4 2 5" xfId="362"/>
    <cellStyle name="Обычный 6 4 3" xfId="363"/>
    <cellStyle name="Обычный 6 4 3 2" xfId="364"/>
    <cellStyle name="Обычный 6 4 3 3" xfId="365"/>
    <cellStyle name="Обычный 6 4 4" xfId="366"/>
    <cellStyle name="Обычный 6 4 5" xfId="367"/>
    <cellStyle name="Обычный 6 4 6" xfId="368"/>
    <cellStyle name="Обычный 6 5" xfId="369"/>
    <cellStyle name="Обычный 6 5 2" xfId="370"/>
    <cellStyle name="Обычный 6 5 2 2" xfId="371"/>
    <cellStyle name="Обычный 6 5 2 3" xfId="372"/>
    <cellStyle name="Обычный 6 5 3" xfId="373"/>
    <cellStyle name="Обычный 6 5 4" xfId="374"/>
    <cellStyle name="Обычный 6 5 5" xfId="375"/>
    <cellStyle name="Обычный 6 6" xfId="376"/>
    <cellStyle name="Обычный 6 6 2" xfId="377"/>
    <cellStyle name="Обычный 6 6 3" xfId="378"/>
    <cellStyle name="Обычный 6 7" xfId="379"/>
    <cellStyle name="Обычный 6 8" xfId="380"/>
    <cellStyle name="Обычный 6 9" xfId="381"/>
    <cellStyle name="Обычный 7" xfId="382"/>
    <cellStyle name="Обычный 7 2" xfId="383"/>
    <cellStyle name="Обычный 7 2 2" xfId="384"/>
    <cellStyle name="Обычный 7 2 2 2" xfId="385"/>
    <cellStyle name="Обычный 7 2 2 2 2" xfId="386"/>
    <cellStyle name="Обычный 7 2 2 2 3" xfId="387"/>
    <cellStyle name="Обычный 7 2 2 2 4" xfId="388"/>
    <cellStyle name="Обычный 7 2 2 3" xfId="389"/>
    <cellStyle name="Обычный 7 2 2 3 2" xfId="390"/>
    <cellStyle name="Обычный 7 2 2 3 3" xfId="391"/>
    <cellStyle name="Обычный 7 2 2 4" xfId="392"/>
    <cellStyle name="Обычный 7 2 2 5" xfId="393"/>
    <cellStyle name="Обычный 7 2 2 6" xfId="394"/>
    <cellStyle name="Обычный 7 2 3" xfId="395"/>
    <cellStyle name="Обычный 7 2 3 2" xfId="396"/>
    <cellStyle name="Обычный 7 2 3 2 2" xfId="397"/>
    <cellStyle name="Обычный 7 2 3 2 3" xfId="398"/>
    <cellStyle name="Обычный 7 2 3 3" xfId="399"/>
    <cellStyle name="Обычный 7 2 3 4" xfId="400"/>
    <cellStyle name="Обычный 7 2 3 5" xfId="401"/>
    <cellStyle name="Обычный 7 2 4" xfId="402"/>
    <cellStyle name="Обычный 7 2 4 2" xfId="403"/>
    <cellStyle name="Обычный 7 2 4 2 2" xfId="404"/>
    <cellStyle name="Обычный 7 2 4 2 3" xfId="405"/>
    <cellStyle name="Обычный 7 2 4 3" xfId="406"/>
    <cellStyle name="Обычный 7 2 4 4" xfId="407"/>
    <cellStyle name="Обычный 7 2 4 5" xfId="408"/>
    <cellStyle name="Обычный 7 2 5" xfId="409"/>
    <cellStyle name="Обычный 7 2 5 2" xfId="410"/>
    <cellStyle name="Обычный 7 2 5 3" xfId="411"/>
    <cellStyle name="Обычный 7 2 6" xfId="412"/>
    <cellStyle name="Обычный 7 2 7" xfId="413"/>
    <cellStyle name="Обычный 7 2 8" xfId="414"/>
    <cellStyle name="Обычный 7 3" xfId="415"/>
    <cellStyle name="Обычный 7 3 2" xfId="416"/>
    <cellStyle name="Обычный 7 3 2 2" xfId="417"/>
    <cellStyle name="Обычный 7 3 2 2 2" xfId="418"/>
    <cellStyle name="Обычный 7 3 2 2 3" xfId="419"/>
    <cellStyle name="Обычный 7 3 2 3" xfId="420"/>
    <cellStyle name="Обычный 7 3 2 4" xfId="421"/>
    <cellStyle name="Обычный 7 3 2 5" xfId="422"/>
    <cellStyle name="Обычный 7 3 3" xfId="423"/>
    <cellStyle name="Обычный 7 3 3 2" xfId="424"/>
    <cellStyle name="Обычный 7 3 3 3" xfId="425"/>
    <cellStyle name="Обычный 7 3 4" xfId="426"/>
    <cellStyle name="Обычный 7 3 5" xfId="427"/>
    <cellStyle name="Обычный 7 3 6" xfId="428"/>
    <cellStyle name="Обычный 7 4" xfId="429"/>
    <cellStyle name="Обычный 7 4 2" xfId="430"/>
    <cellStyle name="Обычный 7 4 2 2" xfId="431"/>
    <cellStyle name="Обычный 7 4 2 2 2" xfId="432"/>
    <cellStyle name="Обычный 7 4 2 2 3" xfId="433"/>
    <cellStyle name="Обычный 7 4 2 3" xfId="434"/>
    <cellStyle name="Обычный 7 4 2 4" xfId="435"/>
    <cellStyle name="Обычный 7 4 2 5" xfId="436"/>
    <cellStyle name="Обычный 7 4 3" xfId="437"/>
    <cellStyle name="Обычный 7 4 3 2" xfId="438"/>
    <cellStyle name="Обычный 7 4 3 3" xfId="439"/>
    <cellStyle name="Обычный 7 4 4" xfId="440"/>
    <cellStyle name="Обычный 7 4 5" xfId="441"/>
    <cellStyle name="Обычный 7 4 6" xfId="442"/>
    <cellStyle name="Обычный 7 5" xfId="443"/>
    <cellStyle name="Обычный 7 5 2" xfId="444"/>
    <cellStyle name="Обычный 7 5 2 2" xfId="445"/>
    <cellStyle name="Обычный 7 5 2 3" xfId="446"/>
    <cellStyle name="Обычный 7 5 3" xfId="447"/>
    <cellStyle name="Обычный 7 5 4" xfId="448"/>
    <cellStyle name="Обычный 7 5 5" xfId="449"/>
    <cellStyle name="Обычный 7 6" xfId="450"/>
    <cellStyle name="Обычный 7 6 2" xfId="451"/>
    <cellStyle name="Обычный 7 6 3" xfId="452"/>
    <cellStyle name="Обычный 7 7" xfId="453"/>
    <cellStyle name="Обычный 7 8" xfId="454"/>
    <cellStyle name="Обычный 7 9" xfId="455"/>
    <cellStyle name="Обычный 8" xfId="456"/>
    <cellStyle name="Обычный 8 2" xfId="457"/>
    <cellStyle name="Обычный 8 2 2" xfId="458"/>
    <cellStyle name="Обычный 8 2 2 2" xfId="459"/>
    <cellStyle name="Обычный 8 2 2 2 2" xfId="460"/>
    <cellStyle name="Обычный 8 2 2 2 3" xfId="461"/>
    <cellStyle name="Обычный 8 2 2 2 4" xfId="462"/>
    <cellStyle name="Обычный 8 2 2 3" xfId="463"/>
    <cellStyle name="Обычный 8 2 2 3 2" xfId="464"/>
    <cellStyle name="Обычный 8 2 2 3 3" xfId="465"/>
    <cellStyle name="Обычный 8 2 2 4" xfId="466"/>
    <cellStyle name="Обычный 8 2 2 5" xfId="467"/>
    <cellStyle name="Обычный 8 2 2 6" xfId="468"/>
    <cellStyle name="Обычный 8 2 3" xfId="469"/>
    <cellStyle name="Обычный 8 2 3 2" xfId="470"/>
    <cellStyle name="Обычный 8 2 3 2 2" xfId="471"/>
    <cellStyle name="Обычный 8 2 3 2 3" xfId="472"/>
    <cellStyle name="Обычный 8 2 3 3" xfId="473"/>
    <cellStyle name="Обычный 8 2 3 4" xfId="474"/>
    <cellStyle name="Обычный 8 2 3 5" xfId="475"/>
    <cellStyle name="Обычный 8 2 4" xfId="476"/>
    <cellStyle name="Обычный 8 2 4 2" xfId="477"/>
    <cellStyle name="Обычный 8 2 4 2 2" xfId="478"/>
    <cellStyle name="Обычный 8 2 4 2 3" xfId="479"/>
    <cellStyle name="Обычный 8 2 4 3" xfId="480"/>
    <cellStyle name="Обычный 8 2 4 4" xfId="481"/>
    <cellStyle name="Обычный 8 2 4 5" xfId="482"/>
    <cellStyle name="Обычный 8 2 5" xfId="483"/>
    <cellStyle name="Обычный 8 2 5 2" xfId="484"/>
    <cellStyle name="Обычный 8 2 5 3" xfId="485"/>
    <cellStyle name="Обычный 8 2 6" xfId="486"/>
    <cellStyle name="Обычный 8 2 7" xfId="487"/>
    <cellStyle name="Обычный 8 2 8" xfId="488"/>
    <cellStyle name="Обычный 8 3" xfId="489"/>
    <cellStyle name="Обычный 8 3 2" xfId="490"/>
    <cellStyle name="Обычный 8 3 2 2" xfId="491"/>
    <cellStyle name="Обычный 8 3 2 2 2" xfId="492"/>
    <cellStyle name="Обычный 8 3 2 2 3" xfId="493"/>
    <cellStyle name="Обычный 8 3 2 3" xfId="494"/>
    <cellStyle name="Обычный 8 3 2 4" xfId="495"/>
    <cellStyle name="Обычный 8 3 2 5" xfId="496"/>
    <cellStyle name="Обычный 8 3 3" xfId="497"/>
    <cellStyle name="Обычный 8 3 3 2" xfId="498"/>
    <cellStyle name="Обычный 8 3 3 3" xfId="499"/>
    <cellStyle name="Обычный 8 3 4" xfId="500"/>
    <cellStyle name="Обычный 8 3 5" xfId="501"/>
    <cellStyle name="Обычный 8 3 6" xfId="502"/>
    <cellStyle name="Обычный 8 4" xfId="503"/>
    <cellStyle name="Обычный 8 4 2" xfId="504"/>
    <cellStyle name="Обычный 8 4 2 2" xfId="505"/>
    <cellStyle name="Обычный 8 4 2 2 2" xfId="506"/>
    <cellStyle name="Обычный 8 4 2 2 3" xfId="507"/>
    <cellStyle name="Обычный 8 4 2 3" xfId="508"/>
    <cellStyle name="Обычный 8 4 2 4" xfId="509"/>
    <cellStyle name="Обычный 8 4 2 5" xfId="510"/>
    <cellStyle name="Обычный 8 4 3" xfId="511"/>
    <cellStyle name="Обычный 8 4 3 2" xfId="512"/>
    <cellStyle name="Обычный 8 4 3 3" xfId="513"/>
    <cellStyle name="Обычный 8 4 4" xfId="514"/>
    <cellStyle name="Обычный 8 4 5" xfId="515"/>
    <cellStyle name="Обычный 8 4 6" xfId="516"/>
    <cellStyle name="Обычный 8 5" xfId="517"/>
    <cellStyle name="Обычный 8 5 2" xfId="518"/>
    <cellStyle name="Обычный 8 5 2 2" xfId="519"/>
    <cellStyle name="Обычный 8 5 2 3" xfId="520"/>
    <cellStyle name="Обычный 8 5 3" xfId="521"/>
    <cellStyle name="Обычный 8 5 4" xfId="522"/>
    <cellStyle name="Обычный 8 5 5" xfId="523"/>
    <cellStyle name="Обычный 8 6" xfId="524"/>
    <cellStyle name="Обычный 8 6 2" xfId="525"/>
    <cellStyle name="Обычный 8 6 3" xfId="526"/>
    <cellStyle name="Обычный 8 7" xfId="527"/>
    <cellStyle name="Обычный 8 8" xfId="528"/>
    <cellStyle name="Обычный 8 9" xfId="529"/>
    <cellStyle name="Обычный 9" xfId="530"/>
    <cellStyle name="Обычный 9 2" xfId="531"/>
    <cellStyle name="Обычный 9 2 2" xfId="532"/>
    <cellStyle name="Обычный 9 2 2 2" xfId="533"/>
    <cellStyle name="Обычный 9 2 2 2 2" xfId="534"/>
    <cellStyle name="Обычный 9 2 2 2 3" xfId="535"/>
    <cellStyle name="Обычный 9 2 2 2 4" xfId="536"/>
    <cellStyle name="Обычный 9 2 2 3" xfId="537"/>
    <cellStyle name="Обычный 9 2 2 3 2" xfId="538"/>
    <cellStyle name="Обычный 9 2 2 3 3" xfId="539"/>
    <cellStyle name="Обычный 9 2 2 4" xfId="540"/>
    <cellStyle name="Обычный 9 2 2 5" xfId="541"/>
    <cellStyle name="Обычный 9 2 2 6" xfId="542"/>
    <cellStyle name="Обычный 9 2 3" xfId="543"/>
    <cellStyle name="Обычный 9 2 3 2" xfId="544"/>
    <cellStyle name="Обычный 9 2 3 2 2" xfId="545"/>
    <cellStyle name="Обычный 9 2 3 2 3" xfId="546"/>
    <cellStyle name="Обычный 9 2 3 3" xfId="547"/>
    <cellStyle name="Обычный 9 2 3 4" xfId="548"/>
    <cellStyle name="Обычный 9 2 3 5" xfId="549"/>
    <cellStyle name="Обычный 9 2 4" xfId="550"/>
    <cellStyle name="Обычный 9 2 4 2" xfId="551"/>
    <cellStyle name="Обычный 9 2 4 2 2" xfId="552"/>
    <cellStyle name="Обычный 9 2 4 2 3" xfId="553"/>
    <cellStyle name="Обычный 9 2 4 3" xfId="554"/>
    <cellStyle name="Обычный 9 2 4 4" xfId="555"/>
    <cellStyle name="Обычный 9 2 4 5" xfId="556"/>
    <cellStyle name="Обычный 9 2 5" xfId="557"/>
    <cellStyle name="Обычный 9 2 5 2" xfId="558"/>
    <cellStyle name="Обычный 9 2 5 3" xfId="559"/>
    <cellStyle name="Обычный 9 2 6" xfId="560"/>
    <cellStyle name="Обычный 9 2 7" xfId="561"/>
    <cellStyle name="Обычный 9 2 8" xfId="562"/>
    <cellStyle name="Обычный 9 3" xfId="563"/>
    <cellStyle name="Обычный 9 3 2" xfId="564"/>
    <cellStyle name="Обычный 9 3 2 2" xfId="565"/>
    <cellStyle name="Обычный 9 3 2 2 2" xfId="566"/>
    <cellStyle name="Обычный 9 3 2 2 3" xfId="567"/>
    <cellStyle name="Обычный 9 3 2 3" xfId="568"/>
    <cellStyle name="Обычный 9 3 2 4" xfId="569"/>
    <cellStyle name="Обычный 9 3 2 5" xfId="570"/>
    <cellStyle name="Обычный 9 3 3" xfId="571"/>
    <cellStyle name="Обычный 9 3 3 2" xfId="572"/>
    <cellStyle name="Обычный 9 3 3 3" xfId="573"/>
    <cellStyle name="Обычный 9 3 4" xfId="574"/>
    <cellStyle name="Обычный 9 3 5" xfId="575"/>
    <cellStyle name="Обычный 9 3 6" xfId="576"/>
    <cellStyle name="Обычный 9 4" xfId="577"/>
    <cellStyle name="Обычный 9 4 2" xfId="578"/>
    <cellStyle name="Обычный 9 4 2 2" xfId="579"/>
    <cellStyle name="Обычный 9 4 2 2 2" xfId="580"/>
    <cellStyle name="Обычный 9 4 2 2 3" xfId="581"/>
    <cellStyle name="Обычный 9 4 2 3" xfId="582"/>
    <cellStyle name="Обычный 9 4 2 4" xfId="583"/>
    <cellStyle name="Обычный 9 4 2 5" xfId="584"/>
    <cellStyle name="Обычный 9 4 3" xfId="585"/>
    <cellStyle name="Обычный 9 4 3 2" xfId="586"/>
    <cellStyle name="Обычный 9 4 3 3" xfId="587"/>
    <cellStyle name="Обычный 9 4 4" xfId="588"/>
    <cellStyle name="Обычный 9 4 5" xfId="589"/>
    <cellStyle name="Обычный 9 4 6" xfId="590"/>
    <cellStyle name="Обычный 9 5" xfId="591"/>
    <cellStyle name="Обычный 9 5 2" xfId="592"/>
    <cellStyle name="Обычный 9 5 2 2" xfId="593"/>
    <cellStyle name="Обычный 9 5 2 3" xfId="594"/>
    <cellStyle name="Обычный 9 5 3" xfId="595"/>
    <cellStyle name="Обычный 9 5 4" xfId="596"/>
    <cellStyle name="Обычный 9 5 5" xfId="597"/>
    <cellStyle name="Обычный 9 6" xfId="598"/>
    <cellStyle name="Обычный 9 6 2" xfId="599"/>
    <cellStyle name="Обычный 9 6 3" xfId="600"/>
    <cellStyle name="Обычный 9 7" xfId="601"/>
    <cellStyle name="Обычный 9 8" xfId="602"/>
    <cellStyle name="Обычный 9 9" xfId="603"/>
    <cellStyle name="Процентный" xfId="1" builtinId="5"/>
    <cellStyle name="Финансовый 2" xfId="604"/>
    <cellStyle name="Финансовый 2 10" xfId="605"/>
    <cellStyle name="Финансовый 2 11" xfId="606"/>
    <cellStyle name="Финансовый 2 2" xfId="607"/>
    <cellStyle name="Финансовый 2 8" xfId="608"/>
    <cellStyle name="Финансовый 2 9" xfId="609"/>
    <cellStyle name="Финансовый 3" xfId="610"/>
    <cellStyle name="Финансовый 3 10" xfId="611"/>
    <cellStyle name="Финансовый 3 2" xfId="612"/>
    <cellStyle name="Финансовый 3 2 2" xfId="613"/>
    <cellStyle name="Финансовый 3 2 2 2" xfId="614"/>
    <cellStyle name="Финансовый 3 2 2 2 2" xfId="615"/>
    <cellStyle name="Финансовый 3 2 2 2 3" xfId="616"/>
    <cellStyle name="Финансовый 3 2 2 2 4" xfId="617"/>
    <cellStyle name="Финансовый 3 2 2 3" xfId="618"/>
    <cellStyle name="Финансовый 3 2 2 3 2" xfId="619"/>
    <cellStyle name="Финансовый 3 2 2 3 3" xfId="620"/>
    <cellStyle name="Финансовый 3 2 2 4" xfId="621"/>
    <cellStyle name="Финансовый 3 2 2 5" xfId="622"/>
    <cellStyle name="Финансовый 3 2 2 6" xfId="623"/>
    <cellStyle name="Финансовый 3 2 3" xfId="624"/>
    <cellStyle name="Финансовый 3 2 3 2" xfId="625"/>
    <cellStyle name="Финансовый 3 2 3 2 2" xfId="626"/>
    <cellStyle name="Финансовый 3 2 3 2 3" xfId="627"/>
    <cellStyle name="Финансовый 3 2 3 3" xfId="628"/>
    <cellStyle name="Финансовый 3 2 3 4" xfId="629"/>
    <cellStyle name="Финансовый 3 2 3 5" xfId="630"/>
    <cellStyle name="Финансовый 3 2 4" xfId="631"/>
    <cellStyle name="Финансовый 3 2 4 2" xfId="632"/>
    <cellStyle name="Финансовый 3 2 4 2 2" xfId="633"/>
    <cellStyle name="Финансовый 3 2 4 2 3" xfId="634"/>
    <cellStyle name="Финансовый 3 2 4 3" xfId="635"/>
    <cellStyle name="Финансовый 3 2 4 4" xfId="636"/>
    <cellStyle name="Финансовый 3 2 4 5" xfId="637"/>
    <cellStyle name="Финансовый 3 2 5" xfId="638"/>
    <cellStyle name="Финансовый 3 2 5 2" xfId="639"/>
    <cellStyle name="Финансовый 3 2 5 3" xfId="640"/>
    <cellStyle name="Финансовый 3 2 6" xfId="641"/>
    <cellStyle name="Финансовый 3 2 7" xfId="642"/>
    <cellStyle name="Финансовый 3 2 8" xfId="643"/>
    <cellStyle name="Финансовый 3 3" xfId="644"/>
    <cellStyle name="Финансовый 3 3 2" xfId="645"/>
    <cellStyle name="Финансовый 3 3 2 2" xfId="646"/>
    <cellStyle name="Финансовый 3 3 2 2 2" xfId="647"/>
    <cellStyle name="Финансовый 3 3 2 2 3" xfId="648"/>
    <cellStyle name="Финансовый 3 3 2 3" xfId="649"/>
    <cellStyle name="Финансовый 3 3 2 4" xfId="650"/>
    <cellStyle name="Финансовый 3 3 2 5" xfId="651"/>
    <cellStyle name="Финансовый 3 4" xfId="652"/>
    <cellStyle name="Финансовый 3 4 2" xfId="653"/>
    <cellStyle name="Финансовый 3 4 2 2" xfId="654"/>
    <cellStyle name="Финансовый 3 4 2 2 2" xfId="655"/>
    <cellStyle name="Финансовый 3 4 2 2 3" xfId="656"/>
    <cellStyle name="Финансовый 3 4 2 3" xfId="657"/>
    <cellStyle name="Финансовый 3 4 2 4" xfId="658"/>
    <cellStyle name="Финансовый 3 4 2 5" xfId="659"/>
    <cellStyle name="Финансовый 3 4 3" xfId="660"/>
    <cellStyle name="Финансовый 3 4 3 2" xfId="661"/>
    <cellStyle name="Финансовый 3 4 3 3" xfId="662"/>
    <cellStyle name="Финансовый 3 4 4" xfId="663"/>
    <cellStyle name="Финансовый 3 4 5" xfId="664"/>
    <cellStyle name="Финансовый 3 4 6" xfId="665"/>
    <cellStyle name="Финансовый 3 5" xfId="666"/>
    <cellStyle name="Финансовый 3 5 2" xfId="667"/>
    <cellStyle name="Финансовый 3 5 2 2" xfId="668"/>
    <cellStyle name="Финансовый 3 5 2 3" xfId="669"/>
    <cellStyle name="Финансовый 3 5 3" xfId="670"/>
    <cellStyle name="Финансовый 3 5 4" xfId="671"/>
    <cellStyle name="Финансовый 3 5 5" xfId="672"/>
    <cellStyle name="Финансовый 3 6" xfId="673"/>
    <cellStyle name="Финансовый 3 6 2" xfId="674"/>
    <cellStyle name="Финансовый 3 6 2 2" xfId="675"/>
    <cellStyle name="Финансовый 3 6 2 3" xfId="676"/>
    <cellStyle name="Финансовый 3 6 3" xfId="677"/>
    <cellStyle name="Финансовый 3 6 4" xfId="678"/>
    <cellStyle name="Финансовый 3 6 5" xfId="679"/>
    <cellStyle name="Финансовый 3 7" xfId="680"/>
    <cellStyle name="Финансовый 3 7 2" xfId="681"/>
    <cellStyle name="Финансовый 3 7 3" xfId="682"/>
    <cellStyle name="Финансовый 3 8" xfId="683"/>
    <cellStyle name="Финансовый 3 9" xfId="684"/>
    <cellStyle name="Финансовый 4"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5"/>
  <sheetViews>
    <sheetView tabSelected="1" topLeftCell="A449" zoomScale="70" zoomScaleNormal="70" workbookViewId="0">
      <selection activeCell="H454" sqref="H454"/>
    </sheetView>
  </sheetViews>
  <sheetFormatPr defaultRowHeight="12.75" x14ac:dyDescent="0.2"/>
  <cols>
    <col min="1" max="1" width="30.140625" style="17" customWidth="1"/>
    <col min="2" max="2" width="31.28515625" style="17" customWidth="1"/>
    <col min="3" max="3" width="26.85546875" style="17" customWidth="1"/>
    <col min="4" max="4" width="21.28515625" style="17" customWidth="1"/>
    <col min="5" max="5" width="34.7109375" customWidth="1"/>
    <col min="6" max="6" width="17.42578125" style="17" customWidth="1"/>
    <col min="7" max="7" width="0" hidden="1" customWidth="1"/>
    <col min="8" max="10" width="21.140625" customWidth="1"/>
  </cols>
  <sheetData>
    <row r="1" spans="1:10" ht="57.75" customHeight="1" x14ac:dyDescent="0.2">
      <c r="A1" s="1" t="s">
        <v>0</v>
      </c>
      <c r="B1" s="2"/>
      <c r="C1" s="2"/>
      <c r="D1" s="2"/>
      <c r="E1" s="2"/>
      <c r="F1" s="2"/>
      <c r="G1" s="2"/>
      <c r="H1" s="2"/>
      <c r="I1" s="2"/>
      <c r="J1" s="2"/>
    </row>
    <row r="2" spans="1:10" ht="63.75" customHeight="1" x14ac:dyDescent="0.2">
      <c r="A2" s="3" t="s">
        <v>1</v>
      </c>
      <c r="B2" s="3" t="s">
        <v>2</v>
      </c>
      <c r="C2" s="3" t="s">
        <v>3</v>
      </c>
      <c r="D2" s="3" t="s">
        <v>4</v>
      </c>
      <c r="E2" s="3" t="s">
        <v>5</v>
      </c>
      <c r="F2" s="3" t="s">
        <v>6</v>
      </c>
      <c r="G2" s="3" t="s">
        <v>7</v>
      </c>
      <c r="H2" s="3" t="s">
        <v>8</v>
      </c>
      <c r="I2" s="3" t="s">
        <v>9</v>
      </c>
      <c r="J2" s="3" t="s">
        <v>10</v>
      </c>
    </row>
    <row r="3" spans="1:10" ht="94.5" x14ac:dyDescent="0.2">
      <c r="A3" s="4" t="s">
        <v>11</v>
      </c>
      <c r="B3" s="4" t="s">
        <v>12</v>
      </c>
      <c r="C3" s="4" t="s">
        <v>13</v>
      </c>
      <c r="D3" s="4" t="s">
        <v>14</v>
      </c>
      <c r="E3" s="5" t="s">
        <v>15</v>
      </c>
      <c r="F3" s="4" t="s">
        <v>16</v>
      </c>
      <c r="G3" s="6">
        <v>31045</v>
      </c>
      <c r="H3" s="7">
        <v>31045</v>
      </c>
      <c r="I3" s="7">
        <v>574.04</v>
      </c>
      <c r="J3" s="8">
        <f>I3/H3</f>
        <v>1.8490578192945722E-2</v>
      </c>
    </row>
    <row r="4" spans="1:10" ht="94.5" x14ac:dyDescent="0.2">
      <c r="A4" s="4"/>
      <c r="B4" s="4"/>
      <c r="C4" s="4"/>
      <c r="D4" s="4"/>
      <c r="E4" s="5" t="s">
        <v>17</v>
      </c>
      <c r="F4" s="4" t="s">
        <v>16</v>
      </c>
      <c r="G4" s="6">
        <v>13328</v>
      </c>
      <c r="H4" s="7">
        <v>13328</v>
      </c>
      <c r="I4" s="7">
        <v>10484.43</v>
      </c>
      <c r="J4" s="8">
        <f t="shared" ref="J4:J67" si="0">I4/H4</f>
        <v>0.7866469087635054</v>
      </c>
    </row>
    <row r="5" spans="1:10" ht="63" x14ac:dyDescent="0.2">
      <c r="A5" s="4"/>
      <c r="B5" s="4"/>
      <c r="C5" s="4"/>
      <c r="D5" s="9" t="s">
        <v>18</v>
      </c>
      <c r="E5" s="5" t="s">
        <v>19</v>
      </c>
      <c r="F5" s="4" t="s">
        <v>16</v>
      </c>
      <c r="G5" s="6">
        <v>105739</v>
      </c>
      <c r="H5" s="7">
        <v>105739</v>
      </c>
      <c r="I5" s="7">
        <v>54108.26</v>
      </c>
      <c r="J5" s="8">
        <f t="shared" si="0"/>
        <v>0.51171526116191757</v>
      </c>
    </row>
    <row r="6" spans="1:10" ht="78.75" x14ac:dyDescent="0.2">
      <c r="A6" s="4"/>
      <c r="B6" s="4"/>
      <c r="C6" s="4"/>
      <c r="D6" s="4" t="s">
        <v>20</v>
      </c>
      <c r="E6" s="5" t="s">
        <v>21</v>
      </c>
      <c r="F6" s="4" t="s">
        <v>16</v>
      </c>
      <c r="G6" s="6">
        <v>47000</v>
      </c>
      <c r="H6" s="7">
        <v>47000</v>
      </c>
      <c r="I6" s="7">
        <v>38321.910000000003</v>
      </c>
      <c r="J6" s="8">
        <f t="shared" si="0"/>
        <v>0.81535978723404268</v>
      </c>
    </row>
    <row r="7" spans="1:10" ht="63" x14ac:dyDescent="0.2">
      <c r="A7" s="4"/>
      <c r="B7" s="4"/>
      <c r="C7" s="4"/>
      <c r="D7" s="4"/>
      <c r="E7" s="5" t="s">
        <v>22</v>
      </c>
      <c r="F7" s="4" t="s">
        <v>16</v>
      </c>
      <c r="G7" s="6">
        <v>49800</v>
      </c>
      <c r="H7" s="7">
        <v>49800</v>
      </c>
      <c r="I7" s="7">
        <v>43341.97</v>
      </c>
      <c r="J7" s="8">
        <f t="shared" si="0"/>
        <v>0.87032068273092367</v>
      </c>
    </row>
    <row r="8" spans="1:10" ht="110.25" x14ac:dyDescent="0.2">
      <c r="A8" s="4"/>
      <c r="B8" s="4"/>
      <c r="C8" s="4"/>
      <c r="D8" s="4"/>
      <c r="E8" s="5" t="s">
        <v>23</v>
      </c>
      <c r="F8" s="4" t="s">
        <v>16</v>
      </c>
      <c r="G8" s="6">
        <v>41645</v>
      </c>
      <c r="H8" s="7">
        <v>41645</v>
      </c>
      <c r="I8" s="7">
        <v>35579.19</v>
      </c>
      <c r="J8" s="8">
        <f t="shared" si="0"/>
        <v>0.85434481930603923</v>
      </c>
    </row>
    <row r="9" spans="1:10" ht="15.75" x14ac:dyDescent="0.2">
      <c r="A9" s="4"/>
      <c r="B9" s="10" t="s">
        <v>24</v>
      </c>
      <c r="C9" s="10"/>
      <c r="D9" s="10"/>
      <c r="E9" s="10"/>
      <c r="F9" s="10"/>
      <c r="G9" s="10"/>
      <c r="H9" s="11">
        <v>288557</v>
      </c>
      <c r="I9" s="11">
        <v>182409.80000000002</v>
      </c>
      <c r="J9" s="12">
        <f t="shared" si="0"/>
        <v>0.63214477555560955</v>
      </c>
    </row>
    <row r="10" spans="1:10" ht="15.75" x14ac:dyDescent="0.2">
      <c r="A10" s="10" t="s">
        <v>25</v>
      </c>
      <c r="B10" s="10"/>
      <c r="C10" s="10"/>
      <c r="D10" s="10"/>
      <c r="E10" s="10"/>
      <c r="F10" s="10"/>
      <c r="G10" s="10"/>
      <c r="H10" s="11">
        <v>288557</v>
      </c>
      <c r="I10" s="11">
        <v>182409.80000000002</v>
      </c>
      <c r="J10" s="12">
        <f t="shared" si="0"/>
        <v>0.63214477555560955</v>
      </c>
    </row>
    <row r="11" spans="1:10" ht="63" x14ac:dyDescent="0.2">
      <c r="A11" s="4" t="s">
        <v>26</v>
      </c>
      <c r="B11" s="4" t="s">
        <v>27</v>
      </c>
      <c r="C11" s="4" t="s">
        <v>28</v>
      </c>
      <c r="D11" s="9" t="s">
        <v>14</v>
      </c>
      <c r="E11" s="5" t="s">
        <v>29</v>
      </c>
      <c r="F11" s="9" t="s">
        <v>30</v>
      </c>
      <c r="G11" s="6">
        <v>2500</v>
      </c>
      <c r="H11" s="7">
        <v>2500</v>
      </c>
      <c r="I11" s="7">
        <v>1347.48</v>
      </c>
      <c r="J11" s="8">
        <f t="shared" si="0"/>
        <v>0.53899200000000003</v>
      </c>
    </row>
    <row r="12" spans="1:10" ht="78.75" x14ac:dyDescent="0.2">
      <c r="A12" s="4"/>
      <c r="B12" s="4"/>
      <c r="C12" s="4"/>
      <c r="D12" s="4" t="s">
        <v>31</v>
      </c>
      <c r="E12" s="5" t="s">
        <v>32</v>
      </c>
      <c r="F12" s="9" t="s">
        <v>16</v>
      </c>
      <c r="G12" s="6">
        <v>3752.5</v>
      </c>
      <c r="H12" s="7">
        <v>3752.5</v>
      </c>
      <c r="I12" s="7">
        <v>0</v>
      </c>
      <c r="J12" s="8">
        <f t="shared" si="0"/>
        <v>0</v>
      </c>
    </row>
    <row r="13" spans="1:10" ht="204.75" x14ac:dyDescent="0.2">
      <c r="A13" s="4"/>
      <c r="B13" s="4"/>
      <c r="C13" s="4"/>
      <c r="D13" s="4"/>
      <c r="E13" s="5" t="s">
        <v>33</v>
      </c>
      <c r="F13" s="9" t="s">
        <v>30</v>
      </c>
      <c r="G13" s="6">
        <v>23222.84</v>
      </c>
      <c r="H13" s="7">
        <v>23222.84</v>
      </c>
      <c r="I13" s="7">
        <v>17718.490000000002</v>
      </c>
      <c r="J13" s="8">
        <f t="shared" si="0"/>
        <v>0.76297687965812977</v>
      </c>
    </row>
    <row r="14" spans="1:10" ht="78.75" x14ac:dyDescent="0.2">
      <c r="A14" s="4"/>
      <c r="B14" s="4"/>
      <c r="C14" s="4"/>
      <c r="D14" s="4" t="s">
        <v>34</v>
      </c>
      <c r="E14" s="5" t="s">
        <v>35</v>
      </c>
      <c r="F14" s="4" t="s">
        <v>16</v>
      </c>
      <c r="G14" s="6">
        <v>5160</v>
      </c>
      <c r="H14" s="7">
        <v>5160</v>
      </c>
      <c r="I14" s="7">
        <v>0</v>
      </c>
      <c r="J14" s="8">
        <f t="shared" si="0"/>
        <v>0</v>
      </c>
    </row>
    <row r="15" spans="1:10" ht="94.5" x14ac:dyDescent="0.2">
      <c r="A15" s="4"/>
      <c r="B15" s="4"/>
      <c r="C15" s="4"/>
      <c r="D15" s="4"/>
      <c r="E15" s="5" t="s">
        <v>36</v>
      </c>
      <c r="F15" s="4" t="s">
        <v>16</v>
      </c>
      <c r="G15" s="6">
        <v>20500</v>
      </c>
      <c r="H15" s="7">
        <v>20500</v>
      </c>
      <c r="I15" s="7">
        <v>0</v>
      </c>
      <c r="J15" s="8">
        <f t="shared" si="0"/>
        <v>0</v>
      </c>
    </row>
    <row r="16" spans="1:10" ht="94.5" x14ac:dyDescent="0.2">
      <c r="A16" s="4"/>
      <c r="B16" s="4"/>
      <c r="C16" s="4"/>
      <c r="D16" s="4"/>
      <c r="E16" s="5" t="s">
        <v>37</v>
      </c>
      <c r="F16" s="4" t="s">
        <v>16</v>
      </c>
      <c r="G16" s="6">
        <v>4899.51</v>
      </c>
      <c r="H16" s="7">
        <v>4899.51</v>
      </c>
      <c r="I16" s="7">
        <v>0</v>
      </c>
      <c r="J16" s="8">
        <f t="shared" si="0"/>
        <v>0</v>
      </c>
    </row>
    <row r="17" spans="1:10" ht="78.75" x14ac:dyDescent="0.2">
      <c r="A17" s="4"/>
      <c r="B17" s="4"/>
      <c r="C17" s="4"/>
      <c r="D17" s="4"/>
      <c r="E17" s="5" t="s">
        <v>38</v>
      </c>
      <c r="F17" s="4" t="s">
        <v>16</v>
      </c>
      <c r="G17" s="6">
        <v>19700</v>
      </c>
      <c r="H17" s="7">
        <v>19700</v>
      </c>
      <c r="I17" s="7">
        <v>0</v>
      </c>
      <c r="J17" s="8">
        <f t="shared" si="0"/>
        <v>0</v>
      </c>
    </row>
    <row r="18" spans="1:10" ht="47.25" x14ac:dyDescent="0.2">
      <c r="A18" s="4"/>
      <c r="B18" s="4"/>
      <c r="C18" s="4"/>
      <c r="D18" s="9" t="s">
        <v>39</v>
      </c>
      <c r="E18" s="5" t="s">
        <v>40</v>
      </c>
      <c r="F18" s="9" t="s">
        <v>30</v>
      </c>
      <c r="G18" s="6">
        <v>16627.16</v>
      </c>
      <c r="H18" s="7">
        <v>16627.16</v>
      </c>
      <c r="I18" s="7">
        <v>0</v>
      </c>
      <c r="J18" s="8">
        <f t="shared" si="0"/>
        <v>0</v>
      </c>
    </row>
    <row r="19" spans="1:10" ht="15.75" x14ac:dyDescent="0.2">
      <c r="A19" s="4"/>
      <c r="B19" s="10" t="s">
        <v>24</v>
      </c>
      <c r="C19" s="10"/>
      <c r="D19" s="10"/>
      <c r="E19" s="10"/>
      <c r="F19" s="10"/>
      <c r="G19" s="10"/>
      <c r="H19" s="11">
        <v>96362.010000000009</v>
      </c>
      <c r="I19" s="11">
        <v>19065.97</v>
      </c>
      <c r="J19" s="12">
        <f t="shared" si="0"/>
        <v>0.19785774497646946</v>
      </c>
    </row>
    <row r="20" spans="1:10" ht="47.25" x14ac:dyDescent="0.2">
      <c r="A20" s="4"/>
      <c r="B20" s="4" t="s">
        <v>41</v>
      </c>
      <c r="C20" s="4" t="s">
        <v>13</v>
      </c>
      <c r="D20" s="9" t="s">
        <v>42</v>
      </c>
      <c r="E20" s="5" t="s">
        <v>43</v>
      </c>
      <c r="F20" s="4" t="s">
        <v>30</v>
      </c>
      <c r="G20" s="6">
        <v>11691</v>
      </c>
      <c r="H20" s="7">
        <v>11691</v>
      </c>
      <c r="I20" s="7">
        <v>0</v>
      </c>
      <c r="J20" s="8">
        <f t="shared" si="0"/>
        <v>0</v>
      </c>
    </row>
    <row r="21" spans="1:10" ht="63" x14ac:dyDescent="0.2">
      <c r="A21" s="4"/>
      <c r="B21" s="4"/>
      <c r="C21" s="4"/>
      <c r="D21" s="4" t="s">
        <v>44</v>
      </c>
      <c r="E21" s="5" t="s">
        <v>45</v>
      </c>
      <c r="F21" s="4" t="s">
        <v>30</v>
      </c>
      <c r="G21" s="6">
        <v>323</v>
      </c>
      <c r="H21" s="7">
        <v>323</v>
      </c>
      <c r="I21" s="7">
        <v>0</v>
      </c>
      <c r="J21" s="8">
        <f t="shared" si="0"/>
        <v>0</v>
      </c>
    </row>
    <row r="22" spans="1:10" ht="63" x14ac:dyDescent="0.2">
      <c r="A22" s="4"/>
      <c r="B22" s="4"/>
      <c r="C22" s="4"/>
      <c r="D22" s="4"/>
      <c r="E22" s="5" t="s">
        <v>46</v>
      </c>
      <c r="F22" s="4" t="s">
        <v>30</v>
      </c>
      <c r="G22" s="6">
        <v>72175</v>
      </c>
      <c r="H22" s="7">
        <v>72175</v>
      </c>
      <c r="I22" s="7">
        <v>11149.1</v>
      </c>
      <c r="J22" s="8">
        <f t="shared" si="0"/>
        <v>0.1544731555247662</v>
      </c>
    </row>
    <row r="23" spans="1:10" ht="63" x14ac:dyDescent="0.2">
      <c r="A23" s="4"/>
      <c r="B23" s="4"/>
      <c r="C23" s="4"/>
      <c r="D23" s="4"/>
      <c r="E23" s="5" t="s">
        <v>47</v>
      </c>
      <c r="F23" s="4" t="s">
        <v>30</v>
      </c>
      <c r="G23" s="6">
        <v>10132.700000000001</v>
      </c>
      <c r="H23" s="7">
        <v>10132.700000000001</v>
      </c>
      <c r="I23" s="7">
        <v>0</v>
      </c>
      <c r="J23" s="8">
        <f t="shared" si="0"/>
        <v>0</v>
      </c>
    </row>
    <row r="24" spans="1:10" ht="141.75" x14ac:dyDescent="0.2">
      <c r="A24" s="4"/>
      <c r="B24" s="4"/>
      <c r="C24" s="4"/>
      <c r="D24" s="4" t="s">
        <v>14</v>
      </c>
      <c r="E24" s="5" t="s">
        <v>48</v>
      </c>
      <c r="F24" s="4" t="s">
        <v>30</v>
      </c>
      <c r="G24" s="6">
        <v>75000</v>
      </c>
      <c r="H24" s="7">
        <v>75000</v>
      </c>
      <c r="I24" s="7">
        <v>64574.73</v>
      </c>
      <c r="J24" s="8">
        <f t="shared" si="0"/>
        <v>0.8609964</v>
      </c>
    </row>
    <row r="25" spans="1:10" ht="78.75" x14ac:dyDescent="0.2">
      <c r="A25" s="4"/>
      <c r="B25" s="4"/>
      <c r="C25" s="4"/>
      <c r="D25" s="4"/>
      <c r="E25" s="5" t="s">
        <v>49</v>
      </c>
      <c r="F25" s="4" t="s">
        <v>50</v>
      </c>
      <c r="G25" s="6">
        <v>2493</v>
      </c>
      <c r="H25" s="7">
        <v>2493</v>
      </c>
      <c r="I25" s="7">
        <v>846.93</v>
      </c>
      <c r="J25" s="8">
        <f t="shared" si="0"/>
        <v>0.33972322503008423</v>
      </c>
    </row>
    <row r="26" spans="1:10" ht="63" x14ac:dyDescent="0.2">
      <c r="A26" s="4"/>
      <c r="B26" s="4"/>
      <c r="C26" s="4"/>
      <c r="D26" s="4" t="s">
        <v>18</v>
      </c>
      <c r="E26" s="5" t="s">
        <v>51</v>
      </c>
      <c r="F26" s="4" t="s">
        <v>50</v>
      </c>
      <c r="G26" s="6">
        <v>18179.830000000002</v>
      </c>
      <c r="H26" s="7">
        <v>18179.830000000002</v>
      </c>
      <c r="I26" s="7">
        <v>9031.92</v>
      </c>
      <c r="J26" s="8">
        <f t="shared" si="0"/>
        <v>0.49680992616542613</v>
      </c>
    </row>
    <row r="27" spans="1:10" ht="78.75" x14ac:dyDescent="0.2">
      <c r="A27" s="4"/>
      <c r="B27" s="4"/>
      <c r="C27" s="4"/>
      <c r="D27" s="4"/>
      <c r="E27" s="5" t="s">
        <v>52</v>
      </c>
      <c r="F27" s="4" t="s">
        <v>50</v>
      </c>
      <c r="G27" s="6">
        <v>3283</v>
      </c>
      <c r="H27" s="7">
        <v>3283</v>
      </c>
      <c r="I27" s="7">
        <v>0</v>
      </c>
      <c r="J27" s="8">
        <f t="shared" si="0"/>
        <v>0</v>
      </c>
    </row>
    <row r="28" spans="1:10" ht="31.5" x14ac:dyDescent="0.2">
      <c r="A28" s="4"/>
      <c r="B28" s="4"/>
      <c r="C28" s="4"/>
      <c r="D28" s="4" t="s">
        <v>53</v>
      </c>
      <c r="E28" s="13" t="s">
        <v>54</v>
      </c>
      <c r="F28" s="9" t="s">
        <v>30</v>
      </c>
      <c r="G28" s="6">
        <v>51133.219999999994</v>
      </c>
      <c r="H28" s="7">
        <v>51133.219999999994</v>
      </c>
      <c r="I28" s="7">
        <v>13291.48</v>
      </c>
      <c r="J28" s="8">
        <f t="shared" si="0"/>
        <v>0.25993825540421667</v>
      </c>
    </row>
    <row r="29" spans="1:10" ht="31.5" x14ac:dyDescent="0.2">
      <c r="A29" s="4"/>
      <c r="B29" s="4"/>
      <c r="C29" s="4"/>
      <c r="D29" s="4"/>
      <c r="E29" s="13"/>
      <c r="F29" s="9" t="s">
        <v>55</v>
      </c>
      <c r="G29" s="6">
        <v>49128</v>
      </c>
      <c r="H29" s="7">
        <v>49128</v>
      </c>
      <c r="I29" s="7">
        <v>12770.24</v>
      </c>
      <c r="J29" s="8">
        <f t="shared" si="0"/>
        <v>0.25993812082722684</v>
      </c>
    </row>
    <row r="30" spans="1:10" ht="31.5" x14ac:dyDescent="0.2">
      <c r="A30" s="4"/>
      <c r="B30" s="4"/>
      <c r="C30" s="4"/>
      <c r="D30" s="4"/>
      <c r="E30" s="13" t="s">
        <v>56</v>
      </c>
      <c r="F30" s="9" t="s">
        <v>30</v>
      </c>
      <c r="G30" s="6">
        <v>72629.2</v>
      </c>
      <c r="H30" s="7">
        <v>72629.2</v>
      </c>
      <c r="I30" s="7">
        <v>817.68999999999994</v>
      </c>
      <c r="J30" s="8">
        <f t="shared" si="0"/>
        <v>1.1258419478666981E-2</v>
      </c>
    </row>
    <row r="31" spans="1:10" ht="31.5" x14ac:dyDescent="0.2">
      <c r="A31" s="4"/>
      <c r="B31" s="4"/>
      <c r="C31" s="4"/>
      <c r="D31" s="4"/>
      <c r="E31" s="13"/>
      <c r="F31" s="9" t="s">
        <v>55</v>
      </c>
      <c r="G31" s="6">
        <v>69781</v>
      </c>
      <c r="H31" s="7">
        <v>69781</v>
      </c>
      <c r="I31" s="7">
        <v>785.61</v>
      </c>
      <c r="J31" s="8">
        <f t="shared" si="0"/>
        <v>1.1258222152161764E-2</v>
      </c>
    </row>
    <row r="32" spans="1:10" ht="31.5" x14ac:dyDescent="0.2">
      <c r="A32" s="4"/>
      <c r="B32" s="4"/>
      <c r="C32" s="4"/>
      <c r="D32" s="4"/>
      <c r="E32" s="13" t="s">
        <v>57</v>
      </c>
      <c r="F32" s="9" t="s">
        <v>30</v>
      </c>
      <c r="G32" s="6">
        <v>30567.01</v>
      </c>
      <c r="H32" s="7">
        <v>30567.01</v>
      </c>
      <c r="I32" s="7">
        <v>11385.38</v>
      </c>
      <c r="J32" s="8">
        <f t="shared" si="0"/>
        <v>0.37247280646684122</v>
      </c>
    </row>
    <row r="33" spans="1:10" ht="31.5" x14ac:dyDescent="0.2">
      <c r="A33" s="4"/>
      <c r="B33" s="4"/>
      <c r="C33" s="4"/>
      <c r="D33" s="4"/>
      <c r="E33" s="13"/>
      <c r="F33" s="9" t="s">
        <v>55</v>
      </c>
      <c r="G33" s="6">
        <v>29368.3</v>
      </c>
      <c r="H33" s="7">
        <v>29368.3</v>
      </c>
      <c r="I33" s="7">
        <v>10938.9</v>
      </c>
      <c r="J33" s="8">
        <f t="shared" si="0"/>
        <v>0.37247304065948661</v>
      </c>
    </row>
    <row r="34" spans="1:10" ht="78.75" x14ac:dyDescent="0.2">
      <c r="A34" s="4"/>
      <c r="B34" s="4"/>
      <c r="C34" s="4"/>
      <c r="D34" s="4"/>
      <c r="E34" s="5" t="s">
        <v>58</v>
      </c>
      <c r="F34" s="4" t="s">
        <v>50</v>
      </c>
      <c r="G34" s="6">
        <v>10000</v>
      </c>
      <c r="H34" s="7">
        <v>10000</v>
      </c>
      <c r="I34" s="7">
        <v>1620.66</v>
      </c>
      <c r="J34" s="8">
        <f t="shared" si="0"/>
        <v>0.16206600000000002</v>
      </c>
    </row>
    <row r="35" spans="1:10" ht="94.5" x14ac:dyDescent="0.2">
      <c r="A35" s="4"/>
      <c r="B35" s="4"/>
      <c r="C35" s="4"/>
      <c r="D35" s="4"/>
      <c r="E35" s="5" t="s">
        <v>59</v>
      </c>
      <c r="F35" s="4" t="s">
        <v>50</v>
      </c>
      <c r="G35" s="6">
        <v>6698</v>
      </c>
      <c r="H35" s="7">
        <v>6698</v>
      </c>
      <c r="I35" s="7">
        <v>0</v>
      </c>
      <c r="J35" s="8">
        <f t="shared" si="0"/>
        <v>0</v>
      </c>
    </row>
    <row r="36" spans="1:10" ht="31.5" x14ac:dyDescent="0.2">
      <c r="A36" s="4"/>
      <c r="B36" s="4"/>
      <c r="C36" s="4"/>
      <c r="D36" s="4"/>
      <c r="E36" s="13" t="s">
        <v>60</v>
      </c>
      <c r="F36" s="9" t="s">
        <v>30</v>
      </c>
      <c r="G36" s="6">
        <v>29556.17</v>
      </c>
      <c r="H36" s="7">
        <v>29556.17</v>
      </c>
      <c r="I36" s="7">
        <v>24.6</v>
      </c>
      <c r="J36" s="8">
        <f t="shared" si="0"/>
        <v>8.3231352370757112E-4</v>
      </c>
    </row>
    <row r="37" spans="1:10" ht="31.5" x14ac:dyDescent="0.2">
      <c r="A37" s="4"/>
      <c r="B37" s="4"/>
      <c r="C37" s="4"/>
      <c r="D37" s="4"/>
      <c r="E37" s="13"/>
      <c r="F37" s="9" t="s">
        <v>55</v>
      </c>
      <c r="G37" s="6">
        <v>28397.1</v>
      </c>
      <c r="H37" s="7">
        <v>28397.1</v>
      </c>
      <c r="I37" s="7">
        <v>23.64</v>
      </c>
      <c r="J37" s="8">
        <f t="shared" si="0"/>
        <v>8.3247937289371104E-4</v>
      </c>
    </row>
    <row r="38" spans="1:10" ht="110.25" x14ac:dyDescent="0.2">
      <c r="A38" s="4"/>
      <c r="B38" s="4"/>
      <c r="C38" s="4"/>
      <c r="D38" s="4" t="s">
        <v>61</v>
      </c>
      <c r="E38" s="5" t="s">
        <v>62</v>
      </c>
      <c r="F38" s="4" t="s">
        <v>30</v>
      </c>
      <c r="G38" s="6">
        <v>30000</v>
      </c>
      <c r="H38" s="7">
        <v>30000</v>
      </c>
      <c r="I38" s="7">
        <v>10493.77</v>
      </c>
      <c r="J38" s="8">
        <f t="shared" si="0"/>
        <v>0.34979233333333337</v>
      </c>
    </row>
    <row r="39" spans="1:10" ht="15.75" x14ac:dyDescent="0.2">
      <c r="A39" s="4"/>
      <c r="B39" s="4"/>
      <c r="C39" s="4"/>
      <c r="D39" s="4"/>
      <c r="E39" s="13" t="s">
        <v>63</v>
      </c>
      <c r="F39" s="4" t="s">
        <v>30</v>
      </c>
      <c r="G39" s="6">
        <v>47087.89</v>
      </c>
      <c r="H39" s="7">
        <v>47087.89</v>
      </c>
      <c r="I39" s="7">
        <v>10903.62</v>
      </c>
      <c r="J39" s="8">
        <f t="shared" si="0"/>
        <v>0.23155889975108251</v>
      </c>
    </row>
    <row r="40" spans="1:10" ht="31.5" x14ac:dyDescent="0.2">
      <c r="A40" s="4"/>
      <c r="B40" s="4"/>
      <c r="C40" s="4"/>
      <c r="D40" s="4"/>
      <c r="E40" s="13"/>
      <c r="F40" s="9" t="s">
        <v>55</v>
      </c>
      <c r="G40" s="6">
        <v>45241.3</v>
      </c>
      <c r="H40" s="7">
        <v>45241.3</v>
      </c>
      <c r="I40" s="7">
        <v>10476.02</v>
      </c>
      <c r="J40" s="8">
        <f t="shared" si="0"/>
        <v>0.23155877483626686</v>
      </c>
    </row>
    <row r="41" spans="1:10" ht="94.5" x14ac:dyDescent="0.2">
      <c r="A41" s="4"/>
      <c r="B41" s="4"/>
      <c r="C41" s="4"/>
      <c r="D41" s="4"/>
      <c r="E41" s="5" t="s">
        <v>64</v>
      </c>
      <c r="F41" s="4" t="s">
        <v>50</v>
      </c>
      <c r="G41" s="6">
        <v>2600</v>
      </c>
      <c r="H41" s="7">
        <v>2600</v>
      </c>
      <c r="I41" s="7">
        <v>1017.04</v>
      </c>
      <c r="J41" s="8">
        <f t="shared" si="0"/>
        <v>0.39116923076923077</v>
      </c>
    </row>
    <row r="42" spans="1:10" ht="63" x14ac:dyDescent="0.2">
      <c r="A42" s="4"/>
      <c r="B42" s="4"/>
      <c r="C42" s="4"/>
      <c r="D42" s="4" t="s">
        <v>65</v>
      </c>
      <c r="E42" s="5" t="s">
        <v>66</v>
      </c>
      <c r="F42" s="4" t="s">
        <v>50</v>
      </c>
      <c r="G42" s="6">
        <v>55789</v>
      </c>
      <c r="H42" s="7">
        <v>55789</v>
      </c>
      <c r="I42" s="7">
        <v>45351.86</v>
      </c>
      <c r="J42" s="8">
        <f t="shared" si="0"/>
        <v>0.81291760024377568</v>
      </c>
    </row>
    <row r="43" spans="1:10" ht="94.5" x14ac:dyDescent="0.2">
      <c r="A43" s="4"/>
      <c r="B43" s="4"/>
      <c r="C43" s="4"/>
      <c r="D43" s="4"/>
      <c r="E43" s="5" t="s">
        <v>67</v>
      </c>
      <c r="F43" s="9" t="s">
        <v>30</v>
      </c>
      <c r="G43" s="6">
        <v>11260.5</v>
      </c>
      <c r="H43" s="7">
        <v>11260.5</v>
      </c>
      <c r="I43" s="7">
        <v>0</v>
      </c>
      <c r="J43" s="8">
        <f t="shared" si="0"/>
        <v>0</v>
      </c>
    </row>
    <row r="44" spans="1:10" ht="63" x14ac:dyDescent="0.2">
      <c r="A44" s="4"/>
      <c r="B44" s="4"/>
      <c r="C44" s="4"/>
      <c r="D44" s="9" t="s">
        <v>68</v>
      </c>
      <c r="E44" s="5" t="s">
        <v>69</v>
      </c>
      <c r="F44" s="4" t="s">
        <v>50</v>
      </c>
      <c r="G44" s="6">
        <v>23331.97</v>
      </c>
      <c r="H44" s="7">
        <v>23331.97</v>
      </c>
      <c r="I44" s="7">
        <v>9558.32</v>
      </c>
      <c r="J44" s="8">
        <f t="shared" si="0"/>
        <v>0.4096662219263954</v>
      </c>
    </row>
    <row r="45" spans="1:10" ht="78.75" x14ac:dyDescent="0.2">
      <c r="A45" s="4"/>
      <c r="B45" s="4"/>
      <c r="C45" s="4"/>
      <c r="D45" s="9" t="s">
        <v>20</v>
      </c>
      <c r="E45" s="5" t="s">
        <v>70</v>
      </c>
      <c r="F45" s="4" t="s">
        <v>50</v>
      </c>
      <c r="G45" s="6">
        <v>16820.169999999998</v>
      </c>
      <c r="H45" s="7">
        <v>16820.169999999998</v>
      </c>
      <c r="I45" s="7">
        <v>5548.37</v>
      </c>
      <c r="J45" s="8">
        <f t="shared" si="0"/>
        <v>0.32986408579699256</v>
      </c>
    </row>
    <row r="46" spans="1:10" ht="31.5" x14ac:dyDescent="0.2">
      <c r="A46" s="4"/>
      <c r="B46" s="4"/>
      <c r="C46" s="4"/>
      <c r="D46" s="4" t="s">
        <v>71</v>
      </c>
      <c r="E46" s="13" t="s">
        <v>72</v>
      </c>
      <c r="F46" s="9" t="s">
        <v>30</v>
      </c>
      <c r="G46" s="6">
        <v>46569.87</v>
      </c>
      <c r="H46" s="7">
        <v>46569.87</v>
      </c>
      <c r="I46" s="7">
        <v>17926.160000000003</v>
      </c>
      <c r="J46" s="8">
        <f t="shared" si="0"/>
        <v>0.38493042819316442</v>
      </c>
    </row>
    <row r="47" spans="1:10" ht="31.5" x14ac:dyDescent="0.2">
      <c r="A47" s="4"/>
      <c r="B47" s="4"/>
      <c r="C47" s="4"/>
      <c r="D47" s="4"/>
      <c r="E47" s="13"/>
      <c r="F47" s="9" t="s">
        <v>55</v>
      </c>
      <c r="G47" s="6">
        <v>44743.6</v>
      </c>
      <c r="H47" s="7">
        <v>44743.6</v>
      </c>
      <c r="I47" s="7">
        <v>17223.169999999998</v>
      </c>
      <c r="J47" s="8">
        <f t="shared" si="0"/>
        <v>0.38493035875521858</v>
      </c>
    </row>
    <row r="48" spans="1:10" ht="31.5" x14ac:dyDescent="0.2">
      <c r="A48" s="4"/>
      <c r="B48" s="4"/>
      <c r="C48" s="4"/>
      <c r="D48" s="4"/>
      <c r="E48" s="13" t="s">
        <v>73</v>
      </c>
      <c r="F48" s="9" t="s">
        <v>30</v>
      </c>
      <c r="G48" s="6">
        <v>18965.55</v>
      </c>
      <c r="H48" s="7">
        <v>18965.55</v>
      </c>
      <c r="I48" s="7">
        <v>3733.75</v>
      </c>
      <c r="J48" s="8">
        <f t="shared" si="0"/>
        <v>0.19687011449707498</v>
      </c>
    </row>
    <row r="49" spans="1:10" ht="31.5" x14ac:dyDescent="0.2">
      <c r="A49" s="4"/>
      <c r="B49" s="4"/>
      <c r="C49" s="4"/>
      <c r="D49" s="4"/>
      <c r="E49" s="13"/>
      <c r="F49" s="9" t="s">
        <v>55</v>
      </c>
      <c r="G49" s="6">
        <v>18221.8</v>
      </c>
      <c r="H49" s="7">
        <v>18221.8</v>
      </c>
      <c r="I49" s="7">
        <v>3587.33</v>
      </c>
      <c r="J49" s="8">
        <f t="shared" si="0"/>
        <v>0.19687023235904247</v>
      </c>
    </row>
    <row r="50" spans="1:10" ht="63" x14ac:dyDescent="0.2">
      <c r="A50" s="4"/>
      <c r="B50" s="4"/>
      <c r="C50" s="4" t="s">
        <v>74</v>
      </c>
      <c r="D50" s="9" t="s">
        <v>44</v>
      </c>
      <c r="E50" s="5" t="s">
        <v>75</v>
      </c>
      <c r="F50" s="4" t="s">
        <v>30</v>
      </c>
      <c r="G50" s="6">
        <v>36144.1</v>
      </c>
      <c r="H50" s="7">
        <v>36144.1</v>
      </c>
      <c r="I50" s="7">
        <v>7161.13</v>
      </c>
      <c r="J50" s="8">
        <f t="shared" si="0"/>
        <v>0.19812721855019216</v>
      </c>
    </row>
    <row r="51" spans="1:10" ht="94.5" x14ac:dyDescent="0.2">
      <c r="A51" s="4"/>
      <c r="B51" s="4"/>
      <c r="C51" s="4"/>
      <c r="D51" s="9" t="s">
        <v>18</v>
      </c>
      <c r="E51" s="5" t="s">
        <v>76</v>
      </c>
      <c r="F51" s="4" t="s">
        <v>30</v>
      </c>
      <c r="G51" s="6">
        <v>10229.799999999999</v>
      </c>
      <c r="H51" s="7">
        <v>10229.799999999999</v>
      </c>
      <c r="I51" s="7">
        <v>358.85</v>
      </c>
      <c r="J51" s="8">
        <f t="shared" si="0"/>
        <v>3.5078887172769753E-2</v>
      </c>
    </row>
    <row r="52" spans="1:10" ht="63" x14ac:dyDescent="0.2">
      <c r="A52" s="4"/>
      <c r="B52" s="4"/>
      <c r="C52" s="4" t="s">
        <v>77</v>
      </c>
      <c r="D52" s="4" t="s">
        <v>44</v>
      </c>
      <c r="E52" s="5" t="s">
        <v>78</v>
      </c>
      <c r="F52" s="4" t="s">
        <v>30</v>
      </c>
      <c r="G52" s="6">
        <v>10399</v>
      </c>
      <c r="H52" s="7">
        <v>10399</v>
      </c>
      <c r="I52" s="7">
        <v>0</v>
      </c>
      <c r="J52" s="8">
        <f t="shared" si="0"/>
        <v>0</v>
      </c>
    </row>
    <row r="53" spans="1:10" ht="189" x14ac:dyDescent="0.2">
      <c r="A53" s="4"/>
      <c r="B53" s="4"/>
      <c r="C53" s="4"/>
      <c r="D53" s="4"/>
      <c r="E53" s="5" t="s">
        <v>79</v>
      </c>
      <c r="F53" s="4" t="s">
        <v>30</v>
      </c>
      <c r="G53" s="6">
        <v>7160</v>
      </c>
      <c r="H53" s="7">
        <v>7160</v>
      </c>
      <c r="I53" s="7">
        <v>573.73</v>
      </c>
      <c r="J53" s="8">
        <f t="shared" si="0"/>
        <v>8.0129888268156424E-2</v>
      </c>
    </row>
    <row r="54" spans="1:10" ht="63" x14ac:dyDescent="0.2">
      <c r="A54" s="4"/>
      <c r="B54" s="4"/>
      <c r="C54" s="4"/>
      <c r="D54" s="4"/>
      <c r="E54" s="5" t="s">
        <v>80</v>
      </c>
      <c r="F54" s="4" t="s">
        <v>30</v>
      </c>
      <c r="G54" s="6">
        <v>4603.8500000000004</v>
      </c>
      <c r="H54" s="7">
        <v>4603.8500000000004</v>
      </c>
      <c r="I54" s="7">
        <v>4603.84</v>
      </c>
      <c r="J54" s="8">
        <f t="shared" si="0"/>
        <v>0.99999782790490566</v>
      </c>
    </row>
    <row r="55" spans="1:10" ht="63" x14ac:dyDescent="0.2">
      <c r="A55" s="4"/>
      <c r="B55" s="4"/>
      <c r="C55" s="4"/>
      <c r="D55" s="4"/>
      <c r="E55" s="5" t="s">
        <v>81</v>
      </c>
      <c r="F55" s="4" t="s">
        <v>30</v>
      </c>
      <c r="G55" s="6">
        <v>2428</v>
      </c>
      <c r="H55" s="7">
        <v>2428</v>
      </c>
      <c r="I55" s="7">
        <v>0</v>
      </c>
      <c r="J55" s="8">
        <f t="shared" si="0"/>
        <v>0</v>
      </c>
    </row>
    <row r="56" spans="1:10" ht="189" x14ac:dyDescent="0.2">
      <c r="A56" s="4"/>
      <c r="B56" s="4"/>
      <c r="C56" s="4"/>
      <c r="D56" s="9" t="s">
        <v>14</v>
      </c>
      <c r="E56" s="5" t="s">
        <v>82</v>
      </c>
      <c r="F56" s="4" t="s">
        <v>30</v>
      </c>
      <c r="G56" s="6">
        <v>253.5</v>
      </c>
      <c r="H56" s="7">
        <v>253.5</v>
      </c>
      <c r="I56" s="7">
        <v>211.95</v>
      </c>
      <c r="J56" s="8">
        <f t="shared" si="0"/>
        <v>0.836094674556213</v>
      </c>
    </row>
    <row r="57" spans="1:10" ht="63" x14ac:dyDescent="0.2">
      <c r="A57" s="4"/>
      <c r="B57" s="4"/>
      <c r="C57" s="4"/>
      <c r="D57" s="4" t="s">
        <v>31</v>
      </c>
      <c r="E57" s="5" t="s">
        <v>83</v>
      </c>
      <c r="F57" s="4" t="s">
        <v>30</v>
      </c>
      <c r="G57" s="6">
        <v>15243.99</v>
      </c>
      <c r="H57" s="7">
        <v>15243.99</v>
      </c>
      <c r="I57" s="7">
        <v>688</v>
      </c>
      <c r="J57" s="8">
        <f t="shared" si="0"/>
        <v>4.5132540758685884E-2</v>
      </c>
    </row>
    <row r="58" spans="1:10" ht="110.25" x14ac:dyDescent="0.2">
      <c r="A58" s="4"/>
      <c r="B58" s="4"/>
      <c r="C58" s="4"/>
      <c r="D58" s="4"/>
      <c r="E58" s="5" t="s">
        <v>84</v>
      </c>
      <c r="F58" s="4" t="s">
        <v>30</v>
      </c>
      <c r="G58" s="6">
        <v>15216.94</v>
      </c>
      <c r="H58" s="7">
        <v>15216.94</v>
      </c>
      <c r="I58" s="7">
        <v>13381.27</v>
      </c>
      <c r="J58" s="8">
        <f t="shared" si="0"/>
        <v>0.87936667950323788</v>
      </c>
    </row>
    <row r="59" spans="1:10" ht="15.75" x14ac:dyDescent="0.2">
      <c r="A59" s="4"/>
      <c r="B59" s="4"/>
      <c r="C59" s="4"/>
      <c r="D59" s="4"/>
      <c r="E59" s="13" t="s">
        <v>85</v>
      </c>
      <c r="F59" s="4" t="s">
        <v>30</v>
      </c>
      <c r="G59" s="6">
        <v>9252.64</v>
      </c>
      <c r="H59" s="7">
        <v>9252.64</v>
      </c>
      <c r="I59" s="7">
        <v>2933.22</v>
      </c>
      <c r="J59" s="8">
        <f t="shared" si="0"/>
        <v>0.31701438724515379</v>
      </c>
    </row>
    <row r="60" spans="1:10" ht="31.5" x14ac:dyDescent="0.2">
      <c r="A60" s="4"/>
      <c r="B60" s="4"/>
      <c r="C60" s="4"/>
      <c r="D60" s="4"/>
      <c r="E60" s="13"/>
      <c r="F60" s="9" t="s">
        <v>55</v>
      </c>
      <c r="G60" s="6">
        <v>8889.7900000000009</v>
      </c>
      <c r="H60" s="7">
        <v>8889.7900000000009</v>
      </c>
      <c r="I60" s="7">
        <v>2818.19</v>
      </c>
      <c r="J60" s="8">
        <f t="shared" si="0"/>
        <v>0.31701423768165499</v>
      </c>
    </row>
    <row r="61" spans="1:10" ht="63" x14ac:dyDescent="0.2">
      <c r="A61" s="4"/>
      <c r="B61" s="4"/>
      <c r="C61" s="4"/>
      <c r="D61" s="9" t="s">
        <v>34</v>
      </c>
      <c r="E61" s="5" t="s">
        <v>86</v>
      </c>
      <c r="F61" s="4" t="s">
        <v>30</v>
      </c>
      <c r="G61" s="6">
        <v>2430</v>
      </c>
      <c r="H61" s="7">
        <v>2430</v>
      </c>
      <c r="I61" s="7">
        <v>0</v>
      </c>
      <c r="J61" s="8">
        <f t="shared" si="0"/>
        <v>0</v>
      </c>
    </row>
    <row r="62" spans="1:10" ht="15.75" x14ac:dyDescent="0.2">
      <c r="A62" s="4"/>
      <c r="B62" s="4"/>
      <c r="C62" s="4"/>
      <c r="D62" s="4" t="s">
        <v>53</v>
      </c>
      <c r="E62" s="13" t="s">
        <v>87</v>
      </c>
      <c r="F62" s="4" t="s">
        <v>30</v>
      </c>
      <c r="G62" s="6">
        <v>2436.36</v>
      </c>
      <c r="H62" s="7">
        <v>2436.36</v>
      </c>
      <c r="I62" s="7">
        <v>2298.08</v>
      </c>
      <c r="J62" s="8">
        <f t="shared" si="0"/>
        <v>0.94324319887044594</v>
      </c>
    </row>
    <row r="63" spans="1:10" ht="31.5" x14ac:dyDescent="0.2">
      <c r="A63" s="4"/>
      <c r="B63" s="4"/>
      <c r="C63" s="4"/>
      <c r="D63" s="4"/>
      <c r="E63" s="13"/>
      <c r="F63" s="9" t="s">
        <v>55</v>
      </c>
      <c r="G63" s="6">
        <v>2340.8200000000002</v>
      </c>
      <c r="H63" s="7">
        <v>2340.8200000000002</v>
      </c>
      <c r="I63" s="7">
        <v>2207.9499999999998</v>
      </c>
      <c r="J63" s="8">
        <f t="shared" si="0"/>
        <v>0.94323783973137609</v>
      </c>
    </row>
    <row r="64" spans="1:10" ht="94.5" x14ac:dyDescent="0.2">
      <c r="A64" s="4"/>
      <c r="B64" s="4"/>
      <c r="C64" s="4"/>
      <c r="D64" s="4"/>
      <c r="E64" s="5" t="s">
        <v>88</v>
      </c>
      <c r="F64" s="4" t="s">
        <v>30</v>
      </c>
      <c r="G64" s="6">
        <v>2407</v>
      </c>
      <c r="H64" s="7">
        <v>2407</v>
      </c>
      <c r="I64" s="7">
        <v>0</v>
      </c>
      <c r="J64" s="8">
        <f t="shared" si="0"/>
        <v>0</v>
      </c>
    </row>
    <row r="65" spans="1:10" ht="110.25" x14ac:dyDescent="0.2">
      <c r="A65" s="4"/>
      <c r="B65" s="4"/>
      <c r="C65" s="4"/>
      <c r="D65" s="4"/>
      <c r="E65" s="5" t="s">
        <v>89</v>
      </c>
      <c r="F65" s="4" t="s">
        <v>30</v>
      </c>
      <c r="G65" s="6">
        <v>5410</v>
      </c>
      <c r="H65" s="7">
        <v>5410</v>
      </c>
      <c r="I65" s="7">
        <v>5286.74</v>
      </c>
      <c r="J65" s="8">
        <f t="shared" si="0"/>
        <v>0.97721626617375223</v>
      </c>
    </row>
    <row r="66" spans="1:10" ht="110.25" x14ac:dyDescent="0.2">
      <c r="A66" s="4"/>
      <c r="B66" s="4"/>
      <c r="C66" s="4"/>
      <c r="D66" s="4" t="s">
        <v>65</v>
      </c>
      <c r="E66" s="5" t="s">
        <v>90</v>
      </c>
      <c r="F66" s="4" t="s">
        <v>30</v>
      </c>
      <c r="G66" s="6">
        <v>1644.21</v>
      </c>
      <c r="H66" s="7">
        <v>1644.21</v>
      </c>
      <c r="I66" s="7">
        <v>1079.56</v>
      </c>
      <c r="J66" s="8">
        <f t="shared" si="0"/>
        <v>0.65658279660140728</v>
      </c>
    </row>
    <row r="67" spans="1:10" ht="15.75" x14ac:dyDescent="0.2">
      <c r="A67" s="4"/>
      <c r="B67" s="4"/>
      <c r="C67" s="4"/>
      <c r="D67" s="4"/>
      <c r="E67" s="13" t="s">
        <v>91</v>
      </c>
      <c r="F67" s="4" t="s">
        <v>30</v>
      </c>
      <c r="G67" s="6">
        <v>4785.32</v>
      </c>
      <c r="H67" s="7">
        <v>4785.32</v>
      </c>
      <c r="I67" s="7">
        <v>0</v>
      </c>
      <c r="J67" s="8">
        <f t="shared" si="0"/>
        <v>0</v>
      </c>
    </row>
    <row r="68" spans="1:10" ht="31.5" x14ac:dyDescent="0.2">
      <c r="A68" s="4"/>
      <c r="B68" s="4"/>
      <c r="C68" s="4"/>
      <c r="D68" s="4"/>
      <c r="E68" s="13"/>
      <c r="F68" s="9" t="s">
        <v>55</v>
      </c>
      <c r="G68" s="6">
        <v>4597.66</v>
      </c>
      <c r="H68" s="7">
        <v>4597.66</v>
      </c>
      <c r="I68" s="7">
        <v>0</v>
      </c>
      <c r="J68" s="8">
        <f t="shared" ref="J68:J131" si="1">I68/H68</f>
        <v>0</v>
      </c>
    </row>
    <row r="69" spans="1:10" ht="31.5" x14ac:dyDescent="0.2">
      <c r="A69" s="4"/>
      <c r="B69" s="4"/>
      <c r="C69" s="4"/>
      <c r="D69" s="4"/>
      <c r="E69" s="13" t="s">
        <v>92</v>
      </c>
      <c r="F69" s="9" t="s">
        <v>30</v>
      </c>
      <c r="G69" s="6">
        <v>5713.08</v>
      </c>
      <c r="H69" s="7">
        <v>5713.08</v>
      </c>
      <c r="I69" s="7">
        <v>1354.87</v>
      </c>
      <c r="J69" s="8">
        <f t="shared" si="1"/>
        <v>0.23715228913300704</v>
      </c>
    </row>
    <row r="70" spans="1:10" ht="31.5" x14ac:dyDescent="0.2">
      <c r="A70" s="4"/>
      <c r="B70" s="4"/>
      <c r="C70" s="4"/>
      <c r="D70" s="4"/>
      <c r="E70" s="13"/>
      <c r="F70" s="9" t="s">
        <v>55</v>
      </c>
      <c r="G70" s="6">
        <v>5489.03</v>
      </c>
      <c r="H70" s="7">
        <v>5489.03</v>
      </c>
      <c r="I70" s="7">
        <v>1301.75</v>
      </c>
      <c r="J70" s="8">
        <f t="shared" si="1"/>
        <v>0.23715483427855197</v>
      </c>
    </row>
    <row r="71" spans="1:10" ht="63" x14ac:dyDescent="0.2">
      <c r="A71" s="4"/>
      <c r="B71" s="4"/>
      <c r="C71" s="4"/>
      <c r="D71" s="9" t="s">
        <v>39</v>
      </c>
      <c r="E71" s="5" t="s">
        <v>93</v>
      </c>
      <c r="F71" s="9" t="s">
        <v>30</v>
      </c>
      <c r="G71" s="6">
        <v>5791.15</v>
      </c>
      <c r="H71" s="7">
        <v>5791.15</v>
      </c>
      <c r="I71" s="7">
        <v>0</v>
      </c>
      <c r="J71" s="8">
        <f t="shared" si="1"/>
        <v>0</v>
      </c>
    </row>
    <row r="72" spans="1:10" ht="15.75" x14ac:dyDescent="0.2">
      <c r="A72" s="4"/>
      <c r="B72" s="10" t="s">
        <v>24</v>
      </c>
      <c r="C72" s="10"/>
      <c r="D72" s="10"/>
      <c r="E72" s="10"/>
      <c r="F72" s="10"/>
      <c r="G72" s="10"/>
      <c r="H72" s="11">
        <v>1094033.4200000002</v>
      </c>
      <c r="I72" s="11">
        <v>319339.42000000004</v>
      </c>
      <c r="J72" s="12">
        <f t="shared" si="1"/>
        <v>0.29189183270105223</v>
      </c>
    </row>
    <row r="73" spans="1:10" ht="15.75" x14ac:dyDescent="0.2">
      <c r="A73" s="10" t="s">
        <v>25</v>
      </c>
      <c r="B73" s="10"/>
      <c r="C73" s="10"/>
      <c r="D73" s="10"/>
      <c r="E73" s="10"/>
      <c r="F73" s="10"/>
      <c r="G73" s="10"/>
      <c r="H73" s="11">
        <v>1190395.4300000004</v>
      </c>
      <c r="I73" s="11">
        <v>338405.39</v>
      </c>
      <c r="J73" s="12">
        <f t="shared" si="1"/>
        <v>0.28427981280136461</v>
      </c>
    </row>
    <row r="74" spans="1:10" ht="126" x14ac:dyDescent="0.2">
      <c r="A74" s="4" t="s">
        <v>94</v>
      </c>
      <c r="B74" s="4" t="s">
        <v>95</v>
      </c>
      <c r="C74" s="4" t="s">
        <v>74</v>
      </c>
      <c r="D74" s="4" t="s">
        <v>44</v>
      </c>
      <c r="E74" s="5" t="s">
        <v>96</v>
      </c>
      <c r="F74" s="4" t="s">
        <v>30</v>
      </c>
      <c r="G74" s="6">
        <v>19351</v>
      </c>
      <c r="H74" s="7">
        <v>19351</v>
      </c>
      <c r="I74" s="7">
        <v>0</v>
      </c>
      <c r="J74" s="8">
        <f t="shared" si="1"/>
        <v>0</v>
      </c>
    </row>
    <row r="75" spans="1:10" ht="47.25" x14ac:dyDescent="0.2">
      <c r="A75" s="4"/>
      <c r="B75" s="4"/>
      <c r="C75" s="4"/>
      <c r="D75" s="4"/>
      <c r="E75" s="5" t="s">
        <v>97</v>
      </c>
      <c r="F75" s="4" t="s">
        <v>30</v>
      </c>
      <c r="G75" s="6">
        <v>6361.94</v>
      </c>
      <c r="H75" s="7">
        <v>6361.94</v>
      </c>
      <c r="I75" s="7">
        <v>0</v>
      </c>
      <c r="J75" s="8">
        <f t="shared" si="1"/>
        <v>0</v>
      </c>
    </row>
    <row r="76" spans="1:10" ht="63" x14ac:dyDescent="0.2">
      <c r="A76" s="4"/>
      <c r="B76" s="4"/>
      <c r="C76" s="4"/>
      <c r="D76" s="4"/>
      <c r="E76" s="5" t="s">
        <v>98</v>
      </c>
      <c r="F76" s="4" t="s">
        <v>30</v>
      </c>
      <c r="G76" s="6">
        <v>11218.7</v>
      </c>
      <c r="H76" s="7">
        <v>11218.7</v>
      </c>
      <c r="I76" s="7">
        <v>1218.7</v>
      </c>
      <c r="J76" s="8">
        <f t="shared" si="1"/>
        <v>0.10863112481838359</v>
      </c>
    </row>
    <row r="77" spans="1:10" ht="47.25" x14ac:dyDescent="0.2">
      <c r="A77" s="4"/>
      <c r="B77" s="4"/>
      <c r="C77" s="4"/>
      <c r="D77" s="4"/>
      <c r="E77" s="5" t="s">
        <v>99</v>
      </c>
      <c r="F77" s="4" t="s">
        <v>30</v>
      </c>
      <c r="G77" s="6">
        <v>75394.13</v>
      </c>
      <c r="H77" s="7">
        <v>75394.13</v>
      </c>
      <c r="I77" s="7">
        <v>68842.31</v>
      </c>
      <c r="J77" s="8">
        <f t="shared" si="1"/>
        <v>0.91309907017960146</v>
      </c>
    </row>
    <row r="78" spans="1:10" ht="31.5" x14ac:dyDescent="0.2">
      <c r="A78" s="4"/>
      <c r="B78" s="4"/>
      <c r="C78" s="4"/>
      <c r="D78" s="4" t="s">
        <v>14</v>
      </c>
      <c r="E78" s="5" t="s">
        <v>100</v>
      </c>
      <c r="F78" s="4" t="s">
        <v>16</v>
      </c>
      <c r="G78" s="6">
        <v>92030.04</v>
      </c>
      <c r="H78" s="7">
        <v>92030.04</v>
      </c>
      <c r="I78" s="7">
        <v>0</v>
      </c>
      <c r="J78" s="8">
        <f t="shared" si="1"/>
        <v>0</v>
      </c>
    </row>
    <row r="79" spans="1:10" ht="47.25" x14ac:dyDescent="0.2">
      <c r="A79" s="4"/>
      <c r="B79" s="4"/>
      <c r="C79" s="4"/>
      <c r="D79" s="4"/>
      <c r="E79" s="5" t="s">
        <v>101</v>
      </c>
      <c r="F79" s="4" t="s">
        <v>16</v>
      </c>
      <c r="G79" s="6">
        <v>92314.08</v>
      </c>
      <c r="H79" s="7">
        <v>92314.08</v>
      </c>
      <c r="I79" s="7">
        <v>0</v>
      </c>
      <c r="J79" s="8">
        <f t="shared" si="1"/>
        <v>0</v>
      </c>
    </row>
    <row r="80" spans="1:10" ht="78.75" x14ac:dyDescent="0.2">
      <c r="A80" s="4"/>
      <c r="B80" s="4"/>
      <c r="C80" s="4"/>
      <c r="D80" s="4"/>
      <c r="E80" s="5" t="s">
        <v>102</v>
      </c>
      <c r="F80" s="4" t="s">
        <v>16</v>
      </c>
      <c r="G80" s="6">
        <v>35545.480000000003</v>
      </c>
      <c r="H80" s="7">
        <v>35545.480000000003</v>
      </c>
      <c r="I80" s="7">
        <v>0</v>
      </c>
      <c r="J80" s="8">
        <f t="shared" si="1"/>
        <v>0</v>
      </c>
    </row>
    <row r="81" spans="1:10" ht="94.5" x14ac:dyDescent="0.2">
      <c r="A81" s="4"/>
      <c r="B81" s="4"/>
      <c r="C81" s="4"/>
      <c r="D81" s="4"/>
      <c r="E81" s="5" t="s">
        <v>103</v>
      </c>
      <c r="F81" s="4" t="s">
        <v>16</v>
      </c>
      <c r="G81" s="6">
        <v>19463.419999999998</v>
      </c>
      <c r="H81" s="7">
        <v>19463.419999999998</v>
      </c>
      <c r="I81" s="7">
        <v>0</v>
      </c>
      <c r="J81" s="8">
        <f t="shared" si="1"/>
        <v>0</v>
      </c>
    </row>
    <row r="82" spans="1:10" ht="47.25" x14ac:dyDescent="0.2">
      <c r="A82" s="4"/>
      <c r="B82" s="4"/>
      <c r="C82" s="4"/>
      <c r="D82" s="9" t="s">
        <v>18</v>
      </c>
      <c r="E82" s="5" t="s">
        <v>104</v>
      </c>
      <c r="F82" s="4" t="s">
        <v>16</v>
      </c>
      <c r="G82" s="6">
        <v>3500</v>
      </c>
      <c r="H82" s="7">
        <v>3500</v>
      </c>
      <c r="I82" s="7">
        <v>0</v>
      </c>
      <c r="J82" s="8">
        <f t="shared" si="1"/>
        <v>0</v>
      </c>
    </row>
    <row r="83" spans="1:10" ht="78.75" x14ac:dyDescent="0.2">
      <c r="A83" s="4"/>
      <c r="B83" s="4"/>
      <c r="C83" s="4"/>
      <c r="D83" s="9" t="s">
        <v>105</v>
      </c>
      <c r="E83" s="5" t="s">
        <v>106</v>
      </c>
      <c r="F83" s="4" t="s">
        <v>30</v>
      </c>
      <c r="G83" s="6">
        <v>45556</v>
      </c>
      <c r="H83" s="7">
        <v>45556</v>
      </c>
      <c r="I83" s="7">
        <v>7004.64</v>
      </c>
      <c r="J83" s="8">
        <f t="shared" si="1"/>
        <v>0.1537588901571692</v>
      </c>
    </row>
    <row r="84" spans="1:10" ht="47.25" x14ac:dyDescent="0.2">
      <c r="A84" s="4"/>
      <c r="B84" s="4"/>
      <c r="C84" s="4"/>
      <c r="D84" s="4" t="s">
        <v>31</v>
      </c>
      <c r="E84" s="5" t="s">
        <v>107</v>
      </c>
      <c r="F84" s="4" t="s">
        <v>30</v>
      </c>
      <c r="G84" s="6">
        <v>5050</v>
      </c>
      <c r="H84" s="7">
        <v>5050</v>
      </c>
      <c r="I84" s="7">
        <v>979.67</v>
      </c>
      <c r="J84" s="8">
        <f t="shared" si="1"/>
        <v>0.19399405940594058</v>
      </c>
    </row>
    <row r="85" spans="1:10" ht="47.25" x14ac:dyDescent="0.2">
      <c r="A85" s="4"/>
      <c r="B85" s="4"/>
      <c r="C85" s="4"/>
      <c r="D85" s="4"/>
      <c r="E85" s="5" t="s">
        <v>108</v>
      </c>
      <c r="F85" s="4" t="s">
        <v>30</v>
      </c>
      <c r="G85" s="6">
        <v>6170</v>
      </c>
      <c r="H85" s="7">
        <v>6170</v>
      </c>
      <c r="I85" s="7">
        <v>0</v>
      </c>
      <c r="J85" s="8">
        <f t="shared" si="1"/>
        <v>0</v>
      </c>
    </row>
    <row r="86" spans="1:10" ht="47.25" x14ac:dyDescent="0.2">
      <c r="A86" s="4"/>
      <c r="B86" s="4"/>
      <c r="C86" s="4"/>
      <c r="D86" s="4"/>
      <c r="E86" s="5" t="s">
        <v>109</v>
      </c>
      <c r="F86" s="4" t="s">
        <v>30</v>
      </c>
      <c r="G86" s="6">
        <v>5130</v>
      </c>
      <c r="H86" s="7">
        <v>5130</v>
      </c>
      <c r="I86" s="7">
        <v>0</v>
      </c>
      <c r="J86" s="8">
        <f t="shared" si="1"/>
        <v>0</v>
      </c>
    </row>
    <row r="87" spans="1:10" ht="78.75" x14ac:dyDescent="0.2">
      <c r="A87" s="4"/>
      <c r="B87" s="4"/>
      <c r="C87" s="4"/>
      <c r="D87" s="9" t="s">
        <v>34</v>
      </c>
      <c r="E87" s="5" t="s">
        <v>110</v>
      </c>
      <c r="F87" s="4" t="s">
        <v>30</v>
      </c>
      <c r="G87" s="6">
        <v>21600</v>
      </c>
      <c r="H87" s="7">
        <v>21600</v>
      </c>
      <c r="I87" s="7">
        <v>19263.79</v>
      </c>
      <c r="J87" s="8">
        <f t="shared" si="1"/>
        <v>0.89184212962962972</v>
      </c>
    </row>
    <row r="88" spans="1:10" ht="47.25" x14ac:dyDescent="0.2">
      <c r="A88" s="4"/>
      <c r="B88" s="4"/>
      <c r="C88" s="4"/>
      <c r="D88" s="9" t="s">
        <v>111</v>
      </c>
      <c r="E88" s="5" t="s">
        <v>112</v>
      </c>
      <c r="F88" s="9" t="s">
        <v>16</v>
      </c>
      <c r="G88" s="6">
        <v>38405</v>
      </c>
      <c r="H88" s="7">
        <v>38405</v>
      </c>
      <c r="I88" s="7">
        <v>0</v>
      </c>
      <c r="J88" s="8">
        <f t="shared" si="1"/>
        <v>0</v>
      </c>
    </row>
    <row r="89" spans="1:10" ht="173.25" x14ac:dyDescent="0.2">
      <c r="A89" s="4"/>
      <c r="B89" s="4"/>
      <c r="C89" s="4"/>
      <c r="D89" s="4" t="s">
        <v>53</v>
      </c>
      <c r="E89" s="5" t="s">
        <v>113</v>
      </c>
      <c r="F89" s="4" t="s">
        <v>30</v>
      </c>
      <c r="G89" s="6">
        <v>8274</v>
      </c>
      <c r="H89" s="7">
        <v>8274</v>
      </c>
      <c r="I89" s="7">
        <v>0</v>
      </c>
      <c r="J89" s="8">
        <f t="shared" si="1"/>
        <v>0</v>
      </c>
    </row>
    <row r="90" spans="1:10" ht="47.25" x14ac:dyDescent="0.2">
      <c r="A90" s="4"/>
      <c r="B90" s="4"/>
      <c r="C90" s="4"/>
      <c r="D90" s="4"/>
      <c r="E90" s="5" t="s">
        <v>114</v>
      </c>
      <c r="F90" s="4" t="s">
        <v>30</v>
      </c>
      <c r="G90" s="6">
        <v>10182</v>
      </c>
      <c r="H90" s="7">
        <v>10182</v>
      </c>
      <c r="I90" s="7">
        <v>0</v>
      </c>
      <c r="J90" s="8">
        <f t="shared" si="1"/>
        <v>0</v>
      </c>
    </row>
    <row r="91" spans="1:10" ht="47.25" x14ac:dyDescent="0.2">
      <c r="A91" s="4"/>
      <c r="B91" s="4"/>
      <c r="C91" s="4"/>
      <c r="D91" s="4"/>
      <c r="E91" s="5" t="s">
        <v>115</v>
      </c>
      <c r="F91" s="4" t="s">
        <v>30</v>
      </c>
      <c r="G91" s="6">
        <v>1127.75</v>
      </c>
      <c r="H91" s="7">
        <v>1127.75</v>
      </c>
      <c r="I91" s="7">
        <v>0</v>
      </c>
      <c r="J91" s="8">
        <f t="shared" si="1"/>
        <v>0</v>
      </c>
    </row>
    <row r="92" spans="1:10" ht="31.5" x14ac:dyDescent="0.2">
      <c r="A92" s="4"/>
      <c r="B92" s="4"/>
      <c r="C92" s="4"/>
      <c r="D92" s="4" t="s">
        <v>61</v>
      </c>
      <c r="E92" s="13" t="s">
        <v>116</v>
      </c>
      <c r="F92" s="9" t="s">
        <v>16</v>
      </c>
      <c r="G92" s="6">
        <v>12113.13</v>
      </c>
      <c r="H92" s="7">
        <v>12113.13</v>
      </c>
      <c r="I92" s="7">
        <v>7711.18</v>
      </c>
      <c r="J92" s="8">
        <f t="shared" si="1"/>
        <v>0.63659681684255021</v>
      </c>
    </row>
    <row r="93" spans="1:10" ht="47.25" x14ac:dyDescent="0.2">
      <c r="A93" s="4"/>
      <c r="B93" s="4"/>
      <c r="C93" s="4"/>
      <c r="D93" s="4"/>
      <c r="E93" s="13"/>
      <c r="F93" s="9" t="s">
        <v>117</v>
      </c>
      <c r="G93" s="6">
        <v>24593.31</v>
      </c>
      <c r="H93" s="7">
        <v>24593.31</v>
      </c>
      <c r="I93" s="7">
        <v>15656</v>
      </c>
      <c r="J93" s="8">
        <f t="shared" si="1"/>
        <v>0.63659588725551786</v>
      </c>
    </row>
    <row r="94" spans="1:10" ht="110.25" x14ac:dyDescent="0.2">
      <c r="A94" s="4"/>
      <c r="B94" s="4"/>
      <c r="C94" s="4"/>
      <c r="D94" s="9" t="s">
        <v>118</v>
      </c>
      <c r="E94" s="5" t="s">
        <v>119</v>
      </c>
      <c r="F94" s="4" t="s">
        <v>16</v>
      </c>
      <c r="G94" s="6">
        <v>42921.9</v>
      </c>
      <c r="H94" s="7">
        <v>42921.9</v>
      </c>
      <c r="I94" s="7">
        <v>0</v>
      </c>
      <c r="J94" s="8">
        <f t="shared" si="1"/>
        <v>0</v>
      </c>
    </row>
    <row r="95" spans="1:10" ht="15.75" x14ac:dyDescent="0.2">
      <c r="A95" s="4"/>
      <c r="B95" s="4"/>
      <c r="C95" s="4"/>
      <c r="D95" s="4" t="s">
        <v>65</v>
      </c>
      <c r="E95" s="13" t="s">
        <v>120</v>
      </c>
      <c r="F95" s="4" t="s">
        <v>16</v>
      </c>
      <c r="G95" s="6">
        <v>17071.38</v>
      </c>
      <c r="H95" s="7">
        <v>17071.38</v>
      </c>
      <c r="I95" s="7">
        <v>7492.54</v>
      </c>
      <c r="J95" s="8">
        <f t="shared" si="1"/>
        <v>0.4388948052237136</v>
      </c>
    </row>
    <row r="96" spans="1:10" ht="47.25" x14ac:dyDescent="0.2">
      <c r="A96" s="4"/>
      <c r="B96" s="4"/>
      <c r="C96" s="4"/>
      <c r="D96" s="4"/>
      <c r="E96" s="13"/>
      <c r="F96" s="9" t="s">
        <v>117</v>
      </c>
      <c r="G96" s="6">
        <v>34660.080000000002</v>
      </c>
      <c r="H96" s="7">
        <v>34660.080000000002</v>
      </c>
      <c r="I96" s="7">
        <v>15212.16</v>
      </c>
      <c r="J96" s="8">
        <f t="shared" si="1"/>
        <v>0.4388956978749039</v>
      </c>
    </row>
    <row r="97" spans="1:10" ht="47.25" x14ac:dyDescent="0.2">
      <c r="A97" s="4"/>
      <c r="B97" s="4"/>
      <c r="C97" s="4"/>
      <c r="D97" s="4" t="s">
        <v>20</v>
      </c>
      <c r="E97" s="5" t="s">
        <v>121</v>
      </c>
      <c r="F97" s="9" t="s">
        <v>30</v>
      </c>
      <c r="G97" s="6">
        <v>207224.83</v>
      </c>
      <c r="H97" s="7">
        <v>207224.83</v>
      </c>
      <c r="I97" s="7">
        <v>155368.66</v>
      </c>
      <c r="J97" s="8">
        <f t="shared" si="1"/>
        <v>0.74975889713602373</v>
      </c>
    </row>
    <row r="98" spans="1:10" ht="31.5" x14ac:dyDescent="0.2">
      <c r="A98" s="4"/>
      <c r="B98" s="4"/>
      <c r="C98" s="4"/>
      <c r="D98" s="4"/>
      <c r="E98" s="13" t="s">
        <v>122</v>
      </c>
      <c r="F98" s="9" t="s">
        <v>16</v>
      </c>
      <c r="G98" s="6">
        <v>8600.64</v>
      </c>
      <c r="H98" s="7">
        <v>8600.64</v>
      </c>
      <c r="I98" s="7">
        <v>0</v>
      </c>
      <c r="J98" s="8">
        <f t="shared" si="1"/>
        <v>0</v>
      </c>
    </row>
    <row r="99" spans="1:10" ht="47.25" x14ac:dyDescent="0.2">
      <c r="A99" s="4"/>
      <c r="B99" s="4"/>
      <c r="C99" s="4"/>
      <c r="D99" s="4"/>
      <c r="E99" s="13"/>
      <c r="F99" s="9" t="s">
        <v>117</v>
      </c>
      <c r="G99" s="6">
        <v>17461.91</v>
      </c>
      <c r="H99" s="7">
        <v>17461.91</v>
      </c>
      <c r="I99" s="7">
        <v>0</v>
      </c>
      <c r="J99" s="8">
        <f t="shared" si="1"/>
        <v>0</v>
      </c>
    </row>
    <row r="100" spans="1:10" ht="63" x14ac:dyDescent="0.2">
      <c r="A100" s="4"/>
      <c r="B100" s="4"/>
      <c r="C100" s="4"/>
      <c r="D100" s="4"/>
      <c r="E100" s="5" t="s">
        <v>123</v>
      </c>
      <c r="F100" s="4" t="s">
        <v>30</v>
      </c>
      <c r="G100" s="6">
        <v>20000</v>
      </c>
      <c r="H100" s="7">
        <v>20000</v>
      </c>
      <c r="I100" s="7">
        <v>6049.39</v>
      </c>
      <c r="J100" s="8">
        <f t="shared" si="1"/>
        <v>0.3024695</v>
      </c>
    </row>
    <row r="101" spans="1:10" ht="110.25" x14ac:dyDescent="0.2">
      <c r="A101" s="4"/>
      <c r="B101" s="4"/>
      <c r="C101" s="4"/>
      <c r="D101" s="4"/>
      <c r="E101" s="5" t="s">
        <v>124</v>
      </c>
      <c r="F101" s="4" t="s">
        <v>30</v>
      </c>
      <c r="G101" s="6">
        <v>1089</v>
      </c>
      <c r="H101" s="7">
        <v>1089</v>
      </c>
      <c r="I101" s="7">
        <v>1071.6199999999999</v>
      </c>
      <c r="J101" s="8">
        <f t="shared" si="1"/>
        <v>0.98404040404040394</v>
      </c>
    </row>
    <row r="102" spans="1:10" ht="110.25" x14ac:dyDescent="0.2">
      <c r="A102" s="4"/>
      <c r="B102" s="4"/>
      <c r="C102" s="4"/>
      <c r="D102" s="4"/>
      <c r="E102" s="5" t="s">
        <v>125</v>
      </c>
      <c r="F102" s="4" t="s">
        <v>30</v>
      </c>
      <c r="G102" s="6">
        <v>7250</v>
      </c>
      <c r="H102" s="7">
        <v>7250</v>
      </c>
      <c r="I102" s="7">
        <v>0</v>
      </c>
      <c r="J102" s="8">
        <f t="shared" si="1"/>
        <v>0</v>
      </c>
    </row>
    <row r="103" spans="1:10" ht="78.75" x14ac:dyDescent="0.2">
      <c r="A103" s="4"/>
      <c r="B103" s="4"/>
      <c r="C103" s="4"/>
      <c r="D103" s="4" t="s">
        <v>126</v>
      </c>
      <c r="E103" s="5" t="s">
        <v>127</v>
      </c>
      <c r="F103" s="4" t="s">
        <v>16</v>
      </c>
      <c r="G103" s="6">
        <v>15286.589999999997</v>
      </c>
      <c r="H103" s="7" t="s">
        <v>128</v>
      </c>
      <c r="I103" s="7">
        <v>0</v>
      </c>
      <c r="J103" s="8">
        <v>0</v>
      </c>
    </row>
    <row r="104" spans="1:10" ht="157.5" x14ac:dyDescent="0.2">
      <c r="A104" s="4"/>
      <c r="B104" s="4"/>
      <c r="C104" s="4"/>
      <c r="D104" s="4"/>
      <c r="E104" s="5" t="s">
        <v>129</v>
      </c>
      <c r="F104" s="4" t="s">
        <v>16</v>
      </c>
      <c r="G104" s="6">
        <v>738.41999999999825</v>
      </c>
      <c r="H104" s="7">
        <v>738.41999999999825</v>
      </c>
      <c r="I104" s="7">
        <v>0</v>
      </c>
      <c r="J104" s="8">
        <f t="shared" si="1"/>
        <v>0</v>
      </c>
    </row>
    <row r="105" spans="1:10" ht="78.75" x14ac:dyDescent="0.2">
      <c r="A105" s="4"/>
      <c r="B105" s="4"/>
      <c r="C105" s="4"/>
      <c r="D105" s="4"/>
      <c r="E105" s="5" t="s">
        <v>130</v>
      </c>
      <c r="F105" s="9" t="s">
        <v>30</v>
      </c>
      <c r="G105" s="6">
        <v>362652.48</v>
      </c>
      <c r="H105" s="7">
        <v>362652.48</v>
      </c>
      <c r="I105" s="7">
        <v>0</v>
      </c>
      <c r="J105" s="8">
        <f t="shared" si="1"/>
        <v>0</v>
      </c>
    </row>
    <row r="106" spans="1:10" ht="94.5" x14ac:dyDescent="0.2">
      <c r="A106" s="4"/>
      <c r="B106" s="4"/>
      <c r="C106" s="4"/>
      <c r="D106" s="9" t="s">
        <v>39</v>
      </c>
      <c r="E106" s="5" t="s">
        <v>131</v>
      </c>
      <c r="F106" s="9" t="s">
        <v>16</v>
      </c>
      <c r="G106" s="6">
        <v>204919.4</v>
      </c>
      <c r="H106" s="7">
        <v>204919.4</v>
      </c>
      <c r="I106" s="7">
        <v>13903.97</v>
      </c>
      <c r="J106" s="8">
        <f t="shared" si="1"/>
        <v>6.7850920898655756E-2</v>
      </c>
    </row>
    <row r="107" spans="1:10" ht="15.75" x14ac:dyDescent="0.2">
      <c r="A107" s="4"/>
      <c r="B107" s="10" t="s">
        <v>24</v>
      </c>
      <c r="C107" s="10"/>
      <c r="D107" s="10"/>
      <c r="E107" s="10"/>
      <c r="F107" s="10"/>
      <c r="G107" s="10"/>
      <c r="H107" s="11">
        <v>1473256.6099999999</v>
      </c>
      <c r="I107" s="11">
        <v>319774.62999999995</v>
      </c>
      <c r="J107" s="12">
        <f t="shared" si="1"/>
        <v>0.2170529070288712</v>
      </c>
    </row>
    <row r="108" spans="1:10" ht="94.5" x14ac:dyDescent="0.2">
      <c r="A108" s="4"/>
      <c r="B108" s="4" t="s">
        <v>132</v>
      </c>
      <c r="C108" s="4" t="s">
        <v>77</v>
      </c>
      <c r="D108" s="4" t="s">
        <v>42</v>
      </c>
      <c r="E108" s="5" t="s">
        <v>133</v>
      </c>
      <c r="F108" s="4" t="s">
        <v>30</v>
      </c>
      <c r="G108" s="6">
        <v>100</v>
      </c>
      <c r="H108" s="7">
        <v>100</v>
      </c>
      <c r="I108" s="7">
        <v>0</v>
      </c>
      <c r="J108" s="8">
        <f t="shared" si="1"/>
        <v>0</v>
      </c>
    </row>
    <row r="109" spans="1:10" ht="94.5" x14ac:dyDescent="0.2">
      <c r="A109" s="4"/>
      <c r="B109" s="4"/>
      <c r="C109" s="4"/>
      <c r="D109" s="4"/>
      <c r="E109" s="5" t="s">
        <v>134</v>
      </c>
      <c r="F109" s="4" t="s">
        <v>30</v>
      </c>
      <c r="G109" s="6">
        <v>100</v>
      </c>
      <c r="H109" s="7">
        <v>100</v>
      </c>
      <c r="I109" s="7">
        <v>0</v>
      </c>
      <c r="J109" s="8">
        <f t="shared" si="1"/>
        <v>0</v>
      </c>
    </row>
    <row r="110" spans="1:10" ht="94.5" x14ac:dyDescent="0.2">
      <c r="A110" s="4"/>
      <c r="B110" s="4"/>
      <c r="C110" s="4"/>
      <c r="D110" s="4"/>
      <c r="E110" s="5" t="s">
        <v>135</v>
      </c>
      <c r="F110" s="4" t="s">
        <v>30</v>
      </c>
      <c r="G110" s="6">
        <v>100</v>
      </c>
      <c r="H110" s="7">
        <v>100</v>
      </c>
      <c r="I110" s="7">
        <v>0</v>
      </c>
      <c r="J110" s="8">
        <f t="shared" si="1"/>
        <v>0</v>
      </c>
    </row>
    <row r="111" spans="1:10" ht="94.5" x14ac:dyDescent="0.2">
      <c r="A111" s="4"/>
      <c r="B111" s="4"/>
      <c r="C111" s="4"/>
      <c r="D111" s="4"/>
      <c r="E111" s="5" t="s">
        <v>136</v>
      </c>
      <c r="F111" s="4" t="s">
        <v>30</v>
      </c>
      <c r="G111" s="6">
        <v>100</v>
      </c>
      <c r="H111" s="7">
        <v>100</v>
      </c>
      <c r="I111" s="7">
        <v>0</v>
      </c>
      <c r="J111" s="8">
        <f t="shared" si="1"/>
        <v>0</v>
      </c>
    </row>
    <row r="112" spans="1:10" ht="94.5" x14ac:dyDescent="0.2">
      <c r="A112" s="4"/>
      <c r="B112" s="4"/>
      <c r="C112" s="4"/>
      <c r="D112" s="4"/>
      <c r="E112" s="5" t="s">
        <v>137</v>
      </c>
      <c r="F112" s="4" t="s">
        <v>30</v>
      </c>
      <c r="G112" s="6">
        <v>100</v>
      </c>
      <c r="H112" s="7">
        <v>100</v>
      </c>
      <c r="I112" s="7">
        <v>0</v>
      </c>
      <c r="J112" s="8">
        <f t="shared" si="1"/>
        <v>0</v>
      </c>
    </row>
    <row r="113" spans="1:10" ht="78.75" x14ac:dyDescent="0.2">
      <c r="A113" s="4"/>
      <c r="B113" s="4"/>
      <c r="C113" s="4"/>
      <c r="D113" s="4"/>
      <c r="E113" s="5" t="s">
        <v>138</v>
      </c>
      <c r="F113" s="4" t="s">
        <v>30</v>
      </c>
      <c r="G113" s="6">
        <v>44105.49</v>
      </c>
      <c r="H113" s="7">
        <v>44105.49</v>
      </c>
      <c r="I113" s="7">
        <v>6129.81</v>
      </c>
      <c r="J113" s="8">
        <f t="shared" si="1"/>
        <v>0.13898065750998348</v>
      </c>
    </row>
    <row r="114" spans="1:10" ht="236.25" x14ac:dyDescent="0.2">
      <c r="A114" s="4"/>
      <c r="B114" s="4"/>
      <c r="C114" s="4"/>
      <c r="D114" s="4"/>
      <c r="E114" s="5" t="s">
        <v>139</v>
      </c>
      <c r="F114" s="4" t="s">
        <v>30</v>
      </c>
      <c r="G114" s="6">
        <v>2436.96</v>
      </c>
      <c r="H114" s="7">
        <v>2436.96</v>
      </c>
      <c r="I114" s="7">
        <v>811.6</v>
      </c>
      <c r="J114" s="8">
        <f t="shared" si="1"/>
        <v>0.33303788326439498</v>
      </c>
    </row>
    <row r="115" spans="1:10" ht="94.5" x14ac:dyDescent="0.2">
      <c r="A115" s="4"/>
      <c r="B115" s="4"/>
      <c r="C115" s="4"/>
      <c r="D115" s="4"/>
      <c r="E115" s="5" t="s">
        <v>140</v>
      </c>
      <c r="F115" s="4" t="s">
        <v>30</v>
      </c>
      <c r="G115" s="6">
        <v>100</v>
      </c>
      <c r="H115" s="7">
        <v>100</v>
      </c>
      <c r="I115" s="7">
        <v>0</v>
      </c>
      <c r="J115" s="8">
        <f t="shared" si="1"/>
        <v>0</v>
      </c>
    </row>
    <row r="116" spans="1:10" ht="173.25" x14ac:dyDescent="0.2">
      <c r="A116" s="4"/>
      <c r="B116" s="4"/>
      <c r="C116" s="4"/>
      <c r="D116" s="4" t="s">
        <v>44</v>
      </c>
      <c r="E116" s="5" t="s">
        <v>141</v>
      </c>
      <c r="F116" s="4" t="s">
        <v>30</v>
      </c>
      <c r="G116" s="6">
        <v>99</v>
      </c>
      <c r="H116" s="7">
        <v>99</v>
      </c>
      <c r="I116" s="7">
        <v>0</v>
      </c>
      <c r="J116" s="8">
        <f t="shared" si="1"/>
        <v>0</v>
      </c>
    </row>
    <row r="117" spans="1:10" ht="63" x14ac:dyDescent="0.2">
      <c r="A117" s="4"/>
      <c r="B117" s="4"/>
      <c r="C117" s="4"/>
      <c r="D117" s="4"/>
      <c r="E117" s="5" t="s">
        <v>142</v>
      </c>
      <c r="F117" s="4" t="s">
        <v>30</v>
      </c>
      <c r="G117" s="6">
        <v>99</v>
      </c>
      <c r="H117" s="7">
        <v>99</v>
      </c>
      <c r="I117" s="7">
        <v>0</v>
      </c>
      <c r="J117" s="8">
        <f t="shared" si="1"/>
        <v>0</v>
      </c>
    </row>
    <row r="118" spans="1:10" ht="63" x14ac:dyDescent="0.2">
      <c r="A118" s="4"/>
      <c r="B118" s="4"/>
      <c r="C118" s="4"/>
      <c r="D118" s="4"/>
      <c r="E118" s="5" t="s">
        <v>143</v>
      </c>
      <c r="F118" s="4" t="s">
        <v>30</v>
      </c>
      <c r="G118" s="6">
        <v>2564.15</v>
      </c>
      <c r="H118" s="7">
        <v>2564.15</v>
      </c>
      <c r="I118" s="7">
        <v>0</v>
      </c>
      <c r="J118" s="8">
        <f t="shared" si="1"/>
        <v>0</v>
      </c>
    </row>
    <row r="119" spans="1:10" ht="283.5" x14ac:dyDescent="0.2">
      <c r="A119" s="4"/>
      <c r="B119" s="4"/>
      <c r="C119" s="4"/>
      <c r="D119" s="4" t="s">
        <v>14</v>
      </c>
      <c r="E119" s="5" t="s">
        <v>144</v>
      </c>
      <c r="F119" s="4" t="s">
        <v>30</v>
      </c>
      <c r="G119" s="6">
        <v>7230</v>
      </c>
      <c r="H119" s="7">
        <v>7230</v>
      </c>
      <c r="I119" s="7">
        <v>0</v>
      </c>
      <c r="J119" s="8">
        <f t="shared" si="1"/>
        <v>0</v>
      </c>
    </row>
    <row r="120" spans="1:10" ht="283.5" x14ac:dyDescent="0.2">
      <c r="A120" s="4"/>
      <c r="B120" s="4"/>
      <c r="C120" s="4"/>
      <c r="D120" s="4"/>
      <c r="E120" s="5" t="s">
        <v>145</v>
      </c>
      <c r="F120" s="4" t="s">
        <v>30</v>
      </c>
      <c r="G120" s="6">
        <v>2553.37</v>
      </c>
      <c r="H120" s="7">
        <v>2553.37</v>
      </c>
      <c r="I120" s="7">
        <v>0</v>
      </c>
      <c r="J120" s="8">
        <f t="shared" si="1"/>
        <v>0</v>
      </c>
    </row>
    <row r="121" spans="1:10" ht="283.5" x14ac:dyDescent="0.2">
      <c r="A121" s="4"/>
      <c r="B121" s="4"/>
      <c r="C121" s="4"/>
      <c r="D121" s="4"/>
      <c r="E121" s="5" t="s">
        <v>146</v>
      </c>
      <c r="F121" s="4" t="s">
        <v>30</v>
      </c>
      <c r="G121" s="6">
        <v>1707.62</v>
      </c>
      <c r="H121" s="7">
        <v>1707.62</v>
      </c>
      <c r="I121" s="7">
        <v>0</v>
      </c>
      <c r="J121" s="8">
        <f t="shared" si="1"/>
        <v>0</v>
      </c>
    </row>
    <row r="122" spans="1:10" ht="283.5" x14ac:dyDescent="0.2">
      <c r="A122" s="4"/>
      <c r="B122" s="4"/>
      <c r="C122" s="4"/>
      <c r="D122" s="4"/>
      <c r="E122" s="5" t="s">
        <v>147</v>
      </c>
      <c r="F122" s="4" t="s">
        <v>30</v>
      </c>
      <c r="G122" s="6">
        <v>1340.39</v>
      </c>
      <c r="H122" s="7">
        <v>1340.39</v>
      </c>
      <c r="I122" s="7">
        <v>728</v>
      </c>
      <c r="J122" s="8">
        <f t="shared" si="1"/>
        <v>0.54312550824759953</v>
      </c>
    </row>
    <row r="123" spans="1:10" ht="78.75" x14ac:dyDescent="0.2">
      <c r="A123" s="4"/>
      <c r="B123" s="4"/>
      <c r="C123" s="4"/>
      <c r="D123" s="4" t="s">
        <v>18</v>
      </c>
      <c r="E123" s="5" t="s">
        <v>148</v>
      </c>
      <c r="F123" s="4" t="s">
        <v>30</v>
      </c>
      <c r="G123" s="6">
        <v>593</v>
      </c>
      <c r="H123" s="7">
        <v>593</v>
      </c>
      <c r="I123" s="7">
        <v>571.94000000000005</v>
      </c>
      <c r="J123" s="8">
        <f t="shared" si="1"/>
        <v>0.96448566610455322</v>
      </c>
    </row>
    <row r="124" spans="1:10" ht="47.25" x14ac:dyDescent="0.2">
      <c r="A124" s="4"/>
      <c r="B124" s="4"/>
      <c r="C124" s="4"/>
      <c r="D124" s="4"/>
      <c r="E124" s="5" t="s">
        <v>149</v>
      </c>
      <c r="F124" s="4" t="s">
        <v>30</v>
      </c>
      <c r="G124" s="6">
        <v>5510</v>
      </c>
      <c r="H124" s="7">
        <v>5510</v>
      </c>
      <c r="I124" s="7">
        <v>0</v>
      </c>
      <c r="J124" s="8">
        <f t="shared" si="1"/>
        <v>0</v>
      </c>
    </row>
    <row r="125" spans="1:10" ht="110.25" x14ac:dyDescent="0.2">
      <c r="A125" s="4"/>
      <c r="B125" s="4"/>
      <c r="C125" s="4"/>
      <c r="D125" s="4"/>
      <c r="E125" s="5" t="s">
        <v>150</v>
      </c>
      <c r="F125" s="4" t="s">
        <v>30</v>
      </c>
      <c r="G125" s="6">
        <v>5657.1</v>
      </c>
      <c r="H125" s="7">
        <v>5657.1</v>
      </c>
      <c r="I125" s="7">
        <v>0</v>
      </c>
      <c r="J125" s="8">
        <f t="shared" si="1"/>
        <v>0</v>
      </c>
    </row>
    <row r="126" spans="1:10" ht="47.25" x14ac:dyDescent="0.2">
      <c r="A126" s="4"/>
      <c r="B126" s="4"/>
      <c r="C126" s="4"/>
      <c r="D126" s="4"/>
      <c r="E126" s="5" t="s">
        <v>151</v>
      </c>
      <c r="F126" s="4" t="s">
        <v>30</v>
      </c>
      <c r="G126" s="6">
        <v>2822.04</v>
      </c>
      <c r="H126" s="7">
        <v>2822.04</v>
      </c>
      <c r="I126" s="7">
        <v>0</v>
      </c>
      <c r="J126" s="8">
        <f t="shared" si="1"/>
        <v>0</v>
      </c>
    </row>
    <row r="127" spans="1:10" ht="78.75" x14ac:dyDescent="0.2">
      <c r="A127" s="4"/>
      <c r="B127" s="4"/>
      <c r="C127" s="4"/>
      <c r="D127" s="4"/>
      <c r="E127" s="5" t="s">
        <v>152</v>
      </c>
      <c r="F127" s="4" t="s">
        <v>30</v>
      </c>
      <c r="G127" s="6">
        <v>4580.1000000000004</v>
      </c>
      <c r="H127" s="7">
        <v>4580.1000000000004</v>
      </c>
      <c r="I127" s="7">
        <v>0</v>
      </c>
      <c r="J127" s="8">
        <f t="shared" si="1"/>
        <v>0</v>
      </c>
    </row>
    <row r="128" spans="1:10" ht="63" x14ac:dyDescent="0.2">
      <c r="A128" s="4"/>
      <c r="B128" s="4"/>
      <c r="C128" s="4"/>
      <c r="D128" s="4"/>
      <c r="E128" s="5" t="s">
        <v>153</v>
      </c>
      <c r="F128" s="4" t="s">
        <v>30</v>
      </c>
      <c r="G128" s="6">
        <v>7880.6</v>
      </c>
      <c r="H128" s="7">
        <v>7880.6</v>
      </c>
      <c r="I128" s="7">
        <v>0</v>
      </c>
      <c r="J128" s="8">
        <f t="shared" si="1"/>
        <v>0</v>
      </c>
    </row>
    <row r="129" spans="1:10" ht="47.25" x14ac:dyDescent="0.2">
      <c r="A129" s="4"/>
      <c r="B129" s="4"/>
      <c r="C129" s="4"/>
      <c r="D129" s="4"/>
      <c r="E129" s="5" t="s">
        <v>154</v>
      </c>
      <c r="F129" s="4" t="s">
        <v>30</v>
      </c>
      <c r="G129" s="6">
        <v>6617.1</v>
      </c>
      <c r="H129" s="7">
        <v>6617.1</v>
      </c>
      <c r="I129" s="7">
        <v>0</v>
      </c>
      <c r="J129" s="8">
        <f t="shared" si="1"/>
        <v>0</v>
      </c>
    </row>
    <row r="130" spans="1:10" ht="126" x14ac:dyDescent="0.2">
      <c r="A130" s="4"/>
      <c r="B130" s="4"/>
      <c r="C130" s="4"/>
      <c r="D130" s="4"/>
      <c r="E130" s="5" t="s">
        <v>155</v>
      </c>
      <c r="F130" s="4" t="s">
        <v>30</v>
      </c>
      <c r="G130" s="6">
        <v>311.52999999999997</v>
      </c>
      <c r="H130" s="7">
        <v>311.52999999999997</v>
      </c>
      <c r="I130" s="7">
        <v>0</v>
      </c>
      <c r="J130" s="8">
        <f t="shared" si="1"/>
        <v>0</v>
      </c>
    </row>
    <row r="131" spans="1:10" ht="126" x14ac:dyDescent="0.2">
      <c r="A131" s="4"/>
      <c r="B131" s="4"/>
      <c r="C131" s="4"/>
      <c r="D131" s="4"/>
      <c r="E131" s="5" t="s">
        <v>156</v>
      </c>
      <c r="F131" s="4" t="s">
        <v>30</v>
      </c>
      <c r="G131" s="6">
        <v>1044.8399999999999</v>
      </c>
      <c r="H131" s="7">
        <v>1044.8399999999999</v>
      </c>
      <c r="I131" s="7">
        <v>0</v>
      </c>
      <c r="J131" s="8">
        <f t="shared" si="1"/>
        <v>0</v>
      </c>
    </row>
    <row r="132" spans="1:10" ht="126" x14ac:dyDescent="0.2">
      <c r="A132" s="4"/>
      <c r="B132" s="4"/>
      <c r="C132" s="4"/>
      <c r="D132" s="4"/>
      <c r="E132" s="5" t="s">
        <v>157</v>
      </c>
      <c r="F132" s="4" t="s">
        <v>30</v>
      </c>
      <c r="G132" s="6">
        <v>818.42</v>
      </c>
      <c r="H132" s="7">
        <v>818.42</v>
      </c>
      <c r="I132" s="7">
        <v>0</v>
      </c>
      <c r="J132" s="8">
        <f t="shared" ref="J132:J195" si="2">I132/H132</f>
        <v>0</v>
      </c>
    </row>
    <row r="133" spans="1:10" ht="126" x14ac:dyDescent="0.2">
      <c r="A133" s="4"/>
      <c r="B133" s="4"/>
      <c r="C133" s="4"/>
      <c r="D133" s="4"/>
      <c r="E133" s="5" t="s">
        <v>158</v>
      </c>
      <c r="F133" s="4" t="s">
        <v>30</v>
      </c>
      <c r="G133" s="6">
        <v>290.55</v>
      </c>
      <c r="H133" s="7">
        <v>290.55</v>
      </c>
      <c r="I133" s="7">
        <v>0</v>
      </c>
      <c r="J133" s="8">
        <f t="shared" si="2"/>
        <v>0</v>
      </c>
    </row>
    <row r="134" spans="1:10" ht="126" x14ac:dyDescent="0.2">
      <c r="A134" s="4"/>
      <c r="B134" s="4"/>
      <c r="C134" s="4"/>
      <c r="D134" s="4"/>
      <c r="E134" s="5" t="s">
        <v>159</v>
      </c>
      <c r="F134" s="4" t="s">
        <v>30</v>
      </c>
      <c r="G134" s="6">
        <v>391.3</v>
      </c>
      <c r="H134" s="7">
        <v>391.3</v>
      </c>
      <c r="I134" s="7">
        <v>0</v>
      </c>
      <c r="J134" s="8">
        <f t="shared" si="2"/>
        <v>0</v>
      </c>
    </row>
    <row r="135" spans="1:10" ht="126" x14ac:dyDescent="0.2">
      <c r="A135" s="4"/>
      <c r="B135" s="4"/>
      <c r="C135" s="4"/>
      <c r="D135" s="4"/>
      <c r="E135" s="5" t="s">
        <v>160</v>
      </c>
      <c r="F135" s="4" t="s">
        <v>30</v>
      </c>
      <c r="G135" s="6">
        <v>394.46</v>
      </c>
      <c r="H135" s="7">
        <v>394.46</v>
      </c>
      <c r="I135" s="7">
        <v>0</v>
      </c>
      <c r="J135" s="8">
        <f t="shared" si="2"/>
        <v>0</v>
      </c>
    </row>
    <row r="136" spans="1:10" ht="126" x14ac:dyDescent="0.2">
      <c r="A136" s="4"/>
      <c r="B136" s="4"/>
      <c r="C136" s="4"/>
      <c r="D136" s="4"/>
      <c r="E136" s="5" t="s">
        <v>161</v>
      </c>
      <c r="F136" s="4" t="s">
        <v>30</v>
      </c>
      <c r="G136" s="6">
        <v>323.83</v>
      </c>
      <c r="H136" s="7">
        <v>323.83</v>
      </c>
      <c r="I136" s="7">
        <v>0</v>
      </c>
      <c r="J136" s="8">
        <f t="shared" si="2"/>
        <v>0</v>
      </c>
    </row>
    <row r="137" spans="1:10" ht="126" x14ac:dyDescent="0.2">
      <c r="A137" s="4"/>
      <c r="B137" s="4"/>
      <c r="C137" s="4"/>
      <c r="D137" s="4"/>
      <c r="E137" s="5" t="s">
        <v>162</v>
      </c>
      <c r="F137" s="4" t="s">
        <v>30</v>
      </c>
      <c r="G137" s="6">
        <v>143.13</v>
      </c>
      <c r="H137" s="7">
        <v>143.13</v>
      </c>
      <c r="I137" s="7">
        <v>0</v>
      </c>
      <c r="J137" s="8">
        <f t="shared" si="2"/>
        <v>0</v>
      </c>
    </row>
    <row r="138" spans="1:10" ht="63" x14ac:dyDescent="0.2">
      <c r="A138" s="4"/>
      <c r="B138" s="4"/>
      <c r="C138" s="4"/>
      <c r="D138" s="4"/>
      <c r="E138" s="5" t="s">
        <v>163</v>
      </c>
      <c r="F138" s="4" t="s">
        <v>30</v>
      </c>
      <c r="G138" s="6">
        <v>1301.5</v>
      </c>
      <c r="H138" s="7">
        <v>1301.5</v>
      </c>
      <c r="I138" s="7">
        <v>0</v>
      </c>
      <c r="J138" s="8">
        <f t="shared" si="2"/>
        <v>0</v>
      </c>
    </row>
    <row r="139" spans="1:10" ht="47.25" x14ac:dyDescent="0.2">
      <c r="A139" s="4"/>
      <c r="B139" s="4"/>
      <c r="C139" s="4"/>
      <c r="D139" s="4"/>
      <c r="E139" s="5" t="s">
        <v>164</v>
      </c>
      <c r="F139" s="4" t="s">
        <v>30</v>
      </c>
      <c r="G139" s="6">
        <v>8378</v>
      </c>
      <c r="H139" s="7">
        <v>8378</v>
      </c>
      <c r="I139" s="7">
        <v>0</v>
      </c>
      <c r="J139" s="8">
        <f t="shared" si="2"/>
        <v>0</v>
      </c>
    </row>
    <row r="140" spans="1:10" ht="47.25" x14ac:dyDescent="0.2">
      <c r="A140" s="4"/>
      <c r="B140" s="4"/>
      <c r="C140" s="4"/>
      <c r="D140" s="4" t="s">
        <v>105</v>
      </c>
      <c r="E140" s="5" t="s">
        <v>165</v>
      </c>
      <c r="F140" s="4" t="s">
        <v>30</v>
      </c>
      <c r="G140" s="6">
        <v>10968</v>
      </c>
      <c r="H140" s="7">
        <v>10968</v>
      </c>
      <c r="I140" s="7">
        <v>0</v>
      </c>
      <c r="J140" s="8">
        <f t="shared" si="2"/>
        <v>0</v>
      </c>
    </row>
    <row r="141" spans="1:10" ht="94.5" x14ac:dyDescent="0.2">
      <c r="A141" s="4"/>
      <c r="B141" s="4"/>
      <c r="C141" s="4"/>
      <c r="D141" s="4"/>
      <c r="E141" s="5" t="s">
        <v>166</v>
      </c>
      <c r="F141" s="4" t="s">
        <v>30</v>
      </c>
      <c r="G141" s="6">
        <v>1695.1</v>
      </c>
      <c r="H141" s="7">
        <v>1695.1</v>
      </c>
      <c r="I141" s="7">
        <v>1695</v>
      </c>
      <c r="J141" s="8">
        <f t="shared" si="2"/>
        <v>0.99994100643029915</v>
      </c>
    </row>
    <row r="142" spans="1:10" ht="126" x14ac:dyDescent="0.2">
      <c r="A142" s="4"/>
      <c r="B142" s="4"/>
      <c r="C142" s="4"/>
      <c r="D142" s="4"/>
      <c r="E142" s="5" t="s">
        <v>167</v>
      </c>
      <c r="F142" s="4" t="s">
        <v>30</v>
      </c>
      <c r="G142" s="6">
        <v>1549.4</v>
      </c>
      <c r="H142" s="7">
        <v>1549.4</v>
      </c>
      <c r="I142" s="7">
        <v>1549</v>
      </c>
      <c r="J142" s="8">
        <f t="shared" si="2"/>
        <v>0.99974183554924478</v>
      </c>
    </row>
    <row r="143" spans="1:10" ht="47.25" x14ac:dyDescent="0.2">
      <c r="A143" s="4"/>
      <c r="B143" s="4"/>
      <c r="C143" s="4"/>
      <c r="D143" s="4"/>
      <c r="E143" s="5" t="s">
        <v>168</v>
      </c>
      <c r="F143" s="4" t="s">
        <v>30</v>
      </c>
      <c r="G143" s="6">
        <v>5883.83</v>
      </c>
      <c r="H143" s="7">
        <v>5883.83</v>
      </c>
      <c r="I143" s="7">
        <v>0</v>
      </c>
      <c r="J143" s="8">
        <f t="shared" si="2"/>
        <v>0</v>
      </c>
    </row>
    <row r="144" spans="1:10" ht="78.75" x14ac:dyDescent="0.2">
      <c r="A144" s="4"/>
      <c r="B144" s="4"/>
      <c r="C144" s="4"/>
      <c r="D144" s="4"/>
      <c r="E144" s="5" t="s">
        <v>169</v>
      </c>
      <c r="F144" s="4" t="s">
        <v>30</v>
      </c>
      <c r="G144" s="6">
        <v>6533.5</v>
      </c>
      <c r="H144" s="7">
        <v>6533.5</v>
      </c>
      <c r="I144" s="7">
        <v>4270.1000000000004</v>
      </c>
      <c r="J144" s="8">
        <f t="shared" si="2"/>
        <v>0.65357006198821466</v>
      </c>
    </row>
    <row r="145" spans="1:10" ht="78.75" x14ac:dyDescent="0.2">
      <c r="A145" s="4"/>
      <c r="B145" s="4"/>
      <c r="C145" s="4"/>
      <c r="D145" s="4"/>
      <c r="E145" s="5" t="s">
        <v>170</v>
      </c>
      <c r="F145" s="4" t="s">
        <v>30</v>
      </c>
      <c r="G145" s="6">
        <v>6504</v>
      </c>
      <c r="H145" s="7">
        <v>6504</v>
      </c>
      <c r="I145" s="7">
        <v>0</v>
      </c>
      <c r="J145" s="8">
        <f t="shared" si="2"/>
        <v>0</v>
      </c>
    </row>
    <row r="146" spans="1:10" ht="94.5" x14ac:dyDescent="0.2">
      <c r="A146" s="4"/>
      <c r="B146" s="4"/>
      <c r="C146" s="4"/>
      <c r="D146" s="4"/>
      <c r="E146" s="5" t="s">
        <v>171</v>
      </c>
      <c r="F146" s="4" t="s">
        <v>30</v>
      </c>
      <c r="G146" s="6">
        <v>2746.88</v>
      </c>
      <c r="H146" s="7">
        <v>2746.88</v>
      </c>
      <c r="I146" s="7">
        <v>0</v>
      </c>
      <c r="J146" s="8">
        <f t="shared" si="2"/>
        <v>0</v>
      </c>
    </row>
    <row r="147" spans="1:10" ht="63" x14ac:dyDescent="0.2">
      <c r="A147" s="4"/>
      <c r="B147" s="4"/>
      <c r="C147" s="4"/>
      <c r="D147" s="4"/>
      <c r="E147" s="5" t="s">
        <v>172</v>
      </c>
      <c r="F147" s="4" t="s">
        <v>30</v>
      </c>
      <c r="G147" s="6">
        <v>100</v>
      </c>
      <c r="H147" s="7">
        <v>100</v>
      </c>
      <c r="I147" s="7">
        <v>0</v>
      </c>
      <c r="J147" s="8">
        <f t="shared" si="2"/>
        <v>0</v>
      </c>
    </row>
    <row r="148" spans="1:10" ht="47.25" x14ac:dyDescent="0.2">
      <c r="A148" s="4"/>
      <c r="B148" s="4"/>
      <c r="C148" s="4"/>
      <c r="D148" s="4"/>
      <c r="E148" s="5" t="s">
        <v>173</v>
      </c>
      <c r="F148" s="4" t="s">
        <v>30</v>
      </c>
      <c r="G148" s="6">
        <v>100</v>
      </c>
      <c r="H148" s="7">
        <v>100</v>
      </c>
      <c r="I148" s="7">
        <v>0</v>
      </c>
      <c r="J148" s="8">
        <f t="shared" si="2"/>
        <v>0</v>
      </c>
    </row>
    <row r="149" spans="1:10" ht="63" x14ac:dyDescent="0.2">
      <c r="A149" s="4"/>
      <c r="B149" s="4"/>
      <c r="C149" s="4"/>
      <c r="D149" s="4"/>
      <c r="E149" s="5" t="s">
        <v>174</v>
      </c>
      <c r="F149" s="4" t="s">
        <v>30</v>
      </c>
      <c r="G149" s="6">
        <v>100</v>
      </c>
      <c r="H149" s="7">
        <v>100</v>
      </c>
      <c r="I149" s="7">
        <v>0</v>
      </c>
      <c r="J149" s="8">
        <f t="shared" si="2"/>
        <v>0</v>
      </c>
    </row>
    <row r="150" spans="1:10" ht="94.5" x14ac:dyDescent="0.2">
      <c r="A150" s="4"/>
      <c r="B150" s="4"/>
      <c r="C150" s="4"/>
      <c r="D150" s="4"/>
      <c r="E150" s="5" t="s">
        <v>175</v>
      </c>
      <c r="F150" s="4" t="s">
        <v>30</v>
      </c>
      <c r="G150" s="6">
        <v>2413.0500000000002</v>
      </c>
      <c r="H150" s="7">
        <v>2413.0500000000002</v>
      </c>
      <c r="I150" s="7">
        <v>0</v>
      </c>
      <c r="J150" s="8">
        <f t="shared" si="2"/>
        <v>0</v>
      </c>
    </row>
    <row r="151" spans="1:10" ht="63" x14ac:dyDescent="0.2">
      <c r="A151" s="4"/>
      <c r="B151" s="4"/>
      <c r="C151" s="4"/>
      <c r="D151" s="4"/>
      <c r="E151" s="5" t="s">
        <v>176</v>
      </c>
      <c r="F151" s="4" t="s">
        <v>30</v>
      </c>
      <c r="G151" s="6">
        <v>10073.42</v>
      </c>
      <c r="H151" s="7">
        <v>10073.42</v>
      </c>
      <c r="I151" s="7">
        <v>10073.42</v>
      </c>
      <c r="J151" s="8">
        <f t="shared" si="2"/>
        <v>1</v>
      </c>
    </row>
    <row r="152" spans="1:10" ht="63" x14ac:dyDescent="0.2">
      <c r="A152" s="4"/>
      <c r="B152" s="4"/>
      <c r="C152" s="4"/>
      <c r="D152" s="4"/>
      <c r="E152" s="5" t="s">
        <v>177</v>
      </c>
      <c r="F152" s="4" t="s">
        <v>30</v>
      </c>
      <c r="G152" s="6">
        <v>2361</v>
      </c>
      <c r="H152" s="7">
        <v>2361</v>
      </c>
      <c r="I152" s="7">
        <v>0</v>
      </c>
      <c r="J152" s="8">
        <f t="shared" si="2"/>
        <v>0</v>
      </c>
    </row>
    <row r="153" spans="1:10" ht="78.75" x14ac:dyDescent="0.2">
      <c r="A153" s="4"/>
      <c r="B153" s="4"/>
      <c r="C153" s="4"/>
      <c r="D153" s="4"/>
      <c r="E153" s="5" t="s">
        <v>178</v>
      </c>
      <c r="F153" s="4" t="s">
        <v>30</v>
      </c>
      <c r="G153" s="6">
        <v>3432.48</v>
      </c>
      <c r="H153" s="7">
        <v>3432.48</v>
      </c>
      <c r="I153" s="7">
        <v>0</v>
      </c>
      <c r="J153" s="8">
        <f t="shared" si="2"/>
        <v>0</v>
      </c>
    </row>
    <row r="154" spans="1:10" ht="94.5" x14ac:dyDescent="0.2">
      <c r="A154" s="4"/>
      <c r="B154" s="4"/>
      <c r="C154" s="4"/>
      <c r="D154" s="4"/>
      <c r="E154" s="5" t="s">
        <v>179</v>
      </c>
      <c r="F154" s="4" t="s">
        <v>30</v>
      </c>
      <c r="G154" s="6">
        <v>2517</v>
      </c>
      <c r="H154" s="7">
        <v>2517</v>
      </c>
      <c r="I154" s="7">
        <v>0</v>
      </c>
      <c r="J154" s="8">
        <f t="shared" si="2"/>
        <v>0</v>
      </c>
    </row>
    <row r="155" spans="1:10" ht="78.75" x14ac:dyDescent="0.2">
      <c r="A155" s="4"/>
      <c r="B155" s="4"/>
      <c r="C155" s="4"/>
      <c r="D155" s="4"/>
      <c r="E155" s="5" t="s">
        <v>180</v>
      </c>
      <c r="F155" s="4" t="s">
        <v>30</v>
      </c>
      <c r="G155" s="6">
        <v>2670.51</v>
      </c>
      <c r="H155" s="7">
        <v>2670.51</v>
      </c>
      <c r="I155" s="7">
        <v>0</v>
      </c>
      <c r="J155" s="8">
        <f t="shared" si="2"/>
        <v>0</v>
      </c>
    </row>
    <row r="156" spans="1:10" ht="47.25" x14ac:dyDescent="0.2">
      <c r="A156" s="4"/>
      <c r="B156" s="4"/>
      <c r="C156" s="4"/>
      <c r="D156" s="4"/>
      <c r="E156" s="5" t="s">
        <v>181</v>
      </c>
      <c r="F156" s="4" t="s">
        <v>30</v>
      </c>
      <c r="G156" s="6">
        <v>7291.18</v>
      </c>
      <c r="H156" s="7">
        <v>7291.18</v>
      </c>
      <c r="I156" s="7">
        <v>7291.18</v>
      </c>
      <c r="J156" s="8">
        <f t="shared" si="2"/>
        <v>1</v>
      </c>
    </row>
    <row r="157" spans="1:10" ht="47.25" x14ac:dyDescent="0.2">
      <c r="A157" s="4"/>
      <c r="B157" s="4"/>
      <c r="C157" s="4"/>
      <c r="D157" s="4"/>
      <c r="E157" s="5" t="s">
        <v>182</v>
      </c>
      <c r="F157" s="4" t="s">
        <v>30</v>
      </c>
      <c r="G157" s="6">
        <v>6772.23</v>
      </c>
      <c r="H157" s="7">
        <v>6772.23</v>
      </c>
      <c r="I157" s="7">
        <v>6724.83</v>
      </c>
      <c r="J157" s="8">
        <f t="shared" si="2"/>
        <v>0.99300082838296988</v>
      </c>
    </row>
    <row r="158" spans="1:10" ht="47.25" x14ac:dyDescent="0.2">
      <c r="A158" s="4"/>
      <c r="B158" s="4"/>
      <c r="C158" s="4"/>
      <c r="D158" s="4"/>
      <c r="E158" s="5" t="s">
        <v>183</v>
      </c>
      <c r="F158" s="4" t="s">
        <v>30</v>
      </c>
      <c r="G158" s="6">
        <v>2444.56</v>
      </c>
      <c r="H158" s="7">
        <v>2444.56</v>
      </c>
      <c r="I158" s="7">
        <v>0</v>
      </c>
      <c r="J158" s="8">
        <f t="shared" si="2"/>
        <v>0</v>
      </c>
    </row>
    <row r="159" spans="1:10" ht="31.5" x14ac:dyDescent="0.2">
      <c r="A159" s="4"/>
      <c r="B159" s="4"/>
      <c r="C159" s="4"/>
      <c r="D159" s="4"/>
      <c r="E159" s="5" t="s">
        <v>184</v>
      </c>
      <c r="F159" s="4" t="s">
        <v>30</v>
      </c>
      <c r="G159" s="6">
        <v>2092.9299999999998</v>
      </c>
      <c r="H159" s="7">
        <v>2092.9299999999998</v>
      </c>
      <c r="I159" s="7">
        <v>0</v>
      </c>
      <c r="J159" s="8">
        <f t="shared" si="2"/>
        <v>0</v>
      </c>
    </row>
    <row r="160" spans="1:10" ht="94.5" x14ac:dyDescent="0.2">
      <c r="A160" s="4"/>
      <c r="B160" s="4"/>
      <c r="C160" s="4"/>
      <c r="D160" s="4"/>
      <c r="E160" s="5" t="s">
        <v>185</v>
      </c>
      <c r="F160" s="4" t="s">
        <v>30</v>
      </c>
      <c r="G160" s="6">
        <v>2013.21</v>
      </c>
      <c r="H160" s="7">
        <v>2013.21</v>
      </c>
      <c r="I160" s="7">
        <v>0</v>
      </c>
      <c r="J160" s="8">
        <f t="shared" si="2"/>
        <v>0</v>
      </c>
    </row>
    <row r="161" spans="1:10" ht="157.5" x14ac:dyDescent="0.2">
      <c r="A161" s="4"/>
      <c r="B161" s="4"/>
      <c r="C161" s="4"/>
      <c r="D161" s="4"/>
      <c r="E161" s="5" t="s">
        <v>186</v>
      </c>
      <c r="F161" s="4" t="s">
        <v>30</v>
      </c>
      <c r="G161" s="6">
        <v>7639.44</v>
      </c>
      <c r="H161" s="7">
        <v>7639.44</v>
      </c>
      <c r="I161" s="7">
        <v>4500.08</v>
      </c>
      <c r="J161" s="8">
        <f t="shared" si="2"/>
        <v>0.58905888389724903</v>
      </c>
    </row>
    <row r="162" spans="1:10" ht="78.75" x14ac:dyDescent="0.2">
      <c r="A162" s="4"/>
      <c r="B162" s="4"/>
      <c r="C162" s="4"/>
      <c r="D162" s="4"/>
      <c r="E162" s="5" t="s">
        <v>187</v>
      </c>
      <c r="F162" s="4" t="s">
        <v>30</v>
      </c>
      <c r="G162" s="6">
        <v>615.65</v>
      </c>
      <c r="H162" s="7">
        <v>615.65</v>
      </c>
      <c r="I162" s="7">
        <v>0</v>
      </c>
      <c r="J162" s="8">
        <f t="shared" si="2"/>
        <v>0</v>
      </c>
    </row>
    <row r="163" spans="1:10" ht="63" x14ac:dyDescent="0.2">
      <c r="A163" s="4"/>
      <c r="B163" s="4"/>
      <c r="C163" s="4"/>
      <c r="D163" s="4"/>
      <c r="E163" s="5" t="s">
        <v>188</v>
      </c>
      <c r="F163" s="4" t="s">
        <v>30</v>
      </c>
      <c r="G163" s="6">
        <v>1281.68</v>
      </c>
      <c r="H163" s="7">
        <v>1281.68</v>
      </c>
      <c r="I163" s="7">
        <v>0</v>
      </c>
      <c r="J163" s="8">
        <f t="shared" si="2"/>
        <v>0</v>
      </c>
    </row>
    <row r="164" spans="1:10" ht="63" x14ac:dyDescent="0.2">
      <c r="A164" s="4"/>
      <c r="B164" s="4"/>
      <c r="C164" s="4"/>
      <c r="D164" s="4"/>
      <c r="E164" s="5" t="s">
        <v>189</v>
      </c>
      <c r="F164" s="4" t="s">
        <v>30</v>
      </c>
      <c r="G164" s="6">
        <v>757.62</v>
      </c>
      <c r="H164" s="7">
        <v>757.62</v>
      </c>
      <c r="I164" s="7">
        <v>0</v>
      </c>
      <c r="J164" s="8">
        <f t="shared" si="2"/>
        <v>0</v>
      </c>
    </row>
    <row r="165" spans="1:10" ht="94.5" x14ac:dyDescent="0.2">
      <c r="A165" s="4"/>
      <c r="B165" s="4"/>
      <c r="C165" s="4"/>
      <c r="D165" s="4"/>
      <c r="E165" s="5" t="s">
        <v>190</v>
      </c>
      <c r="F165" s="4" t="s">
        <v>30</v>
      </c>
      <c r="G165" s="6">
        <v>1236.8499999999999</v>
      </c>
      <c r="H165" s="7">
        <v>1236.8499999999999</v>
      </c>
      <c r="I165" s="7">
        <v>0</v>
      </c>
      <c r="J165" s="8">
        <f t="shared" si="2"/>
        <v>0</v>
      </c>
    </row>
    <row r="166" spans="1:10" ht="78.75" x14ac:dyDescent="0.2">
      <c r="A166" s="4"/>
      <c r="B166" s="4"/>
      <c r="C166" s="4"/>
      <c r="D166" s="4"/>
      <c r="E166" s="5" t="s">
        <v>191</v>
      </c>
      <c r="F166" s="4" t="s">
        <v>30</v>
      </c>
      <c r="G166" s="6">
        <v>1534.93</v>
      </c>
      <c r="H166" s="7">
        <v>1534.93</v>
      </c>
      <c r="I166" s="7">
        <v>0</v>
      </c>
      <c r="J166" s="8">
        <f t="shared" si="2"/>
        <v>0</v>
      </c>
    </row>
    <row r="167" spans="1:10" ht="94.5" x14ac:dyDescent="0.2">
      <c r="A167" s="4"/>
      <c r="B167" s="4"/>
      <c r="C167" s="4"/>
      <c r="D167" s="4"/>
      <c r="E167" s="5" t="s">
        <v>192</v>
      </c>
      <c r="F167" s="4" t="s">
        <v>30</v>
      </c>
      <c r="G167" s="6">
        <v>1126.7</v>
      </c>
      <c r="H167" s="7">
        <v>1126.7</v>
      </c>
      <c r="I167" s="7">
        <v>1126.5999999999999</v>
      </c>
      <c r="J167" s="8">
        <f t="shared" si="2"/>
        <v>0.99991124522943098</v>
      </c>
    </row>
    <row r="168" spans="1:10" ht="94.5" x14ac:dyDescent="0.2">
      <c r="A168" s="4"/>
      <c r="B168" s="4"/>
      <c r="C168" s="4"/>
      <c r="D168" s="4"/>
      <c r="E168" s="5" t="s">
        <v>193</v>
      </c>
      <c r="F168" s="4" t="s">
        <v>30</v>
      </c>
      <c r="G168" s="6">
        <v>3073</v>
      </c>
      <c r="H168" s="7">
        <v>3073</v>
      </c>
      <c r="I168" s="7">
        <v>3072.99</v>
      </c>
      <c r="J168" s="8">
        <f t="shared" si="2"/>
        <v>0.99999674585095988</v>
      </c>
    </row>
    <row r="169" spans="1:10" ht="63" x14ac:dyDescent="0.2">
      <c r="A169" s="4"/>
      <c r="B169" s="4"/>
      <c r="C169" s="4"/>
      <c r="D169" s="4"/>
      <c r="E169" s="5" t="s">
        <v>194</v>
      </c>
      <c r="F169" s="4" t="s">
        <v>30</v>
      </c>
      <c r="G169" s="6">
        <v>100</v>
      </c>
      <c r="H169" s="7">
        <v>100</v>
      </c>
      <c r="I169" s="7">
        <v>0</v>
      </c>
      <c r="J169" s="8">
        <f t="shared" si="2"/>
        <v>0</v>
      </c>
    </row>
    <row r="170" spans="1:10" ht="63" x14ac:dyDescent="0.2">
      <c r="A170" s="4"/>
      <c r="B170" s="4"/>
      <c r="C170" s="4"/>
      <c r="D170" s="4"/>
      <c r="E170" s="5" t="s">
        <v>195</v>
      </c>
      <c r="F170" s="4" t="s">
        <v>30</v>
      </c>
      <c r="G170" s="6">
        <v>100</v>
      </c>
      <c r="H170" s="7">
        <v>100</v>
      </c>
      <c r="I170" s="7">
        <v>0</v>
      </c>
      <c r="J170" s="8">
        <f t="shared" si="2"/>
        <v>0</v>
      </c>
    </row>
    <row r="171" spans="1:10" ht="63" x14ac:dyDescent="0.2">
      <c r="A171" s="4"/>
      <c r="B171" s="4"/>
      <c r="C171" s="4"/>
      <c r="D171" s="4"/>
      <c r="E171" s="5" t="s">
        <v>196</v>
      </c>
      <c r="F171" s="4" t="s">
        <v>30</v>
      </c>
      <c r="G171" s="6">
        <v>100</v>
      </c>
      <c r="H171" s="7">
        <v>100</v>
      </c>
      <c r="I171" s="7">
        <v>0</v>
      </c>
      <c r="J171" s="8">
        <f t="shared" si="2"/>
        <v>0</v>
      </c>
    </row>
    <row r="172" spans="1:10" ht="63" x14ac:dyDescent="0.2">
      <c r="A172" s="4"/>
      <c r="B172" s="4"/>
      <c r="C172" s="4"/>
      <c r="D172" s="4"/>
      <c r="E172" s="5" t="s">
        <v>197</v>
      </c>
      <c r="F172" s="4" t="s">
        <v>30</v>
      </c>
      <c r="G172" s="6">
        <v>100</v>
      </c>
      <c r="H172" s="7">
        <v>100</v>
      </c>
      <c r="I172" s="7">
        <v>0</v>
      </c>
      <c r="J172" s="8">
        <f t="shared" si="2"/>
        <v>0</v>
      </c>
    </row>
    <row r="173" spans="1:10" ht="78.75" x14ac:dyDescent="0.2">
      <c r="A173" s="4"/>
      <c r="B173" s="4"/>
      <c r="C173" s="4"/>
      <c r="D173" s="4" t="s">
        <v>31</v>
      </c>
      <c r="E173" s="5" t="s">
        <v>198</v>
      </c>
      <c r="F173" s="4" t="s">
        <v>30</v>
      </c>
      <c r="G173" s="6">
        <v>58750</v>
      </c>
      <c r="H173" s="7">
        <v>58750</v>
      </c>
      <c r="I173" s="7">
        <v>8885.68</v>
      </c>
      <c r="J173" s="8">
        <f t="shared" si="2"/>
        <v>0.15124561702127659</v>
      </c>
    </row>
    <row r="174" spans="1:10" ht="110.25" x14ac:dyDescent="0.2">
      <c r="A174" s="4"/>
      <c r="B174" s="4"/>
      <c r="C174" s="4"/>
      <c r="D174" s="4"/>
      <c r="E174" s="5" t="s">
        <v>199</v>
      </c>
      <c r="F174" s="4" t="s">
        <v>30</v>
      </c>
      <c r="G174" s="6">
        <v>1300</v>
      </c>
      <c r="H174" s="7">
        <v>1300</v>
      </c>
      <c r="I174" s="7">
        <v>0</v>
      </c>
      <c r="J174" s="8">
        <f t="shared" si="2"/>
        <v>0</v>
      </c>
    </row>
    <row r="175" spans="1:10" ht="78.75" x14ac:dyDescent="0.2">
      <c r="A175" s="4"/>
      <c r="B175" s="4"/>
      <c r="C175" s="4"/>
      <c r="D175" s="4"/>
      <c r="E175" s="5" t="s">
        <v>200</v>
      </c>
      <c r="F175" s="4" t="s">
        <v>30</v>
      </c>
      <c r="G175" s="6">
        <v>19820.3</v>
      </c>
      <c r="H175" s="7">
        <v>19820.3</v>
      </c>
      <c r="I175" s="7">
        <v>4956.7</v>
      </c>
      <c r="J175" s="8">
        <f t="shared" si="2"/>
        <v>0.25008198665005071</v>
      </c>
    </row>
    <row r="176" spans="1:10" ht="110.25" x14ac:dyDescent="0.2">
      <c r="A176" s="4"/>
      <c r="B176" s="4"/>
      <c r="C176" s="4"/>
      <c r="D176" s="4"/>
      <c r="E176" s="5" t="s">
        <v>201</v>
      </c>
      <c r="F176" s="4" t="s">
        <v>30</v>
      </c>
      <c r="G176" s="6">
        <v>7044</v>
      </c>
      <c r="H176" s="7">
        <v>7044</v>
      </c>
      <c r="I176" s="7">
        <v>4123.67</v>
      </c>
      <c r="J176" s="8">
        <f t="shared" si="2"/>
        <v>0.58541595684270298</v>
      </c>
    </row>
    <row r="177" spans="1:10" ht="78.75" x14ac:dyDescent="0.2">
      <c r="A177" s="4"/>
      <c r="B177" s="4"/>
      <c r="C177" s="4"/>
      <c r="D177" s="4" t="s">
        <v>34</v>
      </c>
      <c r="E177" s="5" t="s">
        <v>202</v>
      </c>
      <c r="F177" s="4" t="s">
        <v>30</v>
      </c>
      <c r="G177" s="6">
        <v>95</v>
      </c>
      <c r="H177" s="7">
        <v>95</v>
      </c>
      <c r="I177" s="7">
        <v>0</v>
      </c>
      <c r="J177" s="8">
        <f t="shared" si="2"/>
        <v>0</v>
      </c>
    </row>
    <row r="178" spans="1:10" ht="47.25" x14ac:dyDescent="0.2">
      <c r="A178" s="4"/>
      <c r="B178" s="4"/>
      <c r="C178" s="4"/>
      <c r="D178" s="4"/>
      <c r="E178" s="5" t="s">
        <v>203</v>
      </c>
      <c r="F178" s="4" t="s">
        <v>30</v>
      </c>
      <c r="G178" s="6">
        <v>100</v>
      </c>
      <c r="H178" s="7">
        <v>100</v>
      </c>
      <c r="I178" s="7">
        <v>0</v>
      </c>
      <c r="J178" s="8">
        <f t="shared" si="2"/>
        <v>0</v>
      </c>
    </row>
    <row r="179" spans="1:10" ht="47.25" x14ac:dyDescent="0.2">
      <c r="A179" s="4"/>
      <c r="B179" s="4"/>
      <c r="C179" s="4"/>
      <c r="D179" s="4"/>
      <c r="E179" s="5" t="s">
        <v>204</v>
      </c>
      <c r="F179" s="4" t="s">
        <v>30</v>
      </c>
      <c r="G179" s="6">
        <v>100</v>
      </c>
      <c r="H179" s="7">
        <v>100</v>
      </c>
      <c r="I179" s="7">
        <v>0</v>
      </c>
      <c r="J179" s="8">
        <f t="shared" si="2"/>
        <v>0</v>
      </c>
    </row>
    <row r="180" spans="1:10" ht="47.25" x14ac:dyDescent="0.2">
      <c r="A180" s="4"/>
      <c r="B180" s="4"/>
      <c r="C180" s="4"/>
      <c r="D180" s="4"/>
      <c r="E180" s="5" t="s">
        <v>205</v>
      </c>
      <c r="F180" s="4" t="s">
        <v>30</v>
      </c>
      <c r="G180" s="6">
        <v>100</v>
      </c>
      <c r="H180" s="7">
        <v>100</v>
      </c>
      <c r="I180" s="7">
        <v>0</v>
      </c>
      <c r="J180" s="8">
        <f t="shared" si="2"/>
        <v>0</v>
      </c>
    </row>
    <row r="181" spans="1:10" ht="47.25" x14ac:dyDescent="0.2">
      <c r="A181" s="4"/>
      <c r="B181" s="4"/>
      <c r="C181" s="4"/>
      <c r="D181" s="4"/>
      <c r="E181" s="5" t="s">
        <v>206</v>
      </c>
      <c r="F181" s="4" t="s">
        <v>30</v>
      </c>
      <c r="G181" s="6">
        <v>100</v>
      </c>
      <c r="H181" s="7">
        <v>100</v>
      </c>
      <c r="I181" s="7">
        <v>0</v>
      </c>
      <c r="J181" s="8">
        <f t="shared" si="2"/>
        <v>0</v>
      </c>
    </row>
    <row r="182" spans="1:10" ht="47.25" x14ac:dyDescent="0.2">
      <c r="A182" s="4"/>
      <c r="B182" s="4"/>
      <c r="C182" s="4"/>
      <c r="D182" s="4"/>
      <c r="E182" s="5" t="s">
        <v>207</v>
      </c>
      <c r="F182" s="4" t="s">
        <v>30</v>
      </c>
      <c r="G182" s="6">
        <v>100</v>
      </c>
      <c r="H182" s="7">
        <v>100</v>
      </c>
      <c r="I182" s="7">
        <v>0</v>
      </c>
      <c r="J182" s="8">
        <f t="shared" si="2"/>
        <v>0</v>
      </c>
    </row>
    <row r="183" spans="1:10" ht="47.25" x14ac:dyDescent="0.2">
      <c r="A183" s="4"/>
      <c r="B183" s="4"/>
      <c r="C183" s="4"/>
      <c r="D183" s="4"/>
      <c r="E183" s="5" t="s">
        <v>208</v>
      </c>
      <c r="F183" s="4" t="s">
        <v>30</v>
      </c>
      <c r="G183" s="6">
        <v>100</v>
      </c>
      <c r="H183" s="7">
        <v>100</v>
      </c>
      <c r="I183" s="7">
        <v>0</v>
      </c>
      <c r="J183" s="8">
        <f t="shared" si="2"/>
        <v>0</v>
      </c>
    </row>
    <row r="184" spans="1:10" ht="47.25" x14ac:dyDescent="0.2">
      <c r="A184" s="4"/>
      <c r="B184" s="4"/>
      <c r="C184" s="4"/>
      <c r="D184" s="4"/>
      <c r="E184" s="5" t="s">
        <v>209</v>
      </c>
      <c r="F184" s="4" t="s">
        <v>30</v>
      </c>
      <c r="G184" s="6">
        <v>100</v>
      </c>
      <c r="H184" s="7">
        <v>100</v>
      </c>
      <c r="I184" s="7">
        <v>0</v>
      </c>
      <c r="J184" s="8">
        <f t="shared" si="2"/>
        <v>0</v>
      </c>
    </row>
    <row r="185" spans="1:10" ht="110.25" x14ac:dyDescent="0.2">
      <c r="A185" s="4"/>
      <c r="B185" s="4"/>
      <c r="C185" s="4"/>
      <c r="D185" s="4"/>
      <c r="E185" s="5" t="s">
        <v>210</v>
      </c>
      <c r="F185" s="4" t="s">
        <v>30</v>
      </c>
      <c r="G185" s="6">
        <v>1406</v>
      </c>
      <c r="H185" s="7">
        <v>1406</v>
      </c>
      <c r="I185" s="7">
        <v>0</v>
      </c>
      <c r="J185" s="8">
        <f t="shared" si="2"/>
        <v>0</v>
      </c>
    </row>
    <row r="186" spans="1:10" ht="47.25" x14ac:dyDescent="0.2">
      <c r="A186" s="4"/>
      <c r="B186" s="4"/>
      <c r="C186" s="4"/>
      <c r="D186" s="4"/>
      <c r="E186" s="5" t="s">
        <v>211</v>
      </c>
      <c r="F186" s="4" t="s">
        <v>30</v>
      </c>
      <c r="G186" s="6">
        <v>100</v>
      </c>
      <c r="H186" s="7">
        <v>100</v>
      </c>
      <c r="I186" s="7">
        <v>0</v>
      </c>
      <c r="J186" s="8">
        <f t="shared" si="2"/>
        <v>0</v>
      </c>
    </row>
    <row r="187" spans="1:10" ht="31.5" x14ac:dyDescent="0.2">
      <c r="A187" s="4"/>
      <c r="B187" s="4"/>
      <c r="C187" s="4"/>
      <c r="D187" s="4"/>
      <c r="E187" s="5" t="s">
        <v>212</v>
      </c>
      <c r="F187" s="4" t="s">
        <v>30</v>
      </c>
      <c r="G187" s="6">
        <v>4407.17</v>
      </c>
      <c r="H187" s="7">
        <v>4407.17</v>
      </c>
      <c r="I187" s="7">
        <v>0</v>
      </c>
      <c r="J187" s="8">
        <f t="shared" si="2"/>
        <v>0</v>
      </c>
    </row>
    <row r="188" spans="1:10" ht="47.25" x14ac:dyDescent="0.2">
      <c r="A188" s="4"/>
      <c r="B188" s="4"/>
      <c r="C188" s="4"/>
      <c r="D188" s="4"/>
      <c r="E188" s="5" t="s">
        <v>213</v>
      </c>
      <c r="F188" s="4" t="s">
        <v>30</v>
      </c>
      <c r="G188" s="6">
        <v>3325</v>
      </c>
      <c r="H188" s="7">
        <v>3325</v>
      </c>
      <c r="I188" s="7">
        <v>0</v>
      </c>
      <c r="J188" s="8">
        <f t="shared" si="2"/>
        <v>0</v>
      </c>
    </row>
    <row r="189" spans="1:10" ht="63" x14ac:dyDescent="0.2">
      <c r="A189" s="4"/>
      <c r="B189" s="4"/>
      <c r="C189" s="4"/>
      <c r="D189" s="9" t="s">
        <v>111</v>
      </c>
      <c r="E189" s="5" t="s">
        <v>214</v>
      </c>
      <c r="F189" s="4" t="s">
        <v>30</v>
      </c>
      <c r="G189" s="6">
        <v>2629</v>
      </c>
      <c r="H189" s="7">
        <v>2629</v>
      </c>
      <c r="I189" s="7">
        <v>0</v>
      </c>
      <c r="J189" s="8">
        <f t="shared" si="2"/>
        <v>0</v>
      </c>
    </row>
    <row r="190" spans="1:10" ht="110.25" x14ac:dyDescent="0.2">
      <c r="A190" s="4"/>
      <c r="B190" s="4"/>
      <c r="C190" s="4"/>
      <c r="D190" s="4" t="s">
        <v>53</v>
      </c>
      <c r="E190" s="5" t="s">
        <v>215</v>
      </c>
      <c r="F190" s="4" t="s">
        <v>30</v>
      </c>
      <c r="G190" s="6">
        <v>5061.26</v>
      </c>
      <c r="H190" s="7">
        <v>5061.26</v>
      </c>
      <c r="I190" s="7">
        <v>0</v>
      </c>
      <c r="J190" s="8">
        <f t="shared" si="2"/>
        <v>0</v>
      </c>
    </row>
    <row r="191" spans="1:10" ht="94.5" x14ac:dyDescent="0.2">
      <c r="A191" s="4"/>
      <c r="B191" s="4"/>
      <c r="C191" s="4"/>
      <c r="D191" s="4"/>
      <c r="E191" s="5" t="s">
        <v>216</v>
      </c>
      <c r="F191" s="4" t="s">
        <v>30</v>
      </c>
      <c r="G191" s="6">
        <v>4842.92</v>
      </c>
      <c r="H191" s="7">
        <v>4842.92</v>
      </c>
      <c r="I191" s="7">
        <v>532</v>
      </c>
      <c r="J191" s="8">
        <f t="shared" si="2"/>
        <v>0.10985108157888215</v>
      </c>
    </row>
    <row r="192" spans="1:10" ht="78.75" x14ac:dyDescent="0.2">
      <c r="A192" s="4"/>
      <c r="B192" s="4"/>
      <c r="C192" s="4"/>
      <c r="D192" s="4"/>
      <c r="E192" s="5" t="s">
        <v>217</v>
      </c>
      <c r="F192" s="4" t="s">
        <v>30</v>
      </c>
      <c r="G192" s="6">
        <v>3886.25</v>
      </c>
      <c r="H192" s="7">
        <v>3886.25</v>
      </c>
      <c r="I192" s="7">
        <v>0</v>
      </c>
      <c r="J192" s="8">
        <f t="shared" si="2"/>
        <v>0</v>
      </c>
    </row>
    <row r="193" spans="1:10" ht="78.75" x14ac:dyDescent="0.2">
      <c r="A193" s="4"/>
      <c r="B193" s="4"/>
      <c r="C193" s="4"/>
      <c r="D193" s="4"/>
      <c r="E193" s="5" t="s">
        <v>218</v>
      </c>
      <c r="F193" s="4" t="s">
        <v>30</v>
      </c>
      <c r="G193" s="6">
        <v>4526.25</v>
      </c>
      <c r="H193" s="7">
        <v>4526.25</v>
      </c>
      <c r="I193" s="7">
        <v>498.75</v>
      </c>
      <c r="J193" s="8">
        <f t="shared" si="2"/>
        <v>0.11019055509527755</v>
      </c>
    </row>
    <row r="194" spans="1:10" ht="78.75" x14ac:dyDescent="0.2">
      <c r="A194" s="4"/>
      <c r="B194" s="4"/>
      <c r="C194" s="4"/>
      <c r="D194" s="4"/>
      <c r="E194" s="5" t="s">
        <v>219</v>
      </c>
      <c r="F194" s="4" t="s">
        <v>30</v>
      </c>
      <c r="G194" s="6">
        <v>921.13</v>
      </c>
      <c r="H194" s="7">
        <v>921.13</v>
      </c>
      <c r="I194" s="7">
        <v>0</v>
      </c>
      <c r="J194" s="8">
        <f t="shared" si="2"/>
        <v>0</v>
      </c>
    </row>
    <row r="195" spans="1:10" ht="157.5" x14ac:dyDescent="0.2">
      <c r="A195" s="4"/>
      <c r="B195" s="4"/>
      <c r="C195" s="4"/>
      <c r="D195" s="4"/>
      <c r="E195" s="5" t="s">
        <v>220</v>
      </c>
      <c r="F195" s="4" t="s">
        <v>30</v>
      </c>
      <c r="G195" s="6">
        <v>2712.49</v>
      </c>
      <c r="H195" s="7">
        <v>2712.49</v>
      </c>
      <c r="I195" s="7">
        <v>0</v>
      </c>
      <c r="J195" s="8">
        <f t="shared" si="2"/>
        <v>0</v>
      </c>
    </row>
    <row r="196" spans="1:10" ht="204.75" x14ac:dyDescent="0.2">
      <c r="A196" s="4"/>
      <c r="B196" s="4"/>
      <c r="C196" s="4"/>
      <c r="D196" s="4"/>
      <c r="E196" s="5" t="s">
        <v>221</v>
      </c>
      <c r="F196" s="4" t="s">
        <v>30</v>
      </c>
      <c r="G196" s="6">
        <v>415</v>
      </c>
      <c r="H196" s="7">
        <v>415</v>
      </c>
      <c r="I196" s="7">
        <v>369.72</v>
      </c>
      <c r="J196" s="8">
        <f t="shared" ref="J196:J259" si="3">I196/H196</f>
        <v>0.89089156626506028</v>
      </c>
    </row>
    <row r="197" spans="1:10" ht="204.75" x14ac:dyDescent="0.2">
      <c r="A197" s="4"/>
      <c r="B197" s="4"/>
      <c r="C197" s="4"/>
      <c r="D197" s="4"/>
      <c r="E197" s="5" t="s">
        <v>222</v>
      </c>
      <c r="F197" s="4" t="s">
        <v>30</v>
      </c>
      <c r="G197" s="6">
        <v>704</v>
      </c>
      <c r="H197" s="7">
        <v>704</v>
      </c>
      <c r="I197" s="7">
        <v>566.51</v>
      </c>
      <c r="J197" s="8">
        <f t="shared" si="3"/>
        <v>0.80470170454545453</v>
      </c>
    </row>
    <row r="198" spans="1:10" ht="110.25" x14ac:dyDescent="0.2">
      <c r="A198" s="4"/>
      <c r="B198" s="4"/>
      <c r="C198" s="4"/>
      <c r="D198" s="4"/>
      <c r="E198" s="5" t="s">
        <v>223</v>
      </c>
      <c r="F198" s="4" t="s">
        <v>30</v>
      </c>
      <c r="G198" s="6">
        <v>670.89</v>
      </c>
      <c r="H198" s="7">
        <v>670.89</v>
      </c>
      <c r="I198" s="7">
        <v>0</v>
      </c>
      <c r="J198" s="8">
        <f t="shared" si="3"/>
        <v>0</v>
      </c>
    </row>
    <row r="199" spans="1:10" ht="157.5" x14ac:dyDescent="0.2">
      <c r="A199" s="4"/>
      <c r="B199" s="4"/>
      <c r="C199" s="4"/>
      <c r="D199" s="4"/>
      <c r="E199" s="5" t="s">
        <v>224</v>
      </c>
      <c r="F199" s="4" t="s">
        <v>30</v>
      </c>
      <c r="G199" s="6">
        <v>1000</v>
      </c>
      <c r="H199" s="7">
        <v>1000</v>
      </c>
      <c r="I199" s="7">
        <v>0</v>
      </c>
      <c r="J199" s="8">
        <f t="shared" si="3"/>
        <v>0</v>
      </c>
    </row>
    <row r="200" spans="1:10" ht="110.25" x14ac:dyDescent="0.2">
      <c r="A200" s="4"/>
      <c r="B200" s="4"/>
      <c r="C200" s="4"/>
      <c r="D200" s="4"/>
      <c r="E200" s="5" t="s">
        <v>225</v>
      </c>
      <c r="F200" s="4" t="s">
        <v>30</v>
      </c>
      <c r="G200" s="6">
        <v>100</v>
      </c>
      <c r="H200" s="7">
        <v>100</v>
      </c>
      <c r="I200" s="7">
        <v>0</v>
      </c>
      <c r="J200" s="8">
        <f t="shared" si="3"/>
        <v>0</v>
      </c>
    </row>
    <row r="201" spans="1:10" ht="110.25" x14ac:dyDescent="0.2">
      <c r="A201" s="4"/>
      <c r="B201" s="4"/>
      <c r="C201" s="4"/>
      <c r="D201" s="4"/>
      <c r="E201" s="5" t="s">
        <v>226</v>
      </c>
      <c r="F201" s="4" t="s">
        <v>30</v>
      </c>
      <c r="G201" s="6">
        <v>100</v>
      </c>
      <c r="H201" s="7">
        <v>100</v>
      </c>
      <c r="I201" s="7">
        <v>0</v>
      </c>
      <c r="J201" s="8">
        <f t="shared" si="3"/>
        <v>0</v>
      </c>
    </row>
    <row r="202" spans="1:10" ht="110.25" x14ac:dyDescent="0.2">
      <c r="A202" s="4"/>
      <c r="B202" s="4"/>
      <c r="C202" s="4"/>
      <c r="D202" s="4"/>
      <c r="E202" s="5" t="s">
        <v>227</v>
      </c>
      <c r="F202" s="4" t="s">
        <v>30</v>
      </c>
      <c r="G202" s="6">
        <v>100</v>
      </c>
      <c r="H202" s="7">
        <v>100</v>
      </c>
      <c r="I202" s="7">
        <v>0</v>
      </c>
      <c r="J202" s="8">
        <f t="shared" si="3"/>
        <v>0</v>
      </c>
    </row>
    <row r="203" spans="1:10" ht="94.5" x14ac:dyDescent="0.2">
      <c r="A203" s="4"/>
      <c r="B203" s="4"/>
      <c r="C203" s="4"/>
      <c r="D203" s="4"/>
      <c r="E203" s="5" t="s">
        <v>228</v>
      </c>
      <c r="F203" s="4" t="s">
        <v>30</v>
      </c>
      <c r="G203" s="6">
        <v>100</v>
      </c>
      <c r="H203" s="7">
        <v>100</v>
      </c>
      <c r="I203" s="7">
        <v>0</v>
      </c>
      <c r="J203" s="8">
        <f t="shared" si="3"/>
        <v>0</v>
      </c>
    </row>
    <row r="204" spans="1:10" ht="94.5" x14ac:dyDescent="0.2">
      <c r="A204" s="4"/>
      <c r="B204" s="4"/>
      <c r="C204" s="4"/>
      <c r="D204" s="4"/>
      <c r="E204" s="5" t="s">
        <v>229</v>
      </c>
      <c r="F204" s="4" t="s">
        <v>30</v>
      </c>
      <c r="G204" s="6">
        <v>100</v>
      </c>
      <c r="H204" s="7">
        <v>100</v>
      </c>
      <c r="I204" s="7">
        <v>0</v>
      </c>
      <c r="J204" s="8">
        <f t="shared" si="3"/>
        <v>0</v>
      </c>
    </row>
    <row r="205" spans="1:10" ht="94.5" x14ac:dyDescent="0.2">
      <c r="A205" s="4"/>
      <c r="B205" s="4"/>
      <c r="C205" s="4"/>
      <c r="D205" s="4"/>
      <c r="E205" s="5" t="s">
        <v>230</v>
      </c>
      <c r="F205" s="4" t="s">
        <v>30</v>
      </c>
      <c r="G205" s="6">
        <v>100</v>
      </c>
      <c r="H205" s="7">
        <v>100</v>
      </c>
      <c r="I205" s="7">
        <v>0</v>
      </c>
      <c r="J205" s="8">
        <f t="shared" si="3"/>
        <v>0</v>
      </c>
    </row>
    <row r="206" spans="1:10" ht="94.5" x14ac:dyDescent="0.2">
      <c r="A206" s="4"/>
      <c r="B206" s="4"/>
      <c r="C206" s="4"/>
      <c r="D206" s="4"/>
      <c r="E206" s="5" t="s">
        <v>231</v>
      </c>
      <c r="F206" s="4" t="s">
        <v>30</v>
      </c>
      <c r="G206" s="6">
        <v>100</v>
      </c>
      <c r="H206" s="7">
        <v>100</v>
      </c>
      <c r="I206" s="7">
        <v>0</v>
      </c>
      <c r="J206" s="8">
        <f t="shared" si="3"/>
        <v>0</v>
      </c>
    </row>
    <row r="207" spans="1:10" ht="31.5" x14ac:dyDescent="0.2">
      <c r="A207" s="4"/>
      <c r="B207" s="4"/>
      <c r="C207" s="4"/>
      <c r="D207" s="4"/>
      <c r="E207" s="5" t="s">
        <v>232</v>
      </c>
      <c r="F207" s="4" t="s">
        <v>30</v>
      </c>
      <c r="G207" s="6">
        <v>100</v>
      </c>
      <c r="H207" s="7">
        <v>100</v>
      </c>
      <c r="I207" s="7">
        <v>0</v>
      </c>
      <c r="J207" s="8">
        <f t="shared" si="3"/>
        <v>0</v>
      </c>
    </row>
    <row r="208" spans="1:10" ht="31.5" x14ac:dyDescent="0.2">
      <c r="A208" s="4"/>
      <c r="B208" s="4"/>
      <c r="C208" s="4"/>
      <c r="D208" s="4"/>
      <c r="E208" s="5" t="s">
        <v>233</v>
      </c>
      <c r="F208" s="4" t="s">
        <v>30</v>
      </c>
      <c r="G208" s="6">
        <v>100</v>
      </c>
      <c r="H208" s="7">
        <v>100</v>
      </c>
      <c r="I208" s="7">
        <v>0</v>
      </c>
      <c r="J208" s="8">
        <f t="shared" si="3"/>
        <v>0</v>
      </c>
    </row>
    <row r="209" spans="1:10" ht="31.5" x14ac:dyDescent="0.2">
      <c r="A209" s="4"/>
      <c r="B209" s="4"/>
      <c r="C209" s="4"/>
      <c r="D209" s="4"/>
      <c r="E209" s="5" t="s">
        <v>234</v>
      </c>
      <c r="F209" s="4" t="s">
        <v>30</v>
      </c>
      <c r="G209" s="6">
        <v>100</v>
      </c>
      <c r="H209" s="7">
        <v>100</v>
      </c>
      <c r="I209" s="7">
        <v>0</v>
      </c>
      <c r="J209" s="8">
        <f t="shared" si="3"/>
        <v>0</v>
      </c>
    </row>
    <row r="210" spans="1:10" ht="78.75" x14ac:dyDescent="0.2">
      <c r="A210" s="4"/>
      <c r="B210" s="4"/>
      <c r="C210" s="4"/>
      <c r="D210" s="4" t="s">
        <v>61</v>
      </c>
      <c r="E210" s="5" t="s">
        <v>235</v>
      </c>
      <c r="F210" s="4" t="s">
        <v>30</v>
      </c>
      <c r="G210" s="6">
        <v>1025</v>
      </c>
      <c r="H210" s="7">
        <v>1025</v>
      </c>
      <c r="I210" s="7">
        <v>0</v>
      </c>
      <c r="J210" s="8">
        <f t="shared" si="3"/>
        <v>0</v>
      </c>
    </row>
    <row r="211" spans="1:10" ht="110.25" x14ac:dyDescent="0.2">
      <c r="A211" s="4"/>
      <c r="B211" s="4"/>
      <c r="C211" s="4"/>
      <c r="D211" s="4"/>
      <c r="E211" s="5" t="s">
        <v>236</v>
      </c>
      <c r="F211" s="4" t="s">
        <v>30</v>
      </c>
      <c r="G211" s="6">
        <v>36707</v>
      </c>
      <c r="H211" s="7">
        <v>36707</v>
      </c>
      <c r="I211" s="7">
        <v>10220.26</v>
      </c>
      <c r="J211" s="8">
        <f t="shared" si="3"/>
        <v>0.27842809273435587</v>
      </c>
    </row>
    <row r="212" spans="1:10" ht="94.5" x14ac:dyDescent="0.2">
      <c r="A212" s="4"/>
      <c r="B212" s="4"/>
      <c r="C212" s="4"/>
      <c r="D212" s="4"/>
      <c r="E212" s="5" t="s">
        <v>237</v>
      </c>
      <c r="F212" s="4" t="s">
        <v>30</v>
      </c>
      <c r="G212" s="6">
        <v>11290.9</v>
      </c>
      <c r="H212" s="7">
        <v>11290.9</v>
      </c>
      <c r="I212" s="7">
        <v>0</v>
      </c>
      <c r="J212" s="8">
        <f t="shared" si="3"/>
        <v>0</v>
      </c>
    </row>
    <row r="213" spans="1:10" ht="157.5" x14ac:dyDescent="0.2">
      <c r="A213" s="4"/>
      <c r="B213" s="4"/>
      <c r="C213" s="4"/>
      <c r="D213" s="4"/>
      <c r="E213" s="5" t="s">
        <v>238</v>
      </c>
      <c r="F213" s="4" t="s">
        <v>30</v>
      </c>
      <c r="G213" s="6">
        <v>470.5</v>
      </c>
      <c r="H213" s="7">
        <v>470.5</v>
      </c>
      <c r="I213" s="7">
        <v>0</v>
      </c>
      <c r="J213" s="8">
        <f t="shared" si="3"/>
        <v>0</v>
      </c>
    </row>
    <row r="214" spans="1:10" ht="63" x14ac:dyDescent="0.2">
      <c r="A214" s="4"/>
      <c r="B214" s="4"/>
      <c r="C214" s="4"/>
      <c r="D214" s="4"/>
      <c r="E214" s="5" t="s">
        <v>239</v>
      </c>
      <c r="F214" s="4" t="s">
        <v>30</v>
      </c>
      <c r="G214" s="6">
        <v>100</v>
      </c>
      <c r="H214" s="7">
        <v>100</v>
      </c>
      <c r="I214" s="7">
        <v>0</v>
      </c>
      <c r="J214" s="8">
        <f t="shared" si="3"/>
        <v>0</v>
      </c>
    </row>
    <row r="215" spans="1:10" ht="78.75" x14ac:dyDescent="0.2">
      <c r="A215" s="4"/>
      <c r="B215" s="4"/>
      <c r="C215" s="4"/>
      <c r="D215" s="4"/>
      <c r="E215" s="5" t="s">
        <v>240</v>
      </c>
      <c r="F215" s="4" t="s">
        <v>30</v>
      </c>
      <c r="G215" s="6">
        <v>2231</v>
      </c>
      <c r="H215" s="7">
        <v>2231</v>
      </c>
      <c r="I215" s="7">
        <v>0</v>
      </c>
      <c r="J215" s="8">
        <f t="shared" si="3"/>
        <v>0</v>
      </c>
    </row>
    <row r="216" spans="1:10" ht="110.25" x14ac:dyDescent="0.2">
      <c r="A216" s="4"/>
      <c r="B216" s="4"/>
      <c r="C216" s="4"/>
      <c r="D216" s="4"/>
      <c r="E216" s="5" t="s">
        <v>241</v>
      </c>
      <c r="F216" s="4" t="s">
        <v>30</v>
      </c>
      <c r="G216" s="6">
        <v>1041</v>
      </c>
      <c r="H216" s="7">
        <v>1041</v>
      </c>
      <c r="I216" s="7">
        <v>0</v>
      </c>
      <c r="J216" s="8">
        <f t="shared" si="3"/>
        <v>0</v>
      </c>
    </row>
    <row r="217" spans="1:10" ht="63" x14ac:dyDescent="0.2">
      <c r="A217" s="4"/>
      <c r="B217" s="4"/>
      <c r="C217" s="4"/>
      <c r="D217" s="4"/>
      <c r="E217" s="5" t="s">
        <v>242</v>
      </c>
      <c r="F217" s="4" t="s">
        <v>30</v>
      </c>
      <c r="G217" s="6">
        <v>2460</v>
      </c>
      <c r="H217" s="7">
        <v>2460</v>
      </c>
      <c r="I217" s="7">
        <v>0</v>
      </c>
      <c r="J217" s="8">
        <f t="shared" si="3"/>
        <v>0</v>
      </c>
    </row>
    <row r="218" spans="1:10" ht="94.5" x14ac:dyDescent="0.2">
      <c r="A218" s="4"/>
      <c r="B218" s="4"/>
      <c r="C218" s="4"/>
      <c r="D218" s="4"/>
      <c r="E218" s="5" t="s">
        <v>243</v>
      </c>
      <c r="F218" s="4" t="s">
        <v>30</v>
      </c>
      <c r="G218" s="6">
        <v>25270.560000000001</v>
      </c>
      <c r="H218" s="7">
        <v>25270.560000000001</v>
      </c>
      <c r="I218" s="7">
        <v>23612</v>
      </c>
      <c r="J218" s="8">
        <f t="shared" si="3"/>
        <v>0.93436789687288291</v>
      </c>
    </row>
    <row r="219" spans="1:10" ht="78.75" x14ac:dyDescent="0.2">
      <c r="A219" s="4"/>
      <c r="B219" s="4"/>
      <c r="C219" s="4"/>
      <c r="D219" s="4"/>
      <c r="E219" s="5" t="s">
        <v>244</v>
      </c>
      <c r="F219" s="4" t="s">
        <v>30</v>
      </c>
      <c r="G219" s="6">
        <v>10379.26</v>
      </c>
      <c r="H219" s="7">
        <v>10379.26</v>
      </c>
      <c r="I219" s="7">
        <v>3973.43</v>
      </c>
      <c r="J219" s="8">
        <f t="shared" si="3"/>
        <v>0.38282401635569391</v>
      </c>
    </row>
    <row r="220" spans="1:10" ht="78.75" x14ac:dyDescent="0.2">
      <c r="A220" s="4"/>
      <c r="B220" s="4"/>
      <c r="C220" s="4"/>
      <c r="D220" s="4"/>
      <c r="E220" s="5" t="s">
        <v>245</v>
      </c>
      <c r="F220" s="4" t="s">
        <v>30</v>
      </c>
      <c r="G220" s="6">
        <v>7350.9</v>
      </c>
      <c r="H220" s="7">
        <v>7350.9</v>
      </c>
      <c r="I220" s="7">
        <v>0</v>
      </c>
      <c r="J220" s="8">
        <f t="shared" si="3"/>
        <v>0</v>
      </c>
    </row>
    <row r="221" spans="1:10" ht="63" x14ac:dyDescent="0.2">
      <c r="A221" s="4"/>
      <c r="B221" s="4"/>
      <c r="C221" s="4"/>
      <c r="D221" s="4"/>
      <c r="E221" s="5" t="s">
        <v>246</v>
      </c>
      <c r="F221" s="4" t="s">
        <v>30</v>
      </c>
      <c r="G221" s="6">
        <v>3611.8</v>
      </c>
      <c r="H221" s="7">
        <v>3611.8</v>
      </c>
      <c r="I221" s="7">
        <v>0</v>
      </c>
      <c r="J221" s="8">
        <f t="shared" si="3"/>
        <v>0</v>
      </c>
    </row>
    <row r="222" spans="1:10" ht="63" x14ac:dyDescent="0.2">
      <c r="A222" s="4"/>
      <c r="B222" s="4"/>
      <c r="C222" s="4"/>
      <c r="D222" s="4"/>
      <c r="E222" s="5" t="s">
        <v>247</v>
      </c>
      <c r="F222" s="4" t="s">
        <v>30</v>
      </c>
      <c r="G222" s="6">
        <v>998.98</v>
      </c>
      <c r="H222" s="7">
        <v>998.98</v>
      </c>
      <c r="I222" s="7">
        <v>0</v>
      </c>
      <c r="J222" s="8">
        <f t="shared" si="3"/>
        <v>0</v>
      </c>
    </row>
    <row r="223" spans="1:10" ht="157.5" x14ac:dyDescent="0.2">
      <c r="A223" s="4"/>
      <c r="B223" s="4"/>
      <c r="C223" s="4"/>
      <c r="D223" s="9" t="s">
        <v>118</v>
      </c>
      <c r="E223" s="5" t="s">
        <v>248</v>
      </c>
      <c r="F223" s="4" t="s">
        <v>30</v>
      </c>
      <c r="G223" s="6">
        <v>26575</v>
      </c>
      <c r="H223" s="7">
        <v>26575</v>
      </c>
      <c r="I223" s="7">
        <v>0</v>
      </c>
      <c r="J223" s="8">
        <f t="shared" si="3"/>
        <v>0</v>
      </c>
    </row>
    <row r="224" spans="1:10" ht="63" x14ac:dyDescent="0.2">
      <c r="A224" s="4"/>
      <c r="B224" s="4"/>
      <c r="C224" s="4"/>
      <c r="D224" s="4" t="s">
        <v>65</v>
      </c>
      <c r="E224" s="5" t="s">
        <v>249</v>
      </c>
      <c r="F224" s="4" t="s">
        <v>30</v>
      </c>
      <c r="G224" s="6">
        <v>154</v>
      </c>
      <c r="H224" s="7">
        <v>154</v>
      </c>
      <c r="I224" s="7">
        <v>0</v>
      </c>
      <c r="J224" s="8">
        <f t="shared" si="3"/>
        <v>0</v>
      </c>
    </row>
    <row r="225" spans="1:10" ht="63" x14ac:dyDescent="0.2">
      <c r="A225" s="4"/>
      <c r="B225" s="4"/>
      <c r="C225" s="4"/>
      <c r="D225" s="4"/>
      <c r="E225" s="5" t="s">
        <v>250</v>
      </c>
      <c r="F225" s="4" t="s">
        <v>30</v>
      </c>
      <c r="G225" s="6">
        <v>82</v>
      </c>
      <c r="H225" s="7">
        <v>82</v>
      </c>
      <c r="I225" s="7">
        <v>0</v>
      </c>
      <c r="J225" s="8">
        <f t="shared" si="3"/>
        <v>0</v>
      </c>
    </row>
    <row r="226" spans="1:10" ht="63" x14ac:dyDescent="0.2">
      <c r="A226" s="4"/>
      <c r="B226" s="4"/>
      <c r="C226" s="4"/>
      <c r="D226" s="4"/>
      <c r="E226" s="5" t="s">
        <v>251</v>
      </c>
      <c r="F226" s="4" t="s">
        <v>30</v>
      </c>
      <c r="G226" s="6">
        <v>78</v>
      </c>
      <c r="H226" s="7">
        <v>78</v>
      </c>
      <c r="I226" s="7">
        <v>0</v>
      </c>
      <c r="J226" s="8">
        <f t="shared" si="3"/>
        <v>0</v>
      </c>
    </row>
    <row r="227" spans="1:10" ht="31.5" x14ac:dyDescent="0.2">
      <c r="A227" s="4"/>
      <c r="B227" s="4"/>
      <c r="C227" s="4"/>
      <c r="D227" s="4"/>
      <c r="E227" s="5" t="s">
        <v>252</v>
      </c>
      <c r="F227" s="4" t="s">
        <v>30</v>
      </c>
      <c r="G227" s="6">
        <v>905</v>
      </c>
      <c r="H227" s="7">
        <v>905</v>
      </c>
      <c r="I227" s="7">
        <v>0</v>
      </c>
      <c r="J227" s="8">
        <f t="shared" si="3"/>
        <v>0</v>
      </c>
    </row>
    <row r="228" spans="1:10" ht="31.5" x14ac:dyDescent="0.2">
      <c r="A228" s="4"/>
      <c r="B228" s="4"/>
      <c r="C228" s="4"/>
      <c r="D228" s="4"/>
      <c r="E228" s="5" t="s">
        <v>253</v>
      </c>
      <c r="F228" s="4" t="s">
        <v>30</v>
      </c>
      <c r="G228" s="6">
        <v>1000</v>
      </c>
      <c r="H228" s="7">
        <v>1000</v>
      </c>
      <c r="I228" s="7">
        <v>0</v>
      </c>
      <c r="J228" s="8">
        <f t="shared" si="3"/>
        <v>0</v>
      </c>
    </row>
    <row r="229" spans="1:10" ht="31.5" x14ac:dyDescent="0.2">
      <c r="A229" s="4"/>
      <c r="B229" s="4"/>
      <c r="C229" s="4"/>
      <c r="D229" s="4"/>
      <c r="E229" s="5" t="s">
        <v>254</v>
      </c>
      <c r="F229" s="4" t="s">
        <v>30</v>
      </c>
      <c r="G229" s="6">
        <v>905</v>
      </c>
      <c r="H229" s="7">
        <v>905</v>
      </c>
      <c r="I229" s="7">
        <v>0</v>
      </c>
      <c r="J229" s="8">
        <f t="shared" si="3"/>
        <v>0</v>
      </c>
    </row>
    <row r="230" spans="1:10" ht="47.25" x14ac:dyDescent="0.2">
      <c r="A230" s="4"/>
      <c r="B230" s="4"/>
      <c r="C230" s="4"/>
      <c r="D230" s="4"/>
      <c r="E230" s="5" t="s">
        <v>255</v>
      </c>
      <c r="F230" s="4" t="s">
        <v>30</v>
      </c>
      <c r="G230" s="6">
        <v>905</v>
      </c>
      <c r="H230" s="7">
        <v>905</v>
      </c>
      <c r="I230" s="7">
        <v>0</v>
      </c>
      <c r="J230" s="8">
        <f t="shared" si="3"/>
        <v>0</v>
      </c>
    </row>
    <row r="231" spans="1:10" ht="47.25" x14ac:dyDescent="0.2">
      <c r="A231" s="4"/>
      <c r="B231" s="4"/>
      <c r="C231" s="4"/>
      <c r="D231" s="4"/>
      <c r="E231" s="5" t="s">
        <v>256</v>
      </c>
      <c r="F231" s="4" t="s">
        <v>30</v>
      </c>
      <c r="G231" s="6">
        <v>905</v>
      </c>
      <c r="H231" s="7">
        <v>905</v>
      </c>
      <c r="I231" s="7">
        <v>0</v>
      </c>
      <c r="J231" s="8">
        <f t="shared" si="3"/>
        <v>0</v>
      </c>
    </row>
    <row r="232" spans="1:10" ht="63" x14ac:dyDescent="0.2">
      <c r="A232" s="4"/>
      <c r="B232" s="4"/>
      <c r="C232" s="4"/>
      <c r="D232" s="4"/>
      <c r="E232" s="5" t="s">
        <v>257</v>
      </c>
      <c r="F232" s="4" t="s">
        <v>30</v>
      </c>
      <c r="G232" s="6">
        <v>24025.040000000001</v>
      </c>
      <c r="H232" s="7">
        <v>24025.040000000001</v>
      </c>
      <c r="I232" s="7">
        <v>0</v>
      </c>
      <c r="J232" s="8">
        <f t="shared" si="3"/>
        <v>0</v>
      </c>
    </row>
    <row r="233" spans="1:10" ht="63" x14ac:dyDescent="0.2">
      <c r="A233" s="4"/>
      <c r="B233" s="4"/>
      <c r="C233" s="4"/>
      <c r="D233" s="4"/>
      <c r="E233" s="5" t="s">
        <v>258</v>
      </c>
      <c r="F233" s="4" t="s">
        <v>30</v>
      </c>
      <c r="G233" s="6">
        <v>686.08</v>
      </c>
      <c r="H233" s="7">
        <v>686.08</v>
      </c>
      <c r="I233" s="7">
        <v>152.41</v>
      </c>
      <c r="J233" s="8">
        <f t="shared" si="3"/>
        <v>0.22214610541044774</v>
      </c>
    </row>
    <row r="234" spans="1:10" ht="94.5" x14ac:dyDescent="0.2">
      <c r="A234" s="4"/>
      <c r="B234" s="4"/>
      <c r="C234" s="4"/>
      <c r="D234" s="4"/>
      <c r="E234" s="5" t="s">
        <v>259</v>
      </c>
      <c r="F234" s="4" t="s">
        <v>30</v>
      </c>
      <c r="G234" s="6">
        <v>9500</v>
      </c>
      <c r="H234" s="7">
        <v>9500</v>
      </c>
      <c r="I234" s="7">
        <v>0</v>
      </c>
      <c r="J234" s="8">
        <f t="shared" si="3"/>
        <v>0</v>
      </c>
    </row>
    <row r="235" spans="1:10" ht="31.5" x14ac:dyDescent="0.2">
      <c r="A235" s="4"/>
      <c r="B235" s="4"/>
      <c r="C235" s="4"/>
      <c r="D235" s="4"/>
      <c r="E235" s="5" t="s">
        <v>260</v>
      </c>
      <c r="F235" s="4" t="s">
        <v>30</v>
      </c>
      <c r="G235" s="6">
        <v>2016</v>
      </c>
      <c r="H235" s="7">
        <v>2016</v>
      </c>
      <c r="I235" s="7">
        <v>0</v>
      </c>
      <c r="J235" s="8">
        <f t="shared" si="3"/>
        <v>0</v>
      </c>
    </row>
    <row r="236" spans="1:10" ht="31.5" x14ac:dyDescent="0.2">
      <c r="A236" s="4"/>
      <c r="B236" s="4"/>
      <c r="C236" s="4"/>
      <c r="D236" s="4"/>
      <c r="E236" s="5" t="s">
        <v>261</v>
      </c>
      <c r="F236" s="4" t="s">
        <v>30</v>
      </c>
      <c r="G236" s="6">
        <v>1000</v>
      </c>
      <c r="H236" s="7">
        <v>1000</v>
      </c>
      <c r="I236" s="7">
        <v>0</v>
      </c>
      <c r="J236" s="8">
        <f t="shared" si="3"/>
        <v>0</v>
      </c>
    </row>
    <row r="237" spans="1:10" ht="94.5" x14ac:dyDescent="0.2">
      <c r="A237" s="4"/>
      <c r="B237" s="4"/>
      <c r="C237" s="4"/>
      <c r="D237" s="4"/>
      <c r="E237" s="5" t="s">
        <v>262</v>
      </c>
      <c r="F237" s="4" t="s">
        <v>30</v>
      </c>
      <c r="G237" s="6">
        <v>99</v>
      </c>
      <c r="H237" s="7">
        <v>99</v>
      </c>
      <c r="I237" s="7">
        <v>0</v>
      </c>
      <c r="J237" s="8">
        <f t="shared" si="3"/>
        <v>0</v>
      </c>
    </row>
    <row r="238" spans="1:10" ht="94.5" x14ac:dyDescent="0.2">
      <c r="A238" s="4"/>
      <c r="B238" s="4"/>
      <c r="C238" s="4"/>
      <c r="D238" s="4" t="s">
        <v>68</v>
      </c>
      <c r="E238" s="5" t="s">
        <v>263</v>
      </c>
      <c r="F238" s="4" t="s">
        <v>30</v>
      </c>
      <c r="G238" s="6">
        <v>1508</v>
      </c>
      <c r="H238" s="7">
        <v>1508</v>
      </c>
      <c r="I238" s="7">
        <v>0</v>
      </c>
      <c r="J238" s="8">
        <f t="shared" si="3"/>
        <v>0</v>
      </c>
    </row>
    <row r="239" spans="1:10" ht="94.5" x14ac:dyDescent="0.2">
      <c r="A239" s="4"/>
      <c r="B239" s="4"/>
      <c r="C239" s="4"/>
      <c r="D239" s="4"/>
      <c r="E239" s="5" t="s">
        <v>264</v>
      </c>
      <c r="F239" s="4" t="s">
        <v>30</v>
      </c>
      <c r="G239" s="6">
        <v>1167</v>
      </c>
      <c r="H239" s="7">
        <v>1167</v>
      </c>
      <c r="I239" s="7">
        <v>0</v>
      </c>
      <c r="J239" s="8">
        <f t="shared" si="3"/>
        <v>0</v>
      </c>
    </row>
    <row r="240" spans="1:10" ht="94.5" x14ac:dyDescent="0.2">
      <c r="A240" s="4"/>
      <c r="B240" s="4"/>
      <c r="C240" s="4"/>
      <c r="D240" s="4"/>
      <c r="E240" s="5" t="s">
        <v>265</v>
      </c>
      <c r="F240" s="4" t="s">
        <v>30</v>
      </c>
      <c r="G240" s="6">
        <v>1542</v>
      </c>
      <c r="H240" s="7">
        <v>1542</v>
      </c>
      <c r="I240" s="7">
        <v>0</v>
      </c>
      <c r="J240" s="8">
        <f t="shared" si="3"/>
        <v>0</v>
      </c>
    </row>
    <row r="241" spans="1:10" ht="157.5" x14ac:dyDescent="0.2">
      <c r="A241" s="4"/>
      <c r="B241" s="4"/>
      <c r="C241" s="4"/>
      <c r="D241" s="4"/>
      <c r="E241" s="5" t="s">
        <v>266</v>
      </c>
      <c r="F241" s="4" t="s">
        <v>30</v>
      </c>
      <c r="G241" s="6">
        <v>100</v>
      </c>
      <c r="H241" s="7">
        <v>100</v>
      </c>
      <c r="I241" s="7">
        <v>0</v>
      </c>
      <c r="J241" s="8">
        <f t="shared" si="3"/>
        <v>0</v>
      </c>
    </row>
    <row r="242" spans="1:10" ht="141.75" x14ac:dyDescent="0.2">
      <c r="A242" s="4"/>
      <c r="B242" s="4"/>
      <c r="C242" s="4"/>
      <c r="D242" s="4"/>
      <c r="E242" s="5" t="s">
        <v>267</v>
      </c>
      <c r="F242" s="4" t="s">
        <v>30</v>
      </c>
      <c r="G242" s="6">
        <v>100</v>
      </c>
      <c r="H242" s="7">
        <v>100</v>
      </c>
      <c r="I242" s="7">
        <v>0</v>
      </c>
      <c r="J242" s="8">
        <f t="shared" si="3"/>
        <v>0</v>
      </c>
    </row>
    <row r="243" spans="1:10" ht="141.75" x14ac:dyDescent="0.2">
      <c r="A243" s="4"/>
      <c r="B243" s="4"/>
      <c r="C243" s="4"/>
      <c r="D243" s="4"/>
      <c r="E243" s="5" t="s">
        <v>268</v>
      </c>
      <c r="F243" s="4" t="s">
        <v>30</v>
      </c>
      <c r="G243" s="6">
        <v>100</v>
      </c>
      <c r="H243" s="7">
        <v>100</v>
      </c>
      <c r="I243" s="7">
        <v>0</v>
      </c>
      <c r="J243" s="8">
        <f t="shared" si="3"/>
        <v>0</v>
      </c>
    </row>
    <row r="244" spans="1:10" ht="63" x14ac:dyDescent="0.2">
      <c r="A244" s="4"/>
      <c r="B244" s="4"/>
      <c r="C244" s="4"/>
      <c r="D244" s="4" t="s">
        <v>20</v>
      </c>
      <c r="E244" s="5" t="s">
        <v>269</v>
      </c>
      <c r="F244" s="4" t="s">
        <v>30</v>
      </c>
      <c r="G244" s="6">
        <v>2362.67</v>
      </c>
      <c r="H244" s="7">
        <v>2362.67</v>
      </c>
      <c r="I244" s="7">
        <v>0</v>
      </c>
      <c r="J244" s="8">
        <f t="shared" si="3"/>
        <v>0</v>
      </c>
    </row>
    <row r="245" spans="1:10" ht="63" x14ac:dyDescent="0.2">
      <c r="A245" s="4"/>
      <c r="B245" s="4"/>
      <c r="C245" s="4"/>
      <c r="D245" s="4"/>
      <c r="E245" s="5" t="s">
        <v>270</v>
      </c>
      <c r="F245" s="4" t="s">
        <v>30</v>
      </c>
      <c r="G245" s="6">
        <v>3628</v>
      </c>
      <c r="H245" s="7">
        <v>3628</v>
      </c>
      <c r="I245" s="7">
        <v>0</v>
      </c>
      <c r="J245" s="8">
        <f t="shared" si="3"/>
        <v>0</v>
      </c>
    </row>
    <row r="246" spans="1:10" ht="63" x14ac:dyDescent="0.2">
      <c r="A246" s="4"/>
      <c r="B246" s="4"/>
      <c r="C246" s="4"/>
      <c r="D246" s="4"/>
      <c r="E246" s="5" t="s">
        <v>271</v>
      </c>
      <c r="F246" s="4" t="s">
        <v>30</v>
      </c>
      <c r="G246" s="6">
        <v>12697</v>
      </c>
      <c r="H246" s="7">
        <v>12697</v>
      </c>
      <c r="I246" s="7">
        <v>0</v>
      </c>
      <c r="J246" s="8">
        <f t="shared" si="3"/>
        <v>0</v>
      </c>
    </row>
    <row r="247" spans="1:10" ht="110.25" x14ac:dyDescent="0.2">
      <c r="A247" s="4"/>
      <c r="B247" s="4"/>
      <c r="C247" s="4"/>
      <c r="D247" s="4"/>
      <c r="E247" s="5" t="s">
        <v>272</v>
      </c>
      <c r="F247" s="4" t="s">
        <v>30</v>
      </c>
      <c r="G247" s="6">
        <v>2296</v>
      </c>
      <c r="H247" s="7">
        <v>2296</v>
      </c>
      <c r="I247" s="7">
        <v>0</v>
      </c>
      <c r="J247" s="8">
        <f t="shared" si="3"/>
        <v>0</v>
      </c>
    </row>
    <row r="248" spans="1:10" ht="94.5" x14ac:dyDescent="0.2">
      <c r="A248" s="4"/>
      <c r="B248" s="4"/>
      <c r="C248" s="4"/>
      <c r="D248" s="4"/>
      <c r="E248" s="5" t="s">
        <v>273</v>
      </c>
      <c r="F248" s="4" t="s">
        <v>30</v>
      </c>
      <c r="G248" s="6">
        <v>962</v>
      </c>
      <c r="H248" s="7">
        <v>962</v>
      </c>
      <c r="I248" s="7">
        <v>0</v>
      </c>
      <c r="J248" s="8">
        <f t="shared" si="3"/>
        <v>0</v>
      </c>
    </row>
    <row r="249" spans="1:10" ht="47.25" x14ac:dyDescent="0.2">
      <c r="A249" s="4"/>
      <c r="B249" s="4"/>
      <c r="C249" s="4"/>
      <c r="D249" s="4"/>
      <c r="E249" s="5" t="s">
        <v>274</v>
      </c>
      <c r="F249" s="4" t="s">
        <v>30</v>
      </c>
      <c r="G249" s="6">
        <v>7387.82</v>
      </c>
      <c r="H249" s="7">
        <v>7387.82</v>
      </c>
      <c r="I249" s="7">
        <v>0</v>
      </c>
      <c r="J249" s="8">
        <f t="shared" si="3"/>
        <v>0</v>
      </c>
    </row>
    <row r="250" spans="1:10" ht="110.25" x14ac:dyDescent="0.2">
      <c r="A250" s="4"/>
      <c r="B250" s="4"/>
      <c r="C250" s="4"/>
      <c r="D250" s="4"/>
      <c r="E250" s="5" t="s">
        <v>275</v>
      </c>
      <c r="F250" s="4" t="s">
        <v>30</v>
      </c>
      <c r="G250" s="6">
        <v>449.5</v>
      </c>
      <c r="H250" s="7">
        <v>449.5</v>
      </c>
      <c r="I250" s="7">
        <v>0</v>
      </c>
      <c r="J250" s="8">
        <f t="shared" si="3"/>
        <v>0</v>
      </c>
    </row>
    <row r="251" spans="1:10" ht="126" x14ac:dyDescent="0.2">
      <c r="A251" s="4"/>
      <c r="B251" s="4"/>
      <c r="C251" s="4"/>
      <c r="D251" s="4"/>
      <c r="E251" s="5" t="s">
        <v>276</v>
      </c>
      <c r="F251" s="4" t="s">
        <v>30</v>
      </c>
      <c r="G251" s="6">
        <v>100</v>
      </c>
      <c r="H251" s="7">
        <v>100</v>
      </c>
      <c r="I251" s="7">
        <v>0</v>
      </c>
      <c r="J251" s="8">
        <f t="shared" si="3"/>
        <v>0</v>
      </c>
    </row>
    <row r="252" spans="1:10" ht="189" x14ac:dyDescent="0.2">
      <c r="A252" s="4"/>
      <c r="B252" s="4"/>
      <c r="C252" s="4"/>
      <c r="D252" s="4"/>
      <c r="E252" s="5" t="s">
        <v>277</v>
      </c>
      <c r="F252" s="4" t="s">
        <v>30</v>
      </c>
      <c r="G252" s="6">
        <v>1003.93</v>
      </c>
      <c r="H252" s="7">
        <v>1003.93</v>
      </c>
      <c r="I252" s="7">
        <v>716.22</v>
      </c>
      <c r="J252" s="8">
        <f t="shared" si="3"/>
        <v>0.713416274043011</v>
      </c>
    </row>
    <row r="253" spans="1:10" ht="94.5" x14ac:dyDescent="0.2">
      <c r="A253" s="4"/>
      <c r="B253" s="4"/>
      <c r="C253" s="4"/>
      <c r="D253" s="4"/>
      <c r="E253" s="5" t="s">
        <v>278</v>
      </c>
      <c r="F253" s="4" t="s">
        <v>30</v>
      </c>
      <c r="G253" s="6">
        <v>7666</v>
      </c>
      <c r="H253" s="7">
        <v>7666</v>
      </c>
      <c r="I253" s="7">
        <v>0</v>
      </c>
      <c r="J253" s="8">
        <f t="shared" si="3"/>
        <v>0</v>
      </c>
    </row>
    <row r="254" spans="1:10" ht="47.25" x14ac:dyDescent="0.2">
      <c r="A254" s="4"/>
      <c r="B254" s="4"/>
      <c r="C254" s="4"/>
      <c r="D254" s="4" t="s">
        <v>71</v>
      </c>
      <c r="E254" s="5" t="s">
        <v>279</v>
      </c>
      <c r="F254" s="4" t="s">
        <v>30</v>
      </c>
      <c r="G254" s="6">
        <v>100</v>
      </c>
      <c r="H254" s="7">
        <v>100</v>
      </c>
      <c r="I254" s="7">
        <v>0</v>
      </c>
      <c r="J254" s="8">
        <f t="shared" si="3"/>
        <v>0</v>
      </c>
    </row>
    <row r="255" spans="1:10" ht="47.25" x14ac:dyDescent="0.2">
      <c r="A255" s="4"/>
      <c r="B255" s="4"/>
      <c r="C255" s="4"/>
      <c r="D255" s="4"/>
      <c r="E255" s="5" t="s">
        <v>280</v>
      </c>
      <c r="F255" s="4" t="s">
        <v>30</v>
      </c>
      <c r="G255" s="6">
        <v>100</v>
      </c>
      <c r="H255" s="7">
        <v>100</v>
      </c>
      <c r="I255" s="7">
        <v>0</v>
      </c>
      <c r="J255" s="8">
        <f t="shared" si="3"/>
        <v>0</v>
      </c>
    </row>
    <row r="256" spans="1:10" ht="47.25" x14ac:dyDescent="0.2">
      <c r="A256" s="4"/>
      <c r="B256" s="4"/>
      <c r="C256" s="4"/>
      <c r="D256" s="4"/>
      <c r="E256" s="5" t="s">
        <v>281</v>
      </c>
      <c r="F256" s="4" t="s">
        <v>30</v>
      </c>
      <c r="G256" s="6">
        <v>100</v>
      </c>
      <c r="H256" s="7">
        <v>100</v>
      </c>
      <c r="I256" s="7">
        <v>0</v>
      </c>
      <c r="J256" s="8">
        <f t="shared" si="3"/>
        <v>0</v>
      </c>
    </row>
    <row r="257" spans="1:10" ht="47.25" x14ac:dyDescent="0.2">
      <c r="A257" s="4"/>
      <c r="B257" s="4"/>
      <c r="C257" s="4"/>
      <c r="D257" s="4"/>
      <c r="E257" s="5" t="s">
        <v>282</v>
      </c>
      <c r="F257" s="4" t="s">
        <v>30</v>
      </c>
      <c r="G257" s="6">
        <v>100</v>
      </c>
      <c r="H257" s="7">
        <v>100</v>
      </c>
      <c r="I257" s="7">
        <v>0</v>
      </c>
      <c r="J257" s="8">
        <f t="shared" si="3"/>
        <v>0</v>
      </c>
    </row>
    <row r="258" spans="1:10" ht="47.25" x14ac:dyDescent="0.2">
      <c r="A258" s="4"/>
      <c r="B258" s="4"/>
      <c r="C258" s="4"/>
      <c r="D258" s="4"/>
      <c r="E258" s="5" t="s">
        <v>283</v>
      </c>
      <c r="F258" s="4" t="s">
        <v>30</v>
      </c>
      <c r="G258" s="6">
        <v>100</v>
      </c>
      <c r="H258" s="7">
        <v>100</v>
      </c>
      <c r="I258" s="7">
        <v>0</v>
      </c>
      <c r="J258" s="8">
        <f t="shared" si="3"/>
        <v>0</v>
      </c>
    </row>
    <row r="259" spans="1:10" ht="47.25" x14ac:dyDescent="0.2">
      <c r="A259" s="4"/>
      <c r="B259" s="4"/>
      <c r="C259" s="4"/>
      <c r="D259" s="4"/>
      <c r="E259" s="5" t="s">
        <v>284</v>
      </c>
      <c r="F259" s="4" t="s">
        <v>30</v>
      </c>
      <c r="G259" s="6">
        <v>100</v>
      </c>
      <c r="H259" s="7">
        <v>100</v>
      </c>
      <c r="I259" s="7">
        <v>0</v>
      </c>
      <c r="J259" s="8">
        <f t="shared" si="3"/>
        <v>0</v>
      </c>
    </row>
    <row r="260" spans="1:10" ht="63" x14ac:dyDescent="0.2">
      <c r="A260" s="4"/>
      <c r="B260" s="4"/>
      <c r="C260" s="4"/>
      <c r="D260" s="9" t="s">
        <v>285</v>
      </c>
      <c r="E260" s="5" t="s">
        <v>286</v>
      </c>
      <c r="F260" s="4" t="s">
        <v>30</v>
      </c>
      <c r="G260" s="6">
        <v>5527.9</v>
      </c>
      <c r="H260" s="7">
        <v>5527.9</v>
      </c>
      <c r="I260" s="7">
        <v>0</v>
      </c>
      <c r="J260" s="8">
        <f t="shared" ref="J260:J323" si="4">I260/H260</f>
        <v>0</v>
      </c>
    </row>
    <row r="261" spans="1:10" ht="47.25" x14ac:dyDescent="0.2">
      <c r="A261" s="4"/>
      <c r="B261" s="4"/>
      <c r="C261" s="4"/>
      <c r="D261" s="4" t="s">
        <v>39</v>
      </c>
      <c r="E261" s="5" t="s">
        <v>287</v>
      </c>
      <c r="F261" s="4" t="s">
        <v>30</v>
      </c>
      <c r="G261" s="6">
        <v>4807.5</v>
      </c>
      <c r="H261" s="7">
        <v>4807.5</v>
      </c>
      <c r="I261" s="7">
        <v>0</v>
      </c>
      <c r="J261" s="8">
        <f t="shared" si="4"/>
        <v>0</v>
      </c>
    </row>
    <row r="262" spans="1:10" ht="126" x14ac:dyDescent="0.2">
      <c r="A262" s="4"/>
      <c r="B262" s="4"/>
      <c r="C262" s="4"/>
      <c r="D262" s="4"/>
      <c r="E262" s="5" t="s">
        <v>288</v>
      </c>
      <c r="F262" s="4" t="s">
        <v>30</v>
      </c>
      <c r="G262" s="6">
        <v>10337</v>
      </c>
      <c r="H262" s="7">
        <v>10337</v>
      </c>
      <c r="I262" s="7">
        <v>1967.03</v>
      </c>
      <c r="J262" s="8">
        <f t="shared" si="4"/>
        <v>0.19029021959949696</v>
      </c>
    </row>
    <row r="263" spans="1:10" ht="78.75" x14ac:dyDescent="0.2">
      <c r="A263" s="4"/>
      <c r="B263" s="4"/>
      <c r="C263" s="4"/>
      <c r="D263" s="4"/>
      <c r="E263" s="5" t="s">
        <v>289</v>
      </c>
      <c r="F263" s="4" t="s">
        <v>30</v>
      </c>
      <c r="G263" s="6">
        <v>9956.6</v>
      </c>
      <c r="H263" s="7">
        <v>9956.6</v>
      </c>
      <c r="I263" s="7">
        <v>6925.4</v>
      </c>
      <c r="J263" s="8">
        <f t="shared" si="4"/>
        <v>0.69555872486591808</v>
      </c>
    </row>
    <row r="264" spans="1:10" ht="47.25" x14ac:dyDescent="0.2">
      <c r="A264" s="4"/>
      <c r="B264" s="4"/>
      <c r="C264" s="4"/>
      <c r="D264" s="4"/>
      <c r="E264" s="5" t="s">
        <v>290</v>
      </c>
      <c r="F264" s="4" t="s">
        <v>30</v>
      </c>
      <c r="G264" s="6">
        <v>100</v>
      </c>
      <c r="H264" s="7">
        <v>100</v>
      </c>
      <c r="I264" s="7">
        <v>0</v>
      </c>
      <c r="J264" s="8">
        <f t="shared" si="4"/>
        <v>0</v>
      </c>
    </row>
    <row r="265" spans="1:10" ht="47.25" x14ac:dyDescent="0.2">
      <c r="A265" s="4"/>
      <c r="B265" s="4"/>
      <c r="C265" s="4"/>
      <c r="D265" s="4"/>
      <c r="E265" s="5" t="s">
        <v>291</v>
      </c>
      <c r="F265" s="4" t="s">
        <v>30</v>
      </c>
      <c r="G265" s="6">
        <v>100</v>
      </c>
      <c r="H265" s="7">
        <v>100</v>
      </c>
      <c r="I265" s="7">
        <v>0</v>
      </c>
      <c r="J265" s="8">
        <f t="shared" si="4"/>
        <v>0</v>
      </c>
    </row>
    <row r="266" spans="1:10" ht="47.25" x14ac:dyDescent="0.2">
      <c r="A266" s="4"/>
      <c r="B266" s="4"/>
      <c r="C266" s="4"/>
      <c r="D266" s="4"/>
      <c r="E266" s="5" t="s">
        <v>292</v>
      </c>
      <c r="F266" s="4" t="s">
        <v>30</v>
      </c>
      <c r="G266" s="6">
        <v>100</v>
      </c>
      <c r="H266" s="7">
        <v>100</v>
      </c>
      <c r="I266" s="7">
        <v>0</v>
      </c>
      <c r="J266" s="8">
        <f t="shared" si="4"/>
        <v>0</v>
      </c>
    </row>
    <row r="267" spans="1:10" ht="47.25" x14ac:dyDescent="0.2">
      <c r="A267" s="4"/>
      <c r="B267" s="4"/>
      <c r="C267" s="4"/>
      <c r="D267" s="4"/>
      <c r="E267" s="5" t="s">
        <v>293</v>
      </c>
      <c r="F267" s="4" t="s">
        <v>30</v>
      </c>
      <c r="G267" s="6">
        <v>100</v>
      </c>
      <c r="H267" s="7">
        <v>100</v>
      </c>
      <c r="I267" s="7">
        <v>0</v>
      </c>
      <c r="J267" s="8">
        <f t="shared" si="4"/>
        <v>0</v>
      </c>
    </row>
    <row r="268" spans="1:10" ht="63" x14ac:dyDescent="0.2">
      <c r="A268" s="4"/>
      <c r="B268" s="4"/>
      <c r="C268" s="4"/>
      <c r="D268" s="4"/>
      <c r="E268" s="5" t="s">
        <v>294</v>
      </c>
      <c r="F268" s="4" t="s">
        <v>30</v>
      </c>
      <c r="G268" s="6">
        <v>100</v>
      </c>
      <c r="H268" s="7">
        <v>100</v>
      </c>
      <c r="I268" s="7">
        <v>0</v>
      </c>
      <c r="J268" s="8">
        <f t="shared" si="4"/>
        <v>0</v>
      </c>
    </row>
    <row r="269" spans="1:10" ht="63" x14ac:dyDescent="0.2">
      <c r="A269" s="4"/>
      <c r="B269" s="4"/>
      <c r="C269" s="4"/>
      <c r="D269" s="4"/>
      <c r="E269" s="5" t="s">
        <v>295</v>
      </c>
      <c r="F269" s="4" t="s">
        <v>30</v>
      </c>
      <c r="G269" s="6">
        <v>100</v>
      </c>
      <c r="H269" s="7">
        <v>100</v>
      </c>
      <c r="I269" s="7">
        <v>0</v>
      </c>
      <c r="J269" s="8">
        <f t="shared" si="4"/>
        <v>0</v>
      </c>
    </row>
    <row r="270" spans="1:10" ht="78.75" x14ac:dyDescent="0.2">
      <c r="A270" s="4"/>
      <c r="B270" s="4"/>
      <c r="C270" s="4"/>
      <c r="D270" s="4" t="s">
        <v>296</v>
      </c>
      <c r="E270" s="5" t="s">
        <v>297</v>
      </c>
      <c r="F270" s="4" t="s">
        <v>30</v>
      </c>
      <c r="G270" s="6">
        <v>100</v>
      </c>
      <c r="H270" s="7">
        <v>100</v>
      </c>
      <c r="I270" s="7">
        <v>0</v>
      </c>
      <c r="J270" s="8">
        <f t="shared" si="4"/>
        <v>0</v>
      </c>
    </row>
    <row r="271" spans="1:10" ht="78.75" x14ac:dyDescent="0.2">
      <c r="A271" s="4"/>
      <c r="B271" s="4"/>
      <c r="C271" s="4"/>
      <c r="D271" s="4"/>
      <c r="E271" s="5" t="s">
        <v>298</v>
      </c>
      <c r="F271" s="4" t="s">
        <v>30</v>
      </c>
      <c r="G271" s="6">
        <v>100</v>
      </c>
      <c r="H271" s="7">
        <v>100</v>
      </c>
      <c r="I271" s="7">
        <v>0</v>
      </c>
      <c r="J271" s="8">
        <f t="shared" si="4"/>
        <v>0</v>
      </c>
    </row>
    <row r="272" spans="1:10" ht="63" x14ac:dyDescent="0.2">
      <c r="A272" s="4"/>
      <c r="B272" s="4"/>
      <c r="C272" s="4"/>
      <c r="D272" s="4"/>
      <c r="E272" s="5" t="s">
        <v>299</v>
      </c>
      <c r="F272" s="4" t="s">
        <v>30</v>
      </c>
      <c r="G272" s="6">
        <v>100</v>
      </c>
      <c r="H272" s="7">
        <v>100</v>
      </c>
      <c r="I272" s="7">
        <v>0</v>
      </c>
      <c r="J272" s="8">
        <f t="shared" si="4"/>
        <v>0</v>
      </c>
    </row>
    <row r="273" spans="1:10" ht="63" x14ac:dyDescent="0.2">
      <c r="A273" s="4"/>
      <c r="B273" s="4"/>
      <c r="C273" s="4"/>
      <c r="D273" s="4"/>
      <c r="E273" s="5" t="s">
        <v>300</v>
      </c>
      <c r="F273" s="4" t="s">
        <v>30</v>
      </c>
      <c r="G273" s="6">
        <v>100</v>
      </c>
      <c r="H273" s="7">
        <v>100</v>
      </c>
      <c r="I273" s="7">
        <v>0</v>
      </c>
      <c r="J273" s="8">
        <f t="shared" si="4"/>
        <v>0</v>
      </c>
    </row>
    <row r="274" spans="1:10" ht="63" x14ac:dyDescent="0.2">
      <c r="A274" s="4"/>
      <c r="B274" s="4"/>
      <c r="C274" s="4"/>
      <c r="D274" s="4"/>
      <c r="E274" s="5" t="s">
        <v>301</v>
      </c>
      <c r="F274" s="4" t="s">
        <v>30</v>
      </c>
      <c r="G274" s="6">
        <v>100</v>
      </c>
      <c r="H274" s="7">
        <v>100</v>
      </c>
      <c r="I274" s="7">
        <v>0</v>
      </c>
      <c r="J274" s="8">
        <f t="shared" si="4"/>
        <v>0</v>
      </c>
    </row>
    <row r="275" spans="1:10" ht="63" x14ac:dyDescent="0.2">
      <c r="A275" s="4"/>
      <c r="B275" s="4"/>
      <c r="C275" s="4"/>
      <c r="D275" s="4"/>
      <c r="E275" s="5" t="s">
        <v>302</v>
      </c>
      <c r="F275" s="4" t="s">
        <v>30</v>
      </c>
      <c r="G275" s="6">
        <v>100</v>
      </c>
      <c r="H275" s="7">
        <v>100</v>
      </c>
      <c r="I275" s="7">
        <v>0</v>
      </c>
      <c r="J275" s="8">
        <f t="shared" si="4"/>
        <v>0</v>
      </c>
    </row>
    <row r="276" spans="1:10" ht="15.75" x14ac:dyDescent="0.2">
      <c r="A276" s="4"/>
      <c r="B276" s="10" t="s">
        <v>24</v>
      </c>
      <c r="C276" s="10"/>
      <c r="D276" s="10"/>
      <c r="E276" s="10"/>
      <c r="F276" s="10"/>
      <c r="G276" s="10"/>
      <c r="H276" s="11">
        <v>580309.23</v>
      </c>
      <c r="I276" s="11">
        <v>116044.32999999999</v>
      </c>
      <c r="J276" s="12">
        <f t="shared" si="4"/>
        <v>0.19996981609270628</v>
      </c>
    </row>
    <row r="277" spans="1:10" ht="47.25" x14ac:dyDescent="0.2">
      <c r="A277" s="4"/>
      <c r="B277" s="4" t="s">
        <v>303</v>
      </c>
      <c r="C277" s="4" t="s">
        <v>77</v>
      </c>
      <c r="D277" s="4" t="s">
        <v>18</v>
      </c>
      <c r="E277" s="5" t="s">
        <v>304</v>
      </c>
      <c r="F277" s="4" t="s">
        <v>30</v>
      </c>
      <c r="G277" s="6">
        <v>3179.5</v>
      </c>
      <c r="H277" s="7">
        <v>3179.5</v>
      </c>
      <c r="I277" s="7">
        <v>0</v>
      </c>
      <c r="J277" s="8">
        <f t="shared" si="4"/>
        <v>0</v>
      </c>
    </row>
    <row r="278" spans="1:10" ht="110.25" x14ac:dyDescent="0.2">
      <c r="A278" s="4"/>
      <c r="B278" s="4"/>
      <c r="C278" s="4"/>
      <c r="D278" s="4"/>
      <c r="E278" s="5" t="s">
        <v>305</v>
      </c>
      <c r="F278" s="4" t="s">
        <v>30</v>
      </c>
      <c r="G278" s="6">
        <v>32818.239999999998</v>
      </c>
      <c r="H278" s="7">
        <v>32818.239999999998</v>
      </c>
      <c r="I278" s="7">
        <v>0</v>
      </c>
      <c r="J278" s="8">
        <f t="shared" si="4"/>
        <v>0</v>
      </c>
    </row>
    <row r="279" spans="1:10" ht="110.25" x14ac:dyDescent="0.2">
      <c r="A279" s="4"/>
      <c r="B279" s="4"/>
      <c r="C279" s="4"/>
      <c r="D279" s="4" t="s">
        <v>105</v>
      </c>
      <c r="E279" s="5" t="s">
        <v>306</v>
      </c>
      <c r="F279" s="4" t="s">
        <v>30</v>
      </c>
      <c r="G279" s="6">
        <v>10652.36</v>
      </c>
      <c r="H279" s="7">
        <v>10652.36</v>
      </c>
      <c r="I279" s="7">
        <v>0</v>
      </c>
      <c r="J279" s="8">
        <f t="shared" si="4"/>
        <v>0</v>
      </c>
    </row>
    <row r="280" spans="1:10" ht="94.5" x14ac:dyDescent="0.2">
      <c r="A280" s="4"/>
      <c r="B280" s="4"/>
      <c r="C280" s="4"/>
      <c r="D280" s="4"/>
      <c r="E280" s="5" t="s">
        <v>307</v>
      </c>
      <c r="F280" s="4" t="s">
        <v>30</v>
      </c>
      <c r="G280" s="6">
        <v>4234.05</v>
      </c>
      <c r="H280" s="7">
        <v>4234.05</v>
      </c>
      <c r="I280" s="7">
        <v>0</v>
      </c>
      <c r="J280" s="8">
        <f t="shared" si="4"/>
        <v>0</v>
      </c>
    </row>
    <row r="281" spans="1:10" ht="78.75" x14ac:dyDescent="0.2">
      <c r="A281" s="4"/>
      <c r="B281" s="4"/>
      <c r="C281" s="4"/>
      <c r="D281" s="4"/>
      <c r="E281" s="5" t="s">
        <v>308</v>
      </c>
      <c r="F281" s="4" t="s">
        <v>30</v>
      </c>
      <c r="G281" s="6">
        <v>23949.11</v>
      </c>
      <c r="H281" s="7">
        <v>23949.11</v>
      </c>
      <c r="I281" s="7">
        <v>0</v>
      </c>
      <c r="J281" s="8">
        <f t="shared" si="4"/>
        <v>0</v>
      </c>
    </row>
    <row r="282" spans="1:10" ht="94.5" x14ac:dyDescent="0.2">
      <c r="A282" s="4"/>
      <c r="B282" s="4"/>
      <c r="C282" s="4"/>
      <c r="D282" s="4"/>
      <c r="E282" s="5" t="s">
        <v>309</v>
      </c>
      <c r="F282" s="4" t="s">
        <v>30</v>
      </c>
      <c r="G282" s="6">
        <v>6759.46</v>
      </c>
      <c r="H282" s="7">
        <v>6759.46</v>
      </c>
      <c r="I282" s="7">
        <v>0</v>
      </c>
      <c r="J282" s="8">
        <f t="shared" si="4"/>
        <v>0</v>
      </c>
    </row>
    <row r="283" spans="1:10" ht="78.75" x14ac:dyDescent="0.2">
      <c r="A283" s="4"/>
      <c r="B283" s="4"/>
      <c r="C283" s="4"/>
      <c r="D283" s="4" t="s">
        <v>34</v>
      </c>
      <c r="E283" s="5" t="s">
        <v>310</v>
      </c>
      <c r="F283" s="4" t="s">
        <v>30</v>
      </c>
      <c r="G283" s="6">
        <v>6901.88</v>
      </c>
      <c r="H283" s="7">
        <v>6901.88</v>
      </c>
      <c r="I283" s="7">
        <v>4544.92</v>
      </c>
      <c r="J283" s="8">
        <f t="shared" si="4"/>
        <v>0.65850463931566472</v>
      </c>
    </row>
    <row r="284" spans="1:10" ht="110.25" x14ac:dyDescent="0.2">
      <c r="A284" s="4"/>
      <c r="B284" s="4"/>
      <c r="C284" s="4"/>
      <c r="D284" s="4"/>
      <c r="E284" s="5" t="s">
        <v>311</v>
      </c>
      <c r="F284" s="4" t="s">
        <v>30</v>
      </c>
      <c r="G284" s="6">
        <v>12304.48</v>
      </c>
      <c r="H284" s="7">
        <v>12304.48</v>
      </c>
      <c r="I284" s="7">
        <v>0</v>
      </c>
      <c r="J284" s="8">
        <f t="shared" si="4"/>
        <v>0</v>
      </c>
    </row>
    <row r="285" spans="1:10" ht="110.25" x14ac:dyDescent="0.2">
      <c r="A285" s="4"/>
      <c r="B285" s="4"/>
      <c r="C285" s="4"/>
      <c r="D285" s="9" t="s">
        <v>111</v>
      </c>
      <c r="E285" s="5" t="s">
        <v>312</v>
      </c>
      <c r="F285" s="4" t="s">
        <v>30</v>
      </c>
      <c r="G285" s="6">
        <v>3057.6</v>
      </c>
      <c r="H285" s="7">
        <v>3057.6</v>
      </c>
      <c r="I285" s="7">
        <v>917.28</v>
      </c>
      <c r="J285" s="8">
        <f t="shared" si="4"/>
        <v>0.3</v>
      </c>
    </row>
    <row r="286" spans="1:10" ht="94.5" x14ac:dyDescent="0.2">
      <c r="A286" s="4"/>
      <c r="B286" s="4"/>
      <c r="C286" s="4"/>
      <c r="D286" s="9" t="s">
        <v>71</v>
      </c>
      <c r="E286" s="5" t="s">
        <v>313</v>
      </c>
      <c r="F286" s="4" t="s">
        <v>30</v>
      </c>
      <c r="G286" s="6">
        <v>8073.87</v>
      </c>
      <c r="H286" s="7">
        <v>8073.87</v>
      </c>
      <c r="I286" s="7">
        <v>0</v>
      </c>
      <c r="J286" s="8">
        <f t="shared" si="4"/>
        <v>0</v>
      </c>
    </row>
    <row r="287" spans="1:10" ht="94.5" x14ac:dyDescent="0.2">
      <c r="A287" s="4"/>
      <c r="B287" s="4"/>
      <c r="C287" s="4"/>
      <c r="D287" s="9" t="s">
        <v>126</v>
      </c>
      <c r="E287" s="5" t="s">
        <v>314</v>
      </c>
      <c r="F287" s="4" t="s">
        <v>30</v>
      </c>
      <c r="G287" s="6">
        <v>371.96</v>
      </c>
      <c r="H287" s="7">
        <v>371.96</v>
      </c>
      <c r="I287" s="7">
        <v>0</v>
      </c>
      <c r="J287" s="8">
        <f t="shared" si="4"/>
        <v>0</v>
      </c>
    </row>
    <row r="288" spans="1:10" ht="110.25" x14ac:dyDescent="0.2">
      <c r="A288" s="4"/>
      <c r="B288" s="4"/>
      <c r="C288" s="4"/>
      <c r="D288" s="4" t="s">
        <v>39</v>
      </c>
      <c r="E288" s="5" t="s">
        <v>315</v>
      </c>
      <c r="F288" s="4" t="s">
        <v>30</v>
      </c>
      <c r="G288" s="6">
        <v>9082.7000000000007</v>
      </c>
      <c r="H288" s="7">
        <v>9082.7000000000007</v>
      </c>
      <c r="I288" s="7">
        <v>0</v>
      </c>
      <c r="J288" s="8">
        <f t="shared" si="4"/>
        <v>0</v>
      </c>
    </row>
    <row r="289" spans="1:10" ht="47.25" x14ac:dyDescent="0.2">
      <c r="A289" s="4"/>
      <c r="B289" s="4"/>
      <c r="C289" s="4"/>
      <c r="D289" s="4"/>
      <c r="E289" s="5" t="s">
        <v>316</v>
      </c>
      <c r="F289" s="4" t="s">
        <v>30</v>
      </c>
      <c r="G289" s="6">
        <v>403.99</v>
      </c>
      <c r="H289" s="7">
        <v>403.99</v>
      </c>
      <c r="I289" s="7">
        <v>0</v>
      </c>
      <c r="J289" s="8">
        <f t="shared" si="4"/>
        <v>0</v>
      </c>
    </row>
    <row r="290" spans="1:10" ht="47.25" x14ac:dyDescent="0.2">
      <c r="A290" s="4"/>
      <c r="B290" s="4"/>
      <c r="C290" s="4"/>
      <c r="D290" s="4"/>
      <c r="E290" s="5" t="s">
        <v>317</v>
      </c>
      <c r="F290" s="4" t="s">
        <v>30</v>
      </c>
      <c r="G290" s="6">
        <v>1121.3699999999999</v>
      </c>
      <c r="H290" s="7">
        <v>1121.3699999999999</v>
      </c>
      <c r="I290" s="7">
        <v>0</v>
      </c>
      <c r="J290" s="8">
        <f t="shared" si="4"/>
        <v>0</v>
      </c>
    </row>
    <row r="291" spans="1:10" ht="47.25" x14ac:dyDescent="0.2">
      <c r="A291" s="4"/>
      <c r="B291" s="4"/>
      <c r="C291" s="4"/>
      <c r="D291" s="4"/>
      <c r="E291" s="5" t="s">
        <v>318</v>
      </c>
      <c r="F291" s="4" t="s">
        <v>30</v>
      </c>
      <c r="G291" s="6">
        <v>10943.02</v>
      </c>
      <c r="H291" s="7">
        <v>10943.02</v>
      </c>
      <c r="I291" s="7">
        <v>0</v>
      </c>
      <c r="J291" s="8">
        <f t="shared" si="4"/>
        <v>0</v>
      </c>
    </row>
    <row r="292" spans="1:10" ht="47.25" x14ac:dyDescent="0.2">
      <c r="A292" s="4"/>
      <c r="B292" s="4"/>
      <c r="C292" s="4"/>
      <c r="D292" s="4"/>
      <c r="E292" s="5" t="s">
        <v>319</v>
      </c>
      <c r="F292" s="4" t="s">
        <v>30</v>
      </c>
      <c r="G292" s="6">
        <v>10833.27</v>
      </c>
      <c r="H292" s="7">
        <v>10833.27</v>
      </c>
      <c r="I292" s="7">
        <v>0</v>
      </c>
      <c r="J292" s="8">
        <f t="shared" si="4"/>
        <v>0</v>
      </c>
    </row>
    <row r="293" spans="1:10" ht="110.25" x14ac:dyDescent="0.2">
      <c r="A293" s="4"/>
      <c r="B293" s="4"/>
      <c r="C293" s="4"/>
      <c r="D293" s="4"/>
      <c r="E293" s="5" t="s">
        <v>320</v>
      </c>
      <c r="F293" s="4" t="s">
        <v>30</v>
      </c>
      <c r="G293" s="6">
        <v>5580</v>
      </c>
      <c r="H293" s="7">
        <v>5580</v>
      </c>
      <c r="I293" s="7">
        <v>0</v>
      </c>
      <c r="J293" s="8">
        <f t="shared" si="4"/>
        <v>0</v>
      </c>
    </row>
    <row r="294" spans="1:10" ht="94.5" x14ac:dyDescent="0.2">
      <c r="A294" s="4"/>
      <c r="B294" s="4"/>
      <c r="C294" s="4"/>
      <c r="D294" s="4"/>
      <c r="E294" s="5" t="s">
        <v>321</v>
      </c>
      <c r="F294" s="4" t="s">
        <v>30</v>
      </c>
      <c r="G294" s="6">
        <v>19800</v>
      </c>
      <c r="H294" s="7">
        <v>19800</v>
      </c>
      <c r="I294" s="7">
        <v>0</v>
      </c>
      <c r="J294" s="8">
        <f t="shared" si="4"/>
        <v>0</v>
      </c>
    </row>
    <row r="295" spans="1:10" ht="15.75" x14ac:dyDescent="0.2">
      <c r="A295" s="4"/>
      <c r="B295" s="10" t="s">
        <v>24</v>
      </c>
      <c r="C295" s="10"/>
      <c r="D295" s="10"/>
      <c r="E295" s="10"/>
      <c r="F295" s="10"/>
      <c r="G295" s="10"/>
      <c r="H295" s="11">
        <v>170066.86000000002</v>
      </c>
      <c r="I295" s="11">
        <v>5462.2</v>
      </c>
      <c r="J295" s="12">
        <f t="shared" si="4"/>
        <v>3.2117956431958583E-2</v>
      </c>
    </row>
    <row r="296" spans="1:10" ht="15.75" x14ac:dyDescent="0.2">
      <c r="A296" s="10" t="s">
        <v>25</v>
      </c>
      <c r="B296" s="10"/>
      <c r="C296" s="10"/>
      <c r="D296" s="10"/>
      <c r="E296" s="10"/>
      <c r="F296" s="10"/>
      <c r="G296" s="10"/>
      <c r="H296" s="11">
        <v>2223632.6999999997</v>
      </c>
      <c r="I296" s="11">
        <v>441281.15999999986</v>
      </c>
      <c r="J296" s="12">
        <f t="shared" si="4"/>
        <v>0.19845056245125373</v>
      </c>
    </row>
    <row r="297" spans="1:10" ht="63" x14ac:dyDescent="0.2">
      <c r="A297" s="4" t="s">
        <v>322</v>
      </c>
      <c r="B297" s="4" t="s">
        <v>323</v>
      </c>
      <c r="C297" s="4" t="s">
        <v>13</v>
      </c>
      <c r="D297" s="4" t="s">
        <v>18</v>
      </c>
      <c r="E297" s="5" t="s">
        <v>324</v>
      </c>
      <c r="F297" s="4" t="s">
        <v>16</v>
      </c>
      <c r="G297" s="6">
        <v>405039</v>
      </c>
      <c r="H297" s="7">
        <v>405039</v>
      </c>
      <c r="I297" s="7">
        <v>357169.09</v>
      </c>
      <c r="J297" s="8">
        <f t="shared" si="4"/>
        <v>0.88181407222514385</v>
      </c>
    </row>
    <row r="298" spans="1:10" ht="63" x14ac:dyDescent="0.2">
      <c r="A298" s="4"/>
      <c r="B298" s="4"/>
      <c r="C298" s="4"/>
      <c r="D298" s="4"/>
      <c r="E298" s="5" t="s">
        <v>325</v>
      </c>
      <c r="F298" s="4" t="s">
        <v>16</v>
      </c>
      <c r="G298" s="6">
        <v>338000</v>
      </c>
      <c r="H298" s="7">
        <v>338000</v>
      </c>
      <c r="I298" s="7">
        <v>297247.37</v>
      </c>
      <c r="J298" s="8">
        <f t="shared" si="4"/>
        <v>0.87943008875739648</v>
      </c>
    </row>
    <row r="299" spans="1:10" ht="47.25" x14ac:dyDescent="0.2">
      <c r="A299" s="4"/>
      <c r="B299" s="4"/>
      <c r="C299" s="4"/>
      <c r="D299" s="4"/>
      <c r="E299" s="5" t="s">
        <v>326</v>
      </c>
      <c r="F299" s="4" t="s">
        <v>16</v>
      </c>
      <c r="G299" s="6">
        <v>50000</v>
      </c>
      <c r="H299" s="7">
        <v>50000</v>
      </c>
      <c r="I299" s="7">
        <v>36473.18</v>
      </c>
      <c r="J299" s="8">
        <f t="shared" si="4"/>
        <v>0.72946359999999999</v>
      </c>
    </row>
    <row r="300" spans="1:10" ht="31.5" x14ac:dyDescent="0.2">
      <c r="A300" s="4"/>
      <c r="B300" s="4"/>
      <c r="C300" s="4"/>
      <c r="D300" s="4" t="s">
        <v>31</v>
      </c>
      <c r="E300" s="5" t="s">
        <v>327</v>
      </c>
      <c r="F300" s="4" t="s">
        <v>16</v>
      </c>
      <c r="G300" s="6">
        <v>10000</v>
      </c>
      <c r="H300" s="7">
        <v>10000</v>
      </c>
      <c r="I300" s="7">
        <v>5206.91</v>
      </c>
      <c r="J300" s="8">
        <f t="shared" si="4"/>
        <v>0.52069100000000001</v>
      </c>
    </row>
    <row r="301" spans="1:10" ht="78.75" x14ac:dyDescent="0.2">
      <c r="A301" s="4"/>
      <c r="B301" s="4"/>
      <c r="C301" s="4"/>
      <c r="D301" s="4"/>
      <c r="E301" s="5" t="s">
        <v>328</v>
      </c>
      <c r="F301" s="4" t="s">
        <v>16</v>
      </c>
      <c r="G301" s="6">
        <v>2105</v>
      </c>
      <c r="H301" s="7">
        <v>2105</v>
      </c>
      <c r="I301" s="7">
        <v>0</v>
      </c>
      <c r="J301" s="8">
        <f t="shared" si="4"/>
        <v>0</v>
      </c>
    </row>
    <row r="302" spans="1:10" ht="63" x14ac:dyDescent="0.2">
      <c r="A302" s="4"/>
      <c r="B302" s="4"/>
      <c r="C302" s="4"/>
      <c r="D302" s="9" t="s">
        <v>53</v>
      </c>
      <c r="E302" s="5" t="s">
        <v>329</v>
      </c>
      <c r="F302" s="4" t="s">
        <v>16</v>
      </c>
      <c r="G302" s="6">
        <v>9976</v>
      </c>
      <c r="H302" s="7">
        <v>9976</v>
      </c>
      <c r="I302" s="7">
        <v>2350.0100000000002</v>
      </c>
      <c r="J302" s="8">
        <f t="shared" si="4"/>
        <v>0.23556635926222938</v>
      </c>
    </row>
    <row r="303" spans="1:10" ht="47.25" x14ac:dyDescent="0.2">
      <c r="A303" s="4"/>
      <c r="B303" s="4"/>
      <c r="C303" s="4"/>
      <c r="D303" s="9" t="s">
        <v>61</v>
      </c>
      <c r="E303" s="5" t="s">
        <v>330</v>
      </c>
      <c r="F303" s="4" t="s">
        <v>16</v>
      </c>
      <c r="G303" s="6">
        <v>34515</v>
      </c>
      <c r="H303" s="7">
        <v>34515</v>
      </c>
      <c r="I303" s="7">
        <v>15414.97</v>
      </c>
      <c r="J303" s="8">
        <f t="shared" si="4"/>
        <v>0.44661654353179775</v>
      </c>
    </row>
    <row r="304" spans="1:10" ht="63" x14ac:dyDescent="0.2">
      <c r="A304" s="4"/>
      <c r="B304" s="4"/>
      <c r="C304" s="4"/>
      <c r="D304" s="4" t="s">
        <v>20</v>
      </c>
      <c r="E304" s="5" t="s">
        <v>331</v>
      </c>
      <c r="F304" s="4" t="s">
        <v>16</v>
      </c>
      <c r="G304" s="6">
        <v>33150</v>
      </c>
      <c r="H304" s="7">
        <v>33150</v>
      </c>
      <c r="I304" s="7">
        <v>32978.07</v>
      </c>
      <c r="J304" s="8">
        <f t="shared" si="4"/>
        <v>0.99481357466063347</v>
      </c>
    </row>
    <row r="305" spans="1:10" ht="47.25" x14ac:dyDescent="0.2">
      <c r="A305" s="4"/>
      <c r="B305" s="4"/>
      <c r="C305" s="4"/>
      <c r="D305" s="4"/>
      <c r="E305" s="5" t="s">
        <v>332</v>
      </c>
      <c r="F305" s="4" t="s">
        <v>16</v>
      </c>
      <c r="G305" s="6">
        <v>5000</v>
      </c>
      <c r="H305" s="7">
        <v>5000</v>
      </c>
      <c r="I305" s="7">
        <v>580.45000000000005</v>
      </c>
      <c r="J305" s="8">
        <f t="shared" si="4"/>
        <v>0.11609000000000001</v>
      </c>
    </row>
    <row r="306" spans="1:10" ht="63" x14ac:dyDescent="0.2">
      <c r="A306" s="4"/>
      <c r="B306" s="4"/>
      <c r="C306" s="4" t="s">
        <v>333</v>
      </c>
      <c r="D306" s="9" t="s">
        <v>105</v>
      </c>
      <c r="E306" s="5" t="s">
        <v>334</v>
      </c>
      <c r="F306" s="4" t="s">
        <v>16</v>
      </c>
      <c r="G306" s="6">
        <v>1192271.56</v>
      </c>
      <c r="H306" s="7">
        <v>1192271.56</v>
      </c>
      <c r="I306" s="7">
        <v>305787.71000000002</v>
      </c>
      <c r="J306" s="8">
        <f t="shared" si="4"/>
        <v>0.25647488396016088</v>
      </c>
    </row>
    <row r="307" spans="1:10" ht="47.25" x14ac:dyDescent="0.2">
      <c r="A307" s="4"/>
      <c r="B307" s="4"/>
      <c r="C307" s="4"/>
      <c r="D307" s="9" t="s">
        <v>126</v>
      </c>
      <c r="E307" s="5" t="s">
        <v>335</v>
      </c>
      <c r="F307" s="4" t="s">
        <v>16</v>
      </c>
      <c r="G307" s="6">
        <v>257926</v>
      </c>
      <c r="H307" s="7">
        <v>257926</v>
      </c>
      <c r="I307" s="7">
        <v>0</v>
      </c>
      <c r="J307" s="8">
        <f t="shared" si="4"/>
        <v>0</v>
      </c>
    </row>
    <row r="308" spans="1:10" ht="15.75" x14ac:dyDescent="0.2">
      <c r="A308" s="4"/>
      <c r="B308" s="10" t="s">
        <v>24</v>
      </c>
      <c r="C308" s="10"/>
      <c r="D308" s="10"/>
      <c r="E308" s="10"/>
      <c r="F308" s="10"/>
      <c r="G308" s="10"/>
      <c r="H308" s="11">
        <v>2337982.56</v>
      </c>
      <c r="I308" s="11">
        <v>1053207.76</v>
      </c>
      <c r="J308" s="12">
        <f t="shared" si="4"/>
        <v>0.45047716694687406</v>
      </c>
    </row>
    <row r="309" spans="1:10" ht="31.5" x14ac:dyDescent="0.2">
      <c r="A309" s="4"/>
      <c r="B309" s="9" t="s">
        <v>336</v>
      </c>
      <c r="C309" s="9" t="s">
        <v>333</v>
      </c>
      <c r="D309" s="9" t="s">
        <v>126</v>
      </c>
      <c r="E309" s="5" t="s">
        <v>337</v>
      </c>
      <c r="F309" s="9" t="s">
        <v>16</v>
      </c>
      <c r="G309" s="6">
        <v>78000</v>
      </c>
      <c r="H309" s="7">
        <v>78000</v>
      </c>
      <c r="I309" s="7">
        <v>50581.96</v>
      </c>
      <c r="J309" s="8">
        <f t="shared" si="4"/>
        <v>0.64848666666666666</v>
      </c>
    </row>
    <row r="310" spans="1:10" ht="15.75" x14ac:dyDescent="0.2">
      <c r="A310" s="4"/>
      <c r="B310" s="10" t="s">
        <v>24</v>
      </c>
      <c r="C310" s="10"/>
      <c r="D310" s="10"/>
      <c r="E310" s="10"/>
      <c r="F310" s="10"/>
      <c r="G310" s="10"/>
      <c r="H310" s="11">
        <v>78000</v>
      </c>
      <c r="I310" s="11">
        <v>50581.96</v>
      </c>
      <c r="J310" s="12">
        <f t="shared" si="4"/>
        <v>0.64848666666666666</v>
      </c>
    </row>
    <row r="311" spans="1:10" ht="15.75" x14ac:dyDescent="0.2">
      <c r="A311" s="10" t="s">
        <v>25</v>
      </c>
      <c r="B311" s="10"/>
      <c r="C311" s="10"/>
      <c r="D311" s="10"/>
      <c r="E311" s="10"/>
      <c r="F311" s="10"/>
      <c r="G311" s="10"/>
      <c r="H311" s="11">
        <v>2415982.56</v>
      </c>
      <c r="I311" s="11">
        <v>1103789.72</v>
      </c>
      <c r="J311" s="12">
        <f t="shared" si="4"/>
        <v>0.45686990389533272</v>
      </c>
    </row>
    <row r="312" spans="1:10" ht="78.75" x14ac:dyDescent="0.2">
      <c r="A312" s="4" t="s">
        <v>338</v>
      </c>
      <c r="B312" s="9" t="s">
        <v>339</v>
      </c>
      <c r="C312" s="9" t="s">
        <v>13</v>
      </c>
      <c r="D312" s="9" t="s">
        <v>20</v>
      </c>
      <c r="E312" s="5" t="s">
        <v>340</v>
      </c>
      <c r="F312" s="9" t="s">
        <v>30</v>
      </c>
      <c r="G312" s="6">
        <v>10000</v>
      </c>
      <c r="H312" s="7">
        <v>10000</v>
      </c>
      <c r="I312" s="7">
        <v>0</v>
      </c>
      <c r="J312" s="8">
        <f t="shared" si="4"/>
        <v>0</v>
      </c>
    </row>
    <row r="313" spans="1:10" ht="15.75" x14ac:dyDescent="0.2">
      <c r="A313" s="4"/>
      <c r="B313" s="10" t="s">
        <v>24</v>
      </c>
      <c r="C313" s="10"/>
      <c r="D313" s="10"/>
      <c r="E313" s="10"/>
      <c r="F313" s="10"/>
      <c r="G313" s="10"/>
      <c r="H313" s="11">
        <v>10000</v>
      </c>
      <c r="I313" s="11">
        <v>0</v>
      </c>
      <c r="J313" s="12">
        <f t="shared" si="4"/>
        <v>0</v>
      </c>
    </row>
    <row r="314" spans="1:10" ht="63" x14ac:dyDescent="0.2">
      <c r="A314" s="4"/>
      <c r="B314" s="4" t="s">
        <v>341</v>
      </c>
      <c r="C314" s="4" t="s">
        <v>13</v>
      </c>
      <c r="D314" s="9" t="s">
        <v>18</v>
      </c>
      <c r="E314" s="5" t="s">
        <v>342</v>
      </c>
      <c r="F314" s="9" t="s">
        <v>30</v>
      </c>
      <c r="G314" s="6">
        <v>85000</v>
      </c>
      <c r="H314" s="7">
        <v>85000</v>
      </c>
      <c r="I314" s="7">
        <v>16813.22</v>
      </c>
      <c r="J314" s="8">
        <f t="shared" si="4"/>
        <v>0.19780258823529412</v>
      </c>
    </row>
    <row r="315" spans="1:10" ht="63" x14ac:dyDescent="0.2">
      <c r="A315" s="4"/>
      <c r="B315" s="4"/>
      <c r="C315" s="4"/>
      <c r="D315" s="9" t="s">
        <v>53</v>
      </c>
      <c r="E315" s="5" t="s">
        <v>343</v>
      </c>
      <c r="F315" s="9" t="s">
        <v>50</v>
      </c>
      <c r="G315" s="6">
        <v>8485</v>
      </c>
      <c r="H315" s="7">
        <v>8485</v>
      </c>
      <c r="I315" s="7">
        <v>3707.33</v>
      </c>
      <c r="J315" s="8">
        <f t="shared" si="4"/>
        <v>0.43692751915144373</v>
      </c>
    </row>
    <row r="316" spans="1:10" ht="31.5" x14ac:dyDescent="0.2">
      <c r="A316" s="4"/>
      <c r="B316" s="4"/>
      <c r="C316" s="4"/>
      <c r="D316" s="9" t="s">
        <v>20</v>
      </c>
      <c r="E316" s="5" t="s">
        <v>344</v>
      </c>
      <c r="F316" s="4" t="s">
        <v>30</v>
      </c>
      <c r="G316" s="6">
        <v>50000</v>
      </c>
      <c r="H316" s="7">
        <v>50000</v>
      </c>
      <c r="I316" s="7">
        <v>0</v>
      </c>
      <c r="J316" s="8">
        <f t="shared" si="4"/>
        <v>0</v>
      </c>
    </row>
    <row r="317" spans="1:10" ht="94.5" x14ac:dyDescent="0.2">
      <c r="A317" s="4"/>
      <c r="B317" s="4"/>
      <c r="C317" s="4"/>
      <c r="D317" s="9" t="s">
        <v>39</v>
      </c>
      <c r="E317" s="5" t="s">
        <v>345</v>
      </c>
      <c r="F317" s="4" t="s">
        <v>30</v>
      </c>
      <c r="G317" s="6">
        <v>100000</v>
      </c>
      <c r="H317" s="7">
        <v>100000</v>
      </c>
      <c r="I317" s="7">
        <v>79001.56</v>
      </c>
      <c r="J317" s="8">
        <f t="shared" si="4"/>
        <v>0.79001559999999993</v>
      </c>
    </row>
    <row r="318" spans="1:10" ht="31.5" x14ac:dyDescent="0.2">
      <c r="A318" s="4"/>
      <c r="B318" s="4"/>
      <c r="C318" s="9" t="s">
        <v>346</v>
      </c>
      <c r="D318" s="9" t="s">
        <v>347</v>
      </c>
      <c r="E318" s="5" t="s">
        <v>348</v>
      </c>
      <c r="F318" s="9" t="s">
        <v>16</v>
      </c>
      <c r="G318" s="6">
        <v>200000</v>
      </c>
      <c r="H318" s="7">
        <v>200000</v>
      </c>
      <c r="I318" s="7">
        <v>0</v>
      </c>
      <c r="J318" s="8">
        <f t="shared" si="4"/>
        <v>0</v>
      </c>
    </row>
    <row r="319" spans="1:10" ht="15.75" x14ac:dyDescent="0.2">
      <c r="A319" s="4"/>
      <c r="B319" s="10" t="s">
        <v>24</v>
      </c>
      <c r="C319" s="10"/>
      <c r="D319" s="10"/>
      <c r="E319" s="10"/>
      <c r="F319" s="10"/>
      <c r="G319" s="10"/>
      <c r="H319" s="11">
        <v>443485</v>
      </c>
      <c r="I319" s="11">
        <v>99522.11</v>
      </c>
      <c r="J319" s="12">
        <f t="shared" si="4"/>
        <v>0.22440919084072741</v>
      </c>
    </row>
    <row r="320" spans="1:10" ht="15.75" x14ac:dyDescent="0.2">
      <c r="A320" s="10" t="s">
        <v>25</v>
      </c>
      <c r="B320" s="10"/>
      <c r="C320" s="10"/>
      <c r="D320" s="10"/>
      <c r="E320" s="10"/>
      <c r="F320" s="10"/>
      <c r="G320" s="10"/>
      <c r="H320" s="11">
        <v>453485</v>
      </c>
      <c r="I320" s="11">
        <v>99522.11</v>
      </c>
      <c r="J320" s="12">
        <f t="shared" si="4"/>
        <v>0.21946064368170942</v>
      </c>
    </row>
    <row r="321" spans="1:10" ht="78.75" x14ac:dyDescent="0.2">
      <c r="A321" s="4" t="s">
        <v>349</v>
      </c>
      <c r="B321" s="9" t="s">
        <v>350</v>
      </c>
      <c r="C321" s="9" t="s">
        <v>13</v>
      </c>
      <c r="D321" s="9" t="s">
        <v>285</v>
      </c>
      <c r="E321" s="5" t="s">
        <v>351</v>
      </c>
      <c r="F321" s="9" t="s">
        <v>16</v>
      </c>
      <c r="G321" s="6">
        <v>40000</v>
      </c>
      <c r="H321" s="7">
        <v>40000</v>
      </c>
      <c r="I321" s="7">
        <v>7542.93</v>
      </c>
      <c r="J321" s="8">
        <f t="shared" si="4"/>
        <v>0.18857325</v>
      </c>
    </row>
    <row r="322" spans="1:10" ht="15.75" x14ac:dyDescent="0.2">
      <c r="A322" s="4"/>
      <c r="B322" s="10" t="s">
        <v>24</v>
      </c>
      <c r="C322" s="10"/>
      <c r="D322" s="10"/>
      <c r="E322" s="10"/>
      <c r="F322" s="10"/>
      <c r="G322" s="10"/>
      <c r="H322" s="11">
        <v>40000</v>
      </c>
      <c r="I322" s="11">
        <v>7542.93</v>
      </c>
      <c r="J322" s="12">
        <f t="shared" si="4"/>
        <v>0.18857325</v>
      </c>
    </row>
    <row r="323" spans="1:10" ht="15.75" x14ac:dyDescent="0.2">
      <c r="A323" s="10" t="s">
        <v>25</v>
      </c>
      <c r="B323" s="10"/>
      <c r="C323" s="10"/>
      <c r="D323" s="10"/>
      <c r="E323" s="10"/>
      <c r="F323" s="10"/>
      <c r="G323" s="10"/>
      <c r="H323" s="11">
        <v>40000</v>
      </c>
      <c r="I323" s="11">
        <v>7542.93</v>
      </c>
      <c r="J323" s="12">
        <f t="shared" si="4"/>
        <v>0.18857325</v>
      </c>
    </row>
    <row r="324" spans="1:10" ht="31.5" x14ac:dyDescent="0.2">
      <c r="A324" s="4" t="s">
        <v>352</v>
      </c>
      <c r="B324" s="9" t="s">
        <v>353</v>
      </c>
      <c r="C324" s="9" t="s">
        <v>13</v>
      </c>
      <c r="D324" s="9" t="s">
        <v>118</v>
      </c>
      <c r="E324" s="5" t="s">
        <v>354</v>
      </c>
      <c r="F324" s="9" t="s">
        <v>30</v>
      </c>
      <c r="G324" s="6">
        <v>352</v>
      </c>
      <c r="H324" s="7">
        <v>352</v>
      </c>
      <c r="I324" s="7">
        <v>0</v>
      </c>
      <c r="J324" s="8">
        <f t="shared" ref="J324:J387" si="5">I324/H324</f>
        <v>0</v>
      </c>
    </row>
    <row r="325" spans="1:10" ht="15.75" x14ac:dyDescent="0.2">
      <c r="A325" s="4"/>
      <c r="B325" s="10" t="s">
        <v>24</v>
      </c>
      <c r="C325" s="10"/>
      <c r="D325" s="10"/>
      <c r="E325" s="10"/>
      <c r="F325" s="10"/>
      <c r="G325" s="10"/>
      <c r="H325" s="11">
        <v>352</v>
      </c>
      <c r="I325" s="11">
        <v>0</v>
      </c>
      <c r="J325" s="12">
        <f t="shared" si="5"/>
        <v>0</v>
      </c>
    </row>
    <row r="326" spans="1:10" ht="126" x14ac:dyDescent="0.2">
      <c r="A326" s="4"/>
      <c r="B326" s="4" t="s">
        <v>355</v>
      </c>
      <c r="C326" s="4" t="s">
        <v>28</v>
      </c>
      <c r="D326" s="4" t="s">
        <v>18</v>
      </c>
      <c r="E326" s="5" t="s">
        <v>356</v>
      </c>
      <c r="F326" s="9" t="s">
        <v>16</v>
      </c>
      <c r="G326" s="6">
        <v>103002.07</v>
      </c>
      <c r="H326" s="7">
        <v>103002.07</v>
      </c>
      <c r="I326" s="7">
        <v>49135.31</v>
      </c>
      <c r="J326" s="8">
        <f t="shared" si="5"/>
        <v>0.47703225770122865</v>
      </c>
    </row>
    <row r="327" spans="1:10" ht="189" x14ac:dyDescent="0.2">
      <c r="A327" s="4"/>
      <c r="B327" s="4"/>
      <c r="C327" s="4"/>
      <c r="D327" s="4"/>
      <c r="E327" s="5" t="s">
        <v>357</v>
      </c>
      <c r="F327" s="4" t="s">
        <v>30</v>
      </c>
      <c r="G327" s="6">
        <v>20040.400000000001</v>
      </c>
      <c r="H327" s="7">
        <v>20040.400000000001</v>
      </c>
      <c r="I327" s="7">
        <v>0</v>
      </c>
      <c r="J327" s="8">
        <f t="shared" si="5"/>
        <v>0</v>
      </c>
    </row>
    <row r="328" spans="1:10" ht="94.5" x14ac:dyDescent="0.2">
      <c r="A328" s="4"/>
      <c r="B328" s="4"/>
      <c r="C328" s="4"/>
      <c r="D328" s="4"/>
      <c r="E328" s="5" t="s">
        <v>358</v>
      </c>
      <c r="F328" s="4" t="s">
        <v>30</v>
      </c>
      <c r="G328" s="6">
        <v>85454.98</v>
      </c>
      <c r="H328" s="7">
        <v>85454.98</v>
      </c>
      <c r="I328" s="7">
        <v>78115.56</v>
      </c>
      <c r="J328" s="8">
        <f t="shared" si="5"/>
        <v>0.91411360695421151</v>
      </c>
    </row>
    <row r="329" spans="1:10" ht="196.5" customHeight="1" x14ac:dyDescent="0.2">
      <c r="A329" s="4"/>
      <c r="B329" s="4"/>
      <c r="C329" s="4"/>
      <c r="D329" s="4"/>
      <c r="E329" s="5" t="s">
        <v>359</v>
      </c>
      <c r="F329" s="4" t="s">
        <v>16</v>
      </c>
      <c r="G329" s="6">
        <v>40000</v>
      </c>
      <c r="H329" s="7">
        <v>40000</v>
      </c>
      <c r="I329" s="7">
        <v>7406.08</v>
      </c>
      <c r="J329" s="8">
        <f t="shared" si="5"/>
        <v>0.18515200000000001</v>
      </c>
    </row>
    <row r="330" spans="1:10" ht="33" customHeight="1" x14ac:dyDescent="0.2">
      <c r="A330" s="4"/>
      <c r="B330" s="4"/>
      <c r="C330" s="4"/>
      <c r="D330" s="4"/>
      <c r="E330" s="13" t="s">
        <v>360</v>
      </c>
      <c r="F330" s="4" t="s">
        <v>16</v>
      </c>
      <c r="G330" s="6">
        <v>501770.42</v>
      </c>
      <c r="H330" s="7">
        <v>501770.42</v>
      </c>
      <c r="I330" s="7">
        <v>80851.05</v>
      </c>
      <c r="J330" s="8">
        <f t="shared" si="5"/>
        <v>0.16113155893087522</v>
      </c>
    </row>
    <row r="331" spans="1:10" ht="47.25" x14ac:dyDescent="0.2">
      <c r="A331" s="4"/>
      <c r="B331" s="4"/>
      <c r="C331" s="4"/>
      <c r="D331" s="4"/>
      <c r="E331" s="13"/>
      <c r="F331" s="9" t="s">
        <v>117</v>
      </c>
      <c r="G331" s="6">
        <v>250000</v>
      </c>
      <c r="H331" s="7" t="s">
        <v>361</v>
      </c>
      <c r="I331" s="7">
        <v>98000</v>
      </c>
      <c r="J331" s="8">
        <v>0.39200000000000002</v>
      </c>
    </row>
    <row r="332" spans="1:10" ht="65.25" customHeight="1" x14ac:dyDescent="0.2">
      <c r="A332" s="4"/>
      <c r="B332" s="4"/>
      <c r="C332" s="4"/>
      <c r="D332" s="4"/>
      <c r="E332" s="13" t="s">
        <v>362</v>
      </c>
      <c r="F332" s="9" t="s">
        <v>16</v>
      </c>
      <c r="G332" s="6">
        <v>468524.57999999996</v>
      </c>
      <c r="H332" s="7">
        <v>468524.57999999996</v>
      </c>
      <c r="I332" s="7">
        <v>85122.99</v>
      </c>
      <c r="J332" s="8">
        <f t="shared" si="5"/>
        <v>0.1816830826677226</v>
      </c>
    </row>
    <row r="333" spans="1:10" ht="69.75" customHeight="1" x14ac:dyDescent="0.2">
      <c r="A333" s="4"/>
      <c r="B333" s="4"/>
      <c r="C333" s="4"/>
      <c r="D333" s="4"/>
      <c r="E333" s="13"/>
      <c r="F333" s="9" t="s">
        <v>117</v>
      </c>
      <c r="G333" s="6">
        <v>500000</v>
      </c>
      <c r="H333" s="7" t="s">
        <v>363</v>
      </c>
      <c r="I333" s="7">
        <v>100000</v>
      </c>
      <c r="J333" s="8">
        <v>0.2</v>
      </c>
    </row>
    <row r="334" spans="1:10" ht="31.5" x14ac:dyDescent="0.2">
      <c r="A334" s="4"/>
      <c r="B334" s="4"/>
      <c r="C334" s="4"/>
      <c r="D334" s="4"/>
      <c r="E334" s="5" t="s">
        <v>364</v>
      </c>
      <c r="F334" s="4" t="s">
        <v>16</v>
      </c>
      <c r="G334" s="6">
        <v>14220.27</v>
      </c>
      <c r="H334" s="7">
        <v>14220.27</v>
      </c>
      <c r="I334" s="7">
        <v>0</v>
      </c>
      <c r="J334" s="8">
        <f t="shared" si="5"/>
        <v>0</v>
      </c>
    </row>
    <row r="335" spans="1:10" ht="78.75" x14ac:dyDescent="0.2">
      <c r="A335" s="4"/>
      <c r="B335" s="4"/>
      <c r="C335" s="4"/>
      <c r="D335" s="4"/>
      <c r="E335" s="5" t="s">
        <v>365</v>
      </c>
      <c r="F335" s="4" t="s">
        <v>16</v>
      </c>
      <c r="G335" s="6">
        <v>121000</v>
      </c>
      <c r="H335" s="7">
        <v>121000</v>
      </c>
      <c r="I335" s="7">
        <v>104675.36</v>
      </c>
      <c r="J335" s="8">
        <f t="shared" si="5"/>
        <v>0.86508561983471077</v>
      </c>
    </row>
    <row r="336" spans="1:10" ht="63" x14ac:dyDescent="0.2">
      <c r="A336" s="4"/>
      <c r="B336" s="4"/>
      <c r="C336" s="4"/>
      <c r="D336" s="4"/>
      <c r="E336" s="5" t="s">
        <v>366</v>
      </c>
      <c r="F336" s="4" t="s">
        <v>30</v>
      </c>
      <c r="G336" s="6">
        <v>3675.78</v>
      </c>
      <c r="H336" s="7">
        <v>3675.78</v>
      </c>
      <c r="I336" s="7">
        <v>0</v>
      </c>
      <c r="J336" s="8">
        <f t="shared" si="5"/>
        <v>0</v>
      </c>
    </row>
    <row r="337" spans="1:10" ht="141.75" x14ac:dyDescent="0.2">
      <c r="A337" s="4"/>
      <c r="B337" s="4"/>
      <c r="C337" s="4"/>
      <c r="D337" s="4" t="s">
        <v>105</v>
      </c>
      <c r="E337" s="5" t="s">
        <v>367</v>
      </c>
      <c r="F337" s="4" t="s">
        <v>30</v>
      </c>
      <c r="G337" s="6">
        <v>9417.2900000000009</v>
      </c>
      <c r="H337" s="7">
        <v>9417.2900000000009</v>
      </c>
      <c r="I337" s="7">
        <v>0</v>
      </c>
      <c r="J337" s="8">
        <f t="shared" si="5"/>
        <v>0</v>
      </c>
    </row>
    <row r="338" spans="1:10" ht="94.5" x14ac:dyDescent="0.2">
      <c r="A338" s="4"/>
      <c r="B338" s="4"/>
      <c r="C338" s="4"/>
      <c r="D338" s="4"/>
      <c r="E338" s="5" t="s">
        <v>368</v>
      </c>
      <c r="F338" s="4" t="s">
        <v>30</v>
      </c>
      <c r="G338" s="6">
        <v>11937.58</v>
      </c>
      <c r="H338" s="7">
        <v>11937.58</v>
      </c>
      <c r="I338" s="7">
        <v>0</v>
      </c>
      <c r="J338" s="8">
        <f t="shared" si="5"/>
        <v>0</v>
      </c>
    </row>
    <row r="339" spans="1:10" ht="94.5" x14ac:dyDescent="0.2">
      <c r="A339" s="4"/>
      <c r="B339" s="4"/>
      <c r="C339" s="4"/>
      <c r="D339" s="4"/>
      <c r="E339" s="5" t="s">
        <v>369</v>
      </c>
      <c r="F339" s="4" t="s">
        <v>30</v>
      </c>
      <c r="G339" s="6">
        <v>2942.33</v>
      </c>
      <c r="H339" s="7">
        <v>2942.33</v>
      </c>
      <c r="I339" s="7">
        <v>0</v>
      </c>
      <c r="J339" s="8">
        <f t="shared" si="5"/>
        <v>0</v>
      </c>
    </row>
    <row r="340" spans="1:10" ht="78.75" x14ac:dyDescent="0.2">
      <c r="A340" s="4"/>
      <c r="B340" s="4"/>
      <c r="C340" s="4"/>
      <c r="D340" s="9" t="s">
        <v>31</v>
      </c>
      <c r="E340" s="5" t="s">
        <v>370</v>
      </c>
      <c r="F340" s="4" t="s">
        <v>30</v>
      </c>
      <c r="G340" s="6">
        <v>29022.1</v>
      </c>
      <c r="H340" s="7">
        <v>29022.1</v>
      </c>
      <c r="I340" s="7">
        <v>0</v>
      </c>
      <c r="J340" s="8">
        <f t="shared" si="5"/>
        <v>0</v>
      </c>
    </row>
    <row r="341" spans="1:10" ht="78.75" x14ac:dyDescent="0.2">
      <c r="A341" s="4"/>
      <c r="B341" s="4"/>
      <c r="C341" s="4"/>
      <c r="D341" s="4" t="s">
        <v>34</v>
      </c>
      <c r="E341" s="5" t="s">
        <v>371</v>
      </c>
      <c r="F341" s="4" t="s">
        <v>30</v>
      </c>
      <c r="G341" s="6">
        <v>8730.5</v>
      </c>
      <c r="H341" s="7">
        <v>8730.5</v>
      </c>
      <c r="I341" s="7">
        <v>0</v>
      </c>
      <c r="J341" s="8">
        <f t="shared" si="5"/>
        <v>0</v>
      </c>
    </row>
    <row r="342" spans="1:10" ht="78.75" x14ac:dyDescent="0.2">
      <c r="A342" s="4"/>
      <c r="B342" s="4"/>
      <c r="C342" s="4"/>
      <c r="D342" s="4"/>
      <c r="E342" s="5" t="s">
        <v>372</v>
      </c>
      <c r="F342" s="4" t="s">
        <v>16</v>
      </c>
      <c r="G342" s="6">
        <v>40000</v>
      </c>
      <c r="H342" s="7">
        <v>40000</v>
      </c>
      <c r="I342" s="7">
        <v>7528.34</v>
      </c>
      <c r="J342" s="8">
        <f t="shared" si="5"/>
        <v>0.1882085</v>
      </c>
    </row>
    <row r="343" spans="1:10" ht="141.75" x14ac:dyDescent="0.2">
      <c r="A343" s="4"/>
      <c r="B343" s="4"/>
      <c r="C343" s="4"/>
      <c r="D343" s="4"/>
      <c r="E343" s="5" t="s">
        <v>373</v>
      </c>
      <c r="F343" s="4" t="s">
        <v>16</v>
      </c>
      <c r="G343" s="6">
        <v>10000</v>
      </c>
      <c r="H343" s="7">
        <v>10000</v>
      </c>
      <c r="I343" s="7">
        <v>2475.5</v>
      </c>
      <c r="J343" s="8">
        <f t="shared" si="5"/>
        <v>0.24754999999999999</v>
      </c>
    </row>
    <row r="344" spans="1:10" ht="110.25" x14ac:dyDescent="0.2">
      <c r="A344" s="4"/>
      <c r="B344" s="4"/>
      <c r="C344" s="4"/>
      <c r="D344" s="4"/>
      <c r="E344" s="5" t="s">
        <v>374</v>
      </c>
      <c r="F344" s="4" t="s">
        <v>30</v>
      </c>
      <c r="G344" s="6">
        <v>2471.2600000000002</v>
      </c>
      <c r="H344" s="7">
        <v>2471.2600000000002</v>
      </c>
      <c r="I344" s="7">
        <v>0</v>
      </c>
      <c r="J344" s="8">
        <f t="shared" si="5"/>
        <v>0</v>
      </c>
    </row>
    <row r="345" spans="1:10" ht="166.5" customHeight="1" x14ac:dyDescent="0.2">
      <c r="A345" s="4"/>
      <c r="B345" s="4"/>
      <c r="C345" s="4"/>
      <c r="D345" s="9" t="s">
        <v>53</v>
      </c>
      <c r="E345" s="5" t="s">
        <v>375</v>
      </c>
      <c r="F345" s="4" t="s">
        <v>30</v>
      </c>
      <c r="G345" s="6">
        <v>2293.94</v>
      </c>
      <c r="H345" s="7">
        <v>2293.94</v>
      </c>
      <c r="I345" s="7">
        <v>0</v>
      </c>
      <c r="J345" s="8">
        <f t="shared" si="5"/>
        <v>0</v>
      </c>
    </row>
    <row r="346" spans="1:10" ht="51" customHeight="1" x14ac:dyDescent="0.2">
      <c r="A346" s="4"/>
      <c r="B346" s="4"/>
      <c r="C346" s="4"/>
      <c r="D346" s="4" t="s">
        <v>118</v>
      </c>
      <c r="E346" s="13" t="s">
        <v>376</v>
      </c>
      <c r="F346" s="9" t="s">
        <v>16</v>
      </c>
      <c r="G346" s="6">
        <v>347735.72</v>
      </c>
      <c r="H346" s="7">
        <v>347735.72</v>
      </c>
      <c r="I346" s="7">
        <v>274638.99</v>
      </c>
      <c r="J346" s="8">
        <f t="shared" si="5"/>
        <v>0.78979228823544501</v>
      </c>
    </row>
    <row r="347" spans="1:10" ht="47.25" x14ac:dyDescent="0.2">
      <c r="A347" s="4"/>
      <c r="B347" s="4"/>
      <c r="C347" s="4"/>
      <c r="D347" s="4"/>
      <c r="E347" s="13"/>
      <c r="F347" s="9" t="s">
        <v>117</v>
      </c>
      <c r="G347" s="6">
        <v>230000</v>
      </c>
      <c r="H347" s="7" t="s">
        <v>377</v>
      </c>
      <c r="I347" s="7">
        <v>230000</v>
      </c>
      <c r="J347" s="8">
        <v>1</v>
      </c>
    </row>
    <row r="348" spans="1:10" ht="157.5" x14ac:dyDescent="0.2">
      <c r="A348" s="4"/>
      <c r="B348" s="4"/>
      <c r="C348" s="4"/>
      <c r="D348" s="9" t="s">
        <v>20</v>
      </c>
      <c r="E348" s="5" t="s">
        <v>378</v>
      </c>
      <c r="F348" s="9" t="s">
        <v>30</v>
      </c>
      <c r="G348" s="6">
        <v>4275</v>
      </c>
      <c r="H348" s="7">
        <v>4275</v>
      </c>
      <c r="I348" s="7">
        <v>0</v>
      </c>
      <c r="J348" s="8">
        <f t="shared" si="5"/>
        <v>0</v>
      </c>
    </row>
    <row r="349" spans="1:10" ht="31.5" x14ac:dyDescent="0.2">
      <c r="A349" s="4"/>
      <c r="B349" s="4"/>
      <c r="C349" s="4"/>
      <c r="D349" s="4" t="s">
        <v>71</v>
      </c>
      <c r="E349" s="13" t="s">
        <v>379</v>
      </c>
      <c r="F349" s="9" t="s">
        <v>16</v>
      </c>
      <c r="G349" s="6">
        <v>558029.09</v>
      </c>
      <c r="H349" s="7">
        <v>558029.09</v>
      </c>
      <c r="I349" s="7">
        <v>492528.99</v>
      </c>
      <c r="J349" s="8">
        <f t="shared" si="5"/>
        <v>0.8826224274437019</v>
      </c>
    </row>
    <row r="350" spans="1:10" ht="57.75" customHeight="1" x14ac:dyDescent="0.2">
      <c r="A350" s="4"/>
      <c r="B350" s="4"/>
      <c r="C350" s="4"/>
      <c r="D350" s="4"/>
      <c r="E350" s="13"/>
      <c r="F350" s="9" t="s">
        <v>117</v>
      </c>
      <c r="G350" s="6">
        <v>400000</v>
      </c>
      <c r="H350" s="7" t="s">
        <v>380</v>
      </c>
      <c r="I350" s="7">
        <v>400000</v>
      </c>
      <c r="J350" s="8">
        <v>1</v>
      </c>
    </row>
    <row r="351" spans="1:10" ht="315" x14ac:dyDescent="0.2">
      <c r="A351" s="4"/>
      <c r="B351" s="4"/>
      <c r="C351" s="4"/>
      <c r="D351" s="9" t="s">
        <v>285</v>
      </c>
      <c r="E351" s="5" t="s">
        <v>381</v>
      </c>
      <c r="F351" s="9" t="s">
        <v>30</v>
      </c>
      <c r="G351" s="6">
        <v>28742.57</v>
      </c>
      <c r="H351" s="7">
        <v>28742.57</v>
      </c>
      <c r="I351" s="7">
        <v>0</v>
      </c>
      <c r="J351" s="8">
        <f t="shared" si="5"/>
        <v>0</v>
      </c>
    </row>
    <row r="352" spans="1:10" ht="47.25" x14ac:dyDescent="0.2">
      <c r="A352" s="4"/>
      <c r="B352" s="4"/>
      <c r="C352" s="4"/>
      <c r="D352" s="4" t="s">
        <v>126</v>
      </c>
      <c r="E352" s="5" t="s">
        <v>382</v>
      </c>
      <c r="F352" s="4" t="s">
        <v>16</v>
      </c>
      <c r="G352" s="6">
        <v>82353.31</v>
      </c>
      <c r="H352" s="7">
        <v>82353.31</v>
      </c>
      <c r="I352" s="7">
        <v>7484.54</v>
      </c>
      <c r="J352" s="8">
        <f t="shared" si="5"/>
        <v>9.088329297268076E-2</v>
      </c>
    </row>
    <row r="353" spans="1:10" ht="47.25" x14ac:dyDescent="0.2">
      <c r="A353" s="4"/>
      <c r="B353" s="4"/>
      <c r="C353" s="4"/>
      <c r="D353" s="4"/>
      <c r="E353" s="5" t="s">
        <v>383</v>
      </c>
      <c r="F353" s="4" t="s">
        <v>16</v>
      </c>
      <c r="G353" s="6">
        <v>116380.46</v>
      </c>
      <c r="H353" s="7">
        <v>116380.46</v>
      </c>
      <c r="I353" s="7">
        <v>17140.080000000002</v>
      </c>
      <c r="J353" s="8">
        <f t="shared" si="5"/>
        <v>0.14727626957308815</v>
      </c>
    </row>
    <row r="354" spans="1:10" ht="110.25" x14ac:dyDescent="0.2">
      <c r="A354" s="4"/>
      <c r="B354" s="4"/>
      <c r="C354" s="4"/>
      <c r="D354" s="9" t="s">
        <v>39</v>
      </c>
      <c r="E354" s="5" t="s">
        <v>384</v>
      </c>
      <c r="F354" s="4" t="s">
        <v>16</v>
      </c>
      <c r="G354" s="6">
        <v>21272.33</v>
      </c>
      <c r="H354" s="7">
        <v>21272.33</v>
      </c>
      <c r="I354" s="7">
        <v>11477.94</v>
      </c>
      <c r="J354" s="8">
        <f t="shared" si="5"/>
        <v>0.53957135866169803</v>
      </c>
    </row>
    <row r="355" spans="1:10" ht="15.75" x14ac:dyDescent="0.2">
      <c r="A355" s="4"/>
      <c r="B355" s="10" t="s">
        <v>24</v>
      </c>
      <c r="C355" s="10"/>
      <c r="D355" s="10"/>
      <c r="E355" s="10"/>
      <c r="F355" s="10"/>
      <c r="G355" s="10"/>
      <c r="H355" s="11">
        <v>4013291.9799999995</v>
      </c>
      <c r="I355" s="11">
        <v>2046580.73</v>
      </c>
      <c r="J355" s="12">
        <f t="shared" si="5"/>
        <v>0.50995061914234319</v>
      </c>
    </row>
    <row r="356" spans="1:10" ht="15.75" x14ac:dyDescent="0.2">
      <c r="A356" s="10" t="s">
        <v>25</v>
      </c>
      <c r="B356" s="10"/>
      <c r="C356" s="10"/>
      <c r="D356" s="10"/>
      <c r="E356" s="10"/>
      <c r="F356" s="10"/>
      <c r="G356" s="10"/>
      <c r="H356" s="11">
        <v>4013643.9799999995</v>
      </c>
      <c r="I356" s="11">
        <v>2046580.73</v>
      </c>
      <c r="J356" s="12">
        <f t="shared" si="5"/>
        <v>0.5099058960381434</v>
      </c>
    </row>
    <row r="357" spans="1:10" ht="47.25" x14ac:dyDescent="0.2">
      <c r="A357" s="4" t="s">
        <v>385</v>
      </c>
      <c r="B357" s="4" t="s">
        <v>386</v>
      </c>
      <c r="C357" s="4" t="s">
        <v>13</v>
      </c>
      <c r="D357" s="9" t="s">
        <v>14</v>
      </c>
      <c r="E357" s="5" t="s">
        <v>387</v>
      </c>
      <c r="F357" s="4" t="s">
        <v>30</v>
      </c>
      <c r="G357" s="6">
        <v>26919.200000000001</v>
      </c>
      <c r="H357" s="7">
        <v>26919.200000000001</v>
      </c>
      <c r="I357" s="7">
        <v>17966.849999999999</v>
      </c>
      <c r="J357" s="8">
        <f t="shared" si="5"/>
        <v>0.66743625367767234</v>
      </c>
    </row>
    <row r="358" spans="1:10" ht="47.25" x14ac:dyDescent="0.2">
      <c r="A358" s="4"/>
      <c r="B358" s="4"/>
      <c r="C358" s="4"/>
      <c r="D358" s="9" t="s">
        <v>18</v>
      </c>
      <c r="E358" s="5" t="s">
        <v>388</v>
      </c>
      <c r="F358" s="4" t="s">
        <v>30</v>
      </c>
      <c r="G358" s="6">
        <v>110000</v>
      </c>
      <c r="H358" s="7">
        <v>110000</v>
      </c>
      <c r="I358" s="7">
        <v>49895.31</v>
      </c>
      <c r="J358" s="8">
        <f t="shared" si="5"/>
        <v>0.45359372727272723</v>
      </c>
    </row>
    <row r="359" spans="1:10" ht="47.25" x14ac:dyDescent="0.2">
      <c r="A359" s="4"/>
      <c r="B359" s="4"/>
      <c r="C359" s="4"/>
      <c r="D359" s="9" t="s">
        <v>105</v>
      </c>
      <c r="E359" s="5" t="s">
        <v>389</v>
      </c>
      <c r="F359" s="4" t="s">
        <v>30</v>
      </c>
      <c r="G359" s="6">
        <v>20930</v>
      </c>
      <c r="H359" s="7">
        <v>20930</v>
      </c>
      <c r="I359" s="7">
        <v>2162.27</v>
      </c>
      <c r="J359" s="8">
        <f t="shared" si="5"/>
        <v>0.10330960344003823</v>
      </c>
    </row>
    <row r="360" spans="1:10" ht="31.5" x14ac:dyDescent="0.2">
      <c r="A360" s="4"/>
      <c r="B360" s="4"/>
      <c r="C360" s="4"/>
      <c r="D360" s="4" t="s">
        <v>31</v>
      </c>
      <c r="E360" s="5" t="s">
        <v>390</v>
      </c>
      <c r="F360" s="9" t="s">
        <v>55</v>
      </c>
      <c r="G360" s="6">
        <v>211737</v>
      </c>
      <c r="H360" s="7">
        <v>211737</v>
      </c>
      <c r="I360" s="7">
        <v>101228.45</v>
      </c>
      <c r="J360" s="8">
        <f t="shared" si="5"/>
        <v>0.47808578566806936</v>
      </c>
    </row>
    <row r="361" spans="1:10" ht="31.5" x14ac:dyDescent="0.2">
      <c r="A361" s="4"/>
      <c r="B361" s="4"/>
      <c r="C361" s="4"/>
      <c r="D361" s="4"/>
      <c r="E361" s="5" t="s">
        <v>391</v>
      </c>
      <c r="F361" s="4" t="s">
        <v>30</v>
      </c>
      <c r="G361" s="6">
        <v>35161.300000000003</v>
      </c>
      <c r="H361" s="7">
        <v>35161.300000000003</v>
      </c>
      <c r="I361" s="7">
        <v>30708.37</v>
      </c>
      <c r="J361" s="8">
        <f t="shared" si="5"/>
        <v>0.8733570715530995</v>
      </c>
    </row>
    <row r="362" spans="1:10" ht="63" x14ac:dyDescent="0.2">
      <c r="A362" s="4"/>
      <c r="B362" s="4"/>
      <c r="C362" s="4"/>
      <c r="D362" s="4"/>
      <c r="E362" s="5" t="s">
        <v>392</v>
      </c>
      <c r="F362" s="4" t="s">
        <v>30</v>
      </c>
      <c r="G362" s="6">
        <v>138101.90000000002</v>
      </c>
      <c r="H362" s="7">
        <v>138101.90000000002</v>
      </c>
      <c r="I362" s="7">
        <v>66024.55</v>
      </c>
      <c r="J362" s="8">
        <f t="shared" si="5"/>
        <v>0.47808574682897187</v>
      </c>
    </row>
    <row r="363" spans="1:10" ht="47.25" x14ac:dyDescent="0.2">
      <c r="A363" s="4"/>
      <c r="B363" s="4"/>
      <c r="C363" s="4"/>
      <c r="D363" s="9" t="s">
        <v>34</v>
      </c>
      <c r="E363" s="5" t="s">
        <v>393</v>
      </c>
      <c r="F363" s="4" t="s">
        <v>30</v>
      </c>
      <c r="G363" s="6">
        <v>50000</v>
      </c>
      <c r="H363" s="7">
        <v>50000</v>
      </c>
      <c r="I363" s="7">
        <v>23173.4</v>
      </c>
      <c r="J363" s="8">
        <f t="shared" si="5"/>
        <v>0.46346800000000005</v>
      </c>
    </row>
    <row r="364" spans="1:10" ht="94.5" x14ac:dyDescent="0.2">
      <c r="A364" s="4"/>
      <c r="B364" s="4"/>
      <c r="C364" s="4"/>
      <c r="D364" s="9" t="s">
        <v>53</v>
      </c>
      <c r="E364" s="5" t="s">
        <v>394</v>
      </c>
      <c r="F364" s="4" t="s">
        <v>30</v>
      </c>
      <c r="G364" s="6">
        <v>88816.57</v>
      </c>
      <c r="H364" s="7">
        <v>88816.57</v>
      </c>
      <c r="I364" s="7">
        <v>20999.1</v>
      </c>
      <c r="J364" s="8">
        <f t="shared" si="5"/>
        <v>0.23643223330961777</v>
      </c>
    </row>
    <row r="365" spans="1:10" ht="157.5" x14ac:dyDescent="0.2">
      <c r="A365" s="4"/>
      <c r="B365" s="4"/>
      <c r="C365" s="4"/>
      <c r="D365" s="9" t="s">
        <v>68</v>
      </c>
      <c r="E365" s="5" t="s">
        <v>395</v>
      </c>
      <c r="F365" s="4" t="s">
        <v>30</v>
      </c>
      <c r="G365" s="6">
        <v>11432</v>
      </c>
      <c r="H365" s="7">
        <v>11432</v>
      </c>
      <c r="I365" s="7">
        <v>2068.44</v>
      </c>
      <c r="J365" s="8">
        <f t="shared" si="5"/>
        <v>0.18093421973407978</v>
      </c>
    </row>
    <row r="366" spans="1:10" ht="63" x14ac:dyDescent="0.2">
      <c r="A366" s="4"/>
      <c r="B366" s="4"/>
      <c r="C366" s="4"/>
      <c r="D366" s="4" t="s">
        <v>20</v>
      </c>
      <c r="E366" s="5" t="s">
        <v>396</v>
      </c>
      <c r="F366" s="4" t="s">
        <v>30</v>
      </c>
      <c r="G366" s="6">
        <v>23544.799999999999</v>
      </c>
      <c r="H366" s="7">
        <v>23544.799999999999</v>
      </c>
      <c r="I366" s="7">
        <v>0</v>
      </c>
      <c r="J366" s="8">
        <f t="shared" si="5"/>
        <v>0</v>
      </c>
    </row>
    <row r="367" spans="1:10" ht="78.75" x14ac:dyDescent="0.2">
      <c r="A367" s="4"/>
      <c r="B367" s="4"/>
      <c r="C367" s="4"/>
      <c r="D367" s="4"/>
      <c r="E367" s="5" t="s">
        <v>397</v>
      </c>
      <c r="F367" s="4" t="s">
        <v>30</v>
      </c>
      <c r="G367" s="6">
        <v>13985.98</v>
      </c>
      <c r="H367" s="7">
        <v>13985.98</v>
      </c>
      <c r="I367" s="7">
        <v>17.899999999999999</v>
      </c>
      <c r="J367" s="8">
        <f t="shared" si="5"/>
        <v>1.2798531100430574E-3</v>
      </c>
    </row>
    <row r="368" spans="1:10" ht="31.5" x14ac:dyDescent="0.2">
      <c r="A368" s="4"/>
      <c r="B368" s="4"/>
      <c r="C368" s="4"/>
      <c r="D368" s="4"/>
      <c r="E368" s="5" t="s">
        <v>398</v>
      </c>
      <c r="F368" s="4" t="s">
        <v>30</v>
      </c>
      <c r="G368" s="6">
        <v>46545.760000000002</v>
      </c>
      <c r="H368" s="7">
        <v>46545.760000000002</v>
      </c>
      <c r="I368" s="7">
        <v>33508.379999999997</v>
      </c>
      <c r="J368" s="8">
        <f t="shared" si="5"/>
        <v>0.71990187720643073</v>
      </c>
    </row>
    <row r="369" spans="1:10" ht="31.5" x14ac:dyDescent="0.2">
      <c r="A369" s="4"/>
      <c r="B369" s="4"/>
      <c r="C369" s="4"/>
      <c r="D369" s="4" t="s">
        <v>39</v>
      </c>
      <c r="E369" s="5" t="s">
        <v>399</v>
      </c>
      <c r="F369" s="4" t="s">
        <v>30</v>
      </c>
      <c r="G369" s="6">
        <v>11625</v>
      </c>
      <c r="H369" s="7">
        <v>11625</v>
      </c>
      <c r="I369" s="7">
        <v>0</v>
      </c>
      <c r="J369" s="8">
        <f t="shared" si="5"/>
        <v>0</v>
      </c>
    </row>
    <row r="370" spans="1:10" ht="94.5" x14ac:dyDescent="0.2">
      <c r="A370" s="4"/>
      <c r="B370" s="4"/>
      <c r="C370" s="4"/>
      <c r="D370" s="4"/>
      <c r="E370" s="5" t="s">
        <v>400</v>
      </c>
      <c r="F370" s="9" t="s">
        <v>16</v>
      </c>
      <c r="G370" s="6">
        <v>191608</v>
      </c>
      <c r="H370" s="7">
        <v>191608</v>
      </c>
      <c r="I370" s="7">
        <v>161462.88</v>
      </c>
      <c r="J370" s="8">
        <f t="shared" si="5"/>
        <v>0.8426729572877959</v>
      </c>
    </row>
    <row r="371" spans="1:10" ht="47.25" x14ac:dyDescent="0.2">
      <c r="A371" s="4"/>
      <c r="B371" s="4"/>
      <c r="C371" s="4"/>
      <c r="D371" s="4"/>
      <c r="E371" s="5" t="s">
        <v>401</v>
      </c>
      <c r="F371" s="9" t="s">
        <v>30</v>
      </c>
      <c r="G371" s="6">
        <v>22283</v>
      </c>
      <c r="H371" s="7">
        <v>22283</v>
      </c>
      <c r="I371" s="7">
        <v>0</v>
      </c>
      <c r="J371" s="8">
        <f t="shared" si="5"/>
        <v>0</v>
      </c>
    </row>
    <row r="372" spans="1:10" ht="31.5" x14ac:dyDescent="0.2">
      <c r="A372" s="4"/>
      <c r="B372" s="4"/>
      <c r="C372" s="4" t="s">
        <v>402</v>
      </c>
      <c r="D372" s="4" t="s">
        <v>18</v>
      </c>
      <c r="E372" s="13" t="s">
        <v>403</v>
      </c>
      <c r="F372" s="9" t="s">
        <v>16</v>
      </c>
      <c r="G372" s="6">
        <v>231382.96999999997</v>
      </c>
      <c r="H372" s="7">
        <v>231382.96999999997</v>
      </c>
      <c r="I372" s="7">
        <v>225767.03</v>
      </c>
      <c r="J372" s="8">
        <f t="shared" si="5"/>
        <v>0.97572881011943113</v>
      </c>
    </row>
    <row r="373" spans="1:10" ht="47.25" x14ac:dyDescent="0.2">
      <c r="A373" s="4"/>
      <c r="B373" s="4"/>
      <c r="C373" s="4"/>
      <c r="D373" s="4"/>
      <c r="E373" s="13"/>
      <c r="F373" s="9" t="s">
        <v>117</v>
      </c>
      <c r="G373" s="6">
        <v>79292.5</v>
      </c>
      <c r="H373" s="7">
        <v>79292.5</v>
      </c>
      <c r="I373" s="7">
        <v>73908.44</v>
      </c>
      <c r="J373" s="8">
        <f t="shared" si="5"/>
        <v>0.93209874830532524</v>
      </c>
    </row>
    <row r="374" spans="1:10" ht="63" x14ac:dyDescent="0.2">
      <c r="A374" s="4"/>
      <c r="B374" s="4"/>
      <c r="C374" s="4"/>
      <c r="D374" s="9" t="s">
        <v>105</v>
      </c>
      <c r="E374" s="5" t="s">
        <v>404</v>
      </c>
      <c r="F374" s="9" t="s">
        <v>16</v>
      </c>
      <c r="G374" s="6">
        <v>361500</v>
      </c>
      <c r="H374" s="7">
        <v>361500</v>
      </c>
      <c r="I374" s="7">
        <v>0</v>
      </c>
      <c r="J374" s="8">
        <f t="shared" si="5"/>
        <v>0</v>
      </c>
    </row>
    <row r="375" spans="1:10" ht="15.75" x14ac:dyDescent="0.2">
      <c r="A375" s="4"/>
      <c r="B375" s="10" t="s">
        <v>24</v>
      </c>
      <c r="C375" s="10"/>
      <c r="D375" s="10"/>
      <c r="E375" s="10"/>
      <c r="F375" s="10"/>
      <c r="G375" s="10"/>
      <c r="H375" s="11">
        <v>1674865.98</v>
      </c>
      <c r="I375" s="11">
        <v>808891.37000000011</v>
      </c>
      <c r="J375" s="12">
        <f t="shared" si="5"/>
        <v>0.48295886337126515</v>
      </c>
    </row>
    <row r="376" spans="1:10" ht="15.75" x14ac:dyDescent="0.2">
      <c r="A376" s="10" t="s">
        <v>25</v>
      </c>
      <c r="B376" s="10"/>
      <c r="C376" s="10"/>
      <c r="D376" s="10"/>
      <c r="E376" s="10"/>
      <c r="F376" s="10"/>
      <c r="G376" s="10"/>
      <c r="H376" s="11">
        <v>1674865.98</v>
      </c>
      <c r="I376" s="11">
        <v>808891.37000000011</v>
      </c>
      <c r="J376" s="12">
        <f t="shared" si="5"/>
        <v>0.48295886337126515</v>
      </c>
    </row>
    <row r="377" spans="1:10" ht="78.75" x14ac:dyDescent="0.2">
      <c r="A377" s="4" t="s">
        <v>405</v>
      </c>
      <c r="B377" s="4" t="s">
        <v>406</v>
      </c>
      <c r="C377" s="4" t="s">
        <v>13</v>
      </c>
      <c r="D377" s="9" t="s">
        <v>42</v>
      </c>
      <c r="E377" s="5" t="s">
        <v>407</v>
      </c>
      <c r="F377" s="4" t="s">
        <v>30</v>
      </c>
      <c r="G377" s="6">
        <v>40888</v>
      </c>
      <c r="H377" s="7">
        <v>40888</v>
      </c>
      <c r="I377" s="7">
        <v>1564.81</v>
      </c>
      <c r="J377" s="8">
        <f t="shared" si="5"/>
        <v>3.8270641753081584E-2</v>
      </c>
    </row>
    <row r="378" spans="1:10" ht="189" x14ac:dyDescent="0.2">
      <c r="A378" s="4"/>
      <c r="B378" s="4"/>
      <c r="C378" s="4"/>
      <c r="D378" s="4" t="s">
        <v>18</v>
      </c>
      <c r="E378" s="5" t="s">
        <v>408</v>
      </c>
      <c r="F378" s="4" t="s">
        <v>30</v>
      </c>
      <c r="G378" s="6">
        <v>41020.590000000004</v>
      </c>
      <c r="H378" s="7">
        <v>41020.590000000004</v>
      </c>
      <c r="I378" s="7">
        <v>41020.590000000004</v>
      </c>
      <c r="J378" s="8">
        <f t="shared" si="5"/>
        <v>1</v>
      </c>
    </row>
    <row r="379" spans="1:10" ht="157.5" x14ac:dyDescent="0.2">
      <c r="A379" s="4"/>
      <c r="B379" s="4"/>
      <c r="C379" s="4"/>
      <c r="D379" s="4"/>
      <c r="E379" s="5" t="s">
        <v>409</v>
      </c>
      <c r="F379" s="4" t="s">
        <v>30</v>
      </c>
      <c r="G379" s="6">
        <v>109297.81</v>
      </c>
      <c r="H379" s="7">
        <v>109297.81</v>
      </c>
      <c r="I379" s="7">
        <v>109297.81</v>
      </c>
      <c r="J379" s="8">
        <f t="shared" si="5"/>
        <v>1</v>
      </c>
    </row>
    <row r="380" spans="1:10" ht="141.75" x14ac:dyDescent="0.2">
      <c r="A380" s="4"/>
      <c r="B380" s="4"/>
      <c r="C380" s="4"/>
      <c r="D380" s="4"/>
      <c r="E380" s="5" t="s">
        <v>410</v>
      </c>
      <c r="F380" s="4" t="s">
        <v>30</v>
      </c>
      <c r="G380" s="6">
        <v>88583.42</v>
      </c>
      <c r="H380" s="7">
        <v>88583.42</v>
      </c>
      <c r="I380" s="7">
        <v>88583.42</v>
      </c>
      <c r="J380" s="8">
        <f t="shared" si="5"/>
        <v>1</v>
      </c>
    </row>
    <row r="381" spans="1:10" ht="157.5" x14ac:dyDescent="0.2">
      <c r="A381" s="4"/>
      <c r="B381" s="4"/>
      <c r="C381" s="4"/>
      <c r="D381" s="4"/>
      <c r="E381" s="5" t="s">
        <v>411</v>
      </c>
      <c r="F381" s="4" t="s">
        <v>30</v>
      </c>
      <c r="G381" s="6">
        <v>96030.11</v>
      </c>
      <c r="H381" s="7">
        <v>96030.11</v>
      </c>
      <c r="I381" s="7">
        <v>96030.11</v>
      </c>
      <c r="J381" s="8">
        <f t="shared" si="5"/>
        <v>1</v>
      </c>
    </row>
    <row r="382" spans="1:10" ht="157.5" x14ac:dyDescent="0.2">
      <c r="A382" s="4"/>
      <c r="B382" s="4"/>
      <c r="C382" s="4"/>
      <c r="D382" s="4"/>
      <c r="E382" s="5" t="s">
        <v>412</v>
      </c>
      <c r="F382" s="9" t="s">
        <v>55</v>
      </c>
      <c r="G382" s="6">
        <v>109935.2</v>
      </c>
      <c r="H382" s="7">
        <v>109935.2</v>
      </c>
      <c r="I382" s="7">
        <v>109935.2</v>
      </c>
      <c r="J382" s="8">
        <f t="shared" si="5"/>
        <v>1</v>
      </c>
    </row>
    <row r="383" spans="1:10" ht="63" x14ac:dyDescent="0.2">
      <c r="A383" s="4"/>
      <c r="B383" s="4"/>
      <c r="C383" s="4"/>
      <c r="D383" s="9" t="s">
        <v>105</v>
      </c>
      <c r="E383" s="5" t="s">
        <v>413</v>
      </c>
      <c r="F383" s="4" t="s">
        <v>30</v>
      </c>
      <c r="G383" s="6">
        <v>40889</v>
      </c>
      <c r="H383" s="7">
        <v>40889</v>
      </c>
      <c r="I383" s="7">
        <v>13567.64</v>
      </c>
      <c r="J383" s="8">
        <f t="shared" si="5"/>
        <v>0.33181638093374743</v>
      </c>
    </row>
    <row r="384" spans="1:10" ht="94.5" x14ac:dyDescent="0.2">
      <c r="A384" s="4"/>
      <c r="B384" s="4"/>
      <c r="C384" s="4"/>
      <c r="D384" s="9" t="s">
        <v>31</v>
      </c>
      <c r="E384" s="5" t="s">
        <v>414</v>
      </c>
      <c r="F384" s="4" t="s">
        <v>30</v>
      </c>
      <c r="G384" s="6">
        <v>130000</v>
      </c>
      <c r="H384" s="7">
        <v>130000</v>
      </c>
      <c r="I384" s="7">
        <v>111240.86</v>
      </c>
      <c r="J384" s="8">
        <f t="shared" si="5"/>
        <v>0.85569892307692308</v>
      </c>
    </row>
    <row r="385" spans="1:10" ht="94.5" x14ac:dyDescent="0.2">
      <c r="A385" s="4"/>
      <c r="B385" s="4"/>
      <c r="C385" s="4"/>
      <c r="D385" s="9" t="s">
        <v>118</v>
      </c>
      <c r="E385" s="5" t="s">
        <v>415</v>
      </c>
      <c r="F385" s="4" t="s">
        <v>30</v>
      </c>
      <c r="G385" s="6">
        <v>24606</v>
      </c>
      <c r="H385" s="7">
        <v>24606</v>
      </c>
      <c r="I385" s="7">
        <v>5784.92</v>
      </c>
      <c r="J385" s="8">
        <f t="shared" si="5"/>
        <v>0.23510200764041292</v>
      </c>
    </row>
    <row r="386" spans="1:10" ht="63" x14ac:dyDescent="0.2">
      <c r="A386" s="4"/>
      <c r="B386" s="4"/>
      <c r="C386" s="4"/>
      <c r="D386" s="4" t="s">
        <v>20</v>
      </c>
      <c r="E386" s="5" t="s">
        <v>416</v>
      </c>
      <c r="F386" s="4" t="s">
        <v>30</v>
      </c>
      <c r="G386" s="6">
        <v>84213</v>
      </c>
      <c r="H386" s="7">
        <v>84213</v>
      </c>
      <c r="I386" s="7">
        <v>17943.73</v>
      </c>
      <c r="J386" s="8">
        <f t="shared" si="5"/>
        <v>0.21307553465616946</v>
      </c>
    </row>
    <row r="387" spans="1:10" ht="110.25" x14ac:dyDescent="0.2">
      <c r="A387" s="4"/>
      <c r="B387" s="4"/>
      <c r="C387" s="4"/>
      <c r="D387" s="4"/>
      <c r="E387" s="5" t="s">
        <v>417</v>
      </c>
      <c r="F387" s="4" t="s">
        <v>30</v>
      </c>
      <c r="G387" s="6">
        <v>4110</v>
      </c>
      <c r="H387" s="7">
        <v>4110</v>
      </c>
      <c r="I387" s="7">
        <v>0</v>
      </c>
      <c r="J387" s="8">
        <f t="shared" si="5"/>
        <v>0</v>
      </c>
    </row>
    <row r="388" spans="1:10" ht="47.25" x14ac:dyDescent="0.2">
      <c r="A388" s="4"/>
      <c r="B388" s="4"/>
      <c r="C388" s="4"/>
      <c r="D388" s="9" t="s">
        <v>285</v>
      </c>
      <c r="E388" s="5" t="s">
        <v>418</v>
      </c>
      <c r="F388" s="4" t="s">
        <v>30</v>
      </c>
      <c r="G388" s="6">
        <v>39080</v>
      </c>
      <c r="H388" s="7">
        <v>39080</v>
      </c>
      <c r="I388" s="7">
        <v>35883.19</v>
      </c>
      <c r="J388" s="8">
        <f t="shared" ref="J388:J451" si="6">I388/H388</f>
        <v>0.91819831115660189</v>
      </c>
    </row>
    <row r="389" spans="1:10" ht="31.5" x14ac:dyDescent="0.2">
      <c r="A389" s="4"/>
      <c r="B389" s="4"/>
      <c r="C389" s="4"/>
      <c r="D389" s="9" t="s">
        <v>126</v>
      </c>
      <c r="E389" s="5" t="s">
        <v>419</v>
      </c>
      <c r="F389" s="4" t="s">
        <v>30</v>
      </c>
      <c r="G389" s="6">
        <v>78657.83</v>
      </c>
      <c r="H389" s="7">
        <v>78657.83</v>
      </c>
      <c r="I389" s="7">
        <v>0</v>
      </c>
      <c r="J389" s="8">
        <f t="shared" si="6"/>
        <v>0</v>
      </c>
    </row>
    <row r="390" spans="1:10" ht="78.75" x14ac:dyDescent="0.2">
      <c r="A390" s="4"/>
      <c r="B390" s="4"/>
      <c r="C390" s="4" t="s">
        <v>420</v>
      </c>
      <c r="D390" s="9" t="s">
        <v>34</v>
      </c>
      <c r="E390" s="5" t="s">
        <v>421</v>
      </c>
      <c r="F390" s="4" t="s">
        <v>30</v>
      </c>
      <c r="G390" s="6">
        <v>8584.0300000000007</v>
      </c>
      <c r="H390" s="7">
        <v>8584.0300000000007</v>
      </c>
      <c r="I390" s="7">
        <v>8584.0300000000007</v>
      </c>
      <c r="J390" s="8">
        <f t="shared" si="6"/>
        <v>1</v>
      </c>
    </row>
    <row r="391" spans="1:10" ht="63" x14ac:dyDescent="0.2">
      <c r="A391" s="4"/>
      <c r="B391" s="4"/>
      <c r="C391" s="4"/>
      <c r="D391" s="9" t="s">
        <v>20</v>
      </c>
      <c r="E391" s="5" t="s">
        <v>422</v>
      </c>
      <c r="F391" s="4" t="s">
        <v>30</v>
      </c>
      <c r="G391" s="6">
        <v>10438.4</v>
      </c>
      <c r="H391" s="7">
        <v>10438.4</v>
      </c>
      <c r="I391" s="7">
        <v>10438.33</v>
      </c>
      <c r="J391" s="8">
        <f t="shared" si="6"/>
        <v>0.99999329399141634</v>
      </c>
    </row>
    <row r="392" spans="1:10" ht="15.75" x14ac:dyDescent="0.2">
      <c r="A392" s="4"/>
      <c r="B392" s="10" t="s">
        <v>24</v>
      </c>
      <c r="C392" s="10"/>
      <c r="D392" s="10"/>
      <c r="E392" s="10"/>
      <c r="F392" s="10"/>
      <c r="G392" s="10"/>
      <c r="H392" s="11">
        <v>906333.39</v>
      </c>
      <c r="I392" s="11">
        <v>649874.64</v>
      </c>
      <c r="J392" s="12">
        <f t="shared" si="6"/>
        <v>0.71703707175568143</v>
      </c>
    </row>
    <row r="393" spans="1:10" ht="110.25" x14ac:dyDescent="0.2">
      <c r="A393" s="4"/>
      <c r="B393" s="4" t="s">
        <v>423</v>
      </c>
      <c r="C393" s="4" t="s">
        <v>13</v>
      </c>
      <c r="D393" s="9" t="s">
        <v>14</v>
      </c>
      <c r="E393" s="5" t="s">
        <v>424</v>
      </c>
      <c r="F393" s="4" t="s">
        <v>30</v>
      </c>
      <c r="G393" s="6">
        <v>232000</v>
      </c>
      <c r="H393" s="7">
        <v>232000</v>
      </c>
      <c r="I393" s="7">
        <v>183356.32</v>
      </c>
      <c r="J393" s="8">
        <f t="shared" si="6"/>
        <v>0.79032896551724141</v>
      </c>
    </row>
    <row r="394" spans="1:10" ht="63" x14ac:dyDescent="0.2">
      <c r="A394" s="4"/>
      <c r="B394" s="4"/>
      <c r="C394" s="4"/>
      <c r="D394" s="9" t="s">
        <v>18</v>
      </c>
      <c r="E394" s="5" t="s">
        <v>425</v>
      </c>
      <c r="F394" s="4" t="s">
        <v>30</v>
      </c>
      <c r="G394" s="6">
        <v>180000</v>
      </c>
      <c r="H394" s="7">
        <v>180000</v>
      </c>
      <c r="I394" s="7">
        <v>96733.8</v>
      </c>
      <c r="J394" s="8">
        <f t="shared" si="6"/>
        <v>0.53741000000000005</v>
      </c>
    </row>
    <row r="395" spans="1:10" ht="94.5" x14ac:dyDescent="0.2">
      <c r="A395" s="4"/>
      <c r="B395" s="4"/>
      <c r="C395" s="4"/>
      <c r="D395" s="9" t="s">
        <v>31</v>
      </c>
      <c r="E395" s="5" t="s">
        <v>426</v>
      </c>
      <c r="F395" s="4" t="s">
        <v>30</v>
      </c>
      <c r="G395" s="6">
        <v>118478</v>
      </c>
      <c r="H395" s="7">
        <v>118478</v>
      </c>
      <c r="I395" s="7">
        <v>60144.35</v>
      </c>
      <c r="J395" s="8">
        <f t="shared" si="6"/>
        <v>0.50764150306385991</v>
      </c>
    </row>
    <row r="396" spans="1:10" ht="94.5" x14ac:dyDescent="0.2">
      <c r="A396" s="4"/>
      <c r="B396" s="4"/>
      <c r="C396" s="4"/>
      <c r="D396" s="9" t="s">
        <v>34</v>
      </c>
      <c r="E396" s="5" t="s">
        <v>427</v>
      </c>
      <c r="F396" s="4" t="s">
        <v>30</v>
      </c>
      <c r="G396" s="6">
        <v>244935</v>
      </c>
      <c r="H396" s="7">
        <v>244935</v>
      </c>
      <c r="I396" s="7">
        <v>152371.97</v>
      </c>
      <c r="J396" s="8">
        <f t="shared" si="6"/>
        <v>0.62209145283442546</v>
      </c>
    </row>
    <row r="397" spans="1:10" ht="47.25" x14ac:dyDescent="0.2">
      <c r="A397" s="4"/>
      <c r="B397" s="4"/>
      <c r="C397" s="4"/>
      <c r="D397" s="9" t="s">
        <v>111</v>
      </c>
      <c r="E397" s="5" t="s">
        <v>428</v>
      </c>
      <c r="F397" s="4" t="s">
        <v>30</v>
      </c>
      <c r="G397" s="6">
        <v>40013</v>
      </c>
      <c r="H397" s="7">
        <v>40013</v>
      </c>
      <c r="I397" s="7">
        <v>7774.51</v>
      </c>
      <c r="J397" s="8">
        <f t="shared" si="6"/>
        <v>0.19429960262914553</v>
      </c>
    </row>
    <row r="398" spans="1:10" ht="94.5" x14ac:dyDescent="0.2">
      <c r="A398" s="4"/>
      <c r="B398" s="4"/>
      <c r="C398" s="4"/>
      <c r="D398" s="9" t="s">
        <v>53</v>
      </c>
      <c r="E398" s="5" t="s">
        <v>429</v>
      </c>
      <c r="F398" s="4" t="s">
        <v>30</v>
      </c>
      <c r="G398" s="6">
        <v>317400</v>
      </c>
      <c r="H398" s="7">
        <v>317400</v>
      </c>
      <c r="I398" s="7">
        <v>0</v>
      </c>
      <c r="J398" s="8">
        <f t="shared" si="6"/>
        <v>0</v>
      </c>
    </row>
    <row r="399" spans="1:10" ht="31.5" x14ac:dyDescent="0.2">
      <c r="A399" s="4"/>
      <c r="B399" s="4"/>
      <c r="C399" s="4"/>
      <c r="D399" s="4" t="s">
        <v>61</v>
      </c>
      <c r="E399" s="5" t="s">
        <v>430</v>
      </c>
      <c r="F399" s="4" t="s">
        <v>30</v>
      </c>
      <c r="G399" s="6">
        <v>9939</v>
      </c>
      <c r="H399" s="7">
        <v>9939</v>
      </c>
      <c r="I399" s="7">
        <v>8701.0499999999993</v>
      </c>
      <c r="J399" s="8">
        <f t="shared" si="6"/>
        <v>0.87544521581648049</v>
      </c>
    </row>
    <row r="400" spans="1:10" ht="110.25" x14ac:dyDescent="0.2">
      <c r="A400" s="4"/>
      <c r="B400" s="4"/>
      <c r="C400" s="4"/>
      <c r="D400" s="4"/>
      <c r="E400" s="5" t="s">
        <v>431</v>
      </c>
      <c r="F400" s="4" t="s">
        <v>30</v>
      </c>
      <c r="G400" s="6">
        <v>14910</v>
      </c>
      <c r="H400" s="7">
        <v>14910</v>
      </c>
      <c r="I400" s="7">
        <v>14910</v>
      </c>
      <c r="J400" s="8">
        <f t="shared" si="6"/>
        <v>1</v>
      </c>
    </row>
    <row r="401" spans="1:10" ht="110.25" x14ac:dyDescent="0.2">
      <c r="A401" s="4"/>
      <c r="B401" s="4"/>
      <c r="C401" s="4"/>
      <c r="D401" s="9" t="s">
        <v>65</v>
      </c>
      <c r="E401" s="5" t="s">
        <v>432</v>
      </c>
      <c r="F401" s="4" t="s">
        <v>30</v>
      </c>
      <c r="G401" s="6">
        <v>221304</v>
      </c>
      <c r="H401" s="7">
        <v>221304</v>
      </c>
      <c r="I401" s="7">
        <v>175518.78</v>
      </c>
      <c r="J401" s="8">
        <f t="shared" si="6"/>
        <v>0.7931116473267541</v>
      </c>
    </row>
    <row r="402" spans="1:10" ht="126" x14ac:dyDescent="0.2">
      <c r="A402" s="4"/>
      <c r="B402" s="4"/>
      <c r="C402" s="4"/>
      <c r="D402" s="4" t="s">
        <v>126</v>
      </c>
      <c r="E402" s="5" t="s">
        <v>433</v>
      </c>
      <c r="F402" s="4" t="s">
        <v>30</v>
      </c>
      <c r="G402" s="6">
        <v>394854.3</v>
      </c>
      <c r="H402" s="7">
        <v>394854.3</v>
      </c>
      <c r="I402" s="7">
        <v>0</v>
      </c>
      <c r="J402" s="8">
        <f t="shared" si="6"/>
        <v>0</v>
      </c>
    </row>
    <row r="403" spans="1:10" ht="110.25" x14ac:dyDescent="0.2">
      <c r="A403" s="4"/>
      <c r="B403" s="4"/>
      <c r="C403" s="4"/>
      <c r="D403" s="4"/>
      <c r="E403" s="5" t="s">
        <v>434</v>
      </c>
      <c r="F403" s="9" t="s">
        <v>55</v>
      </c>
      <c r="G403" s="6">
        <v>401938.2</v>
      </c>
      <c r="H403" s="7">
        <v>401938.2</v>
      </c>
      <c r="I403" s="7">
        <v>0</v>
      </c>
      <c r="J403" s="8">
        <f t="shared" si="6"/>
        <v>0</v>
      </c>
    </row>
    <row r="404" spans="1:10" ht="31.5" x14ac:dyDescent="0.2">
      <c r="A404" s="4"/>
      <c r="B404" s="4"/>
      <c r="C404" s="9" t="s">
        <v>420</v>
      </c>
      <c r="D404" s="9" t="s">
        <v>34</v>
      </c>
      <c r="E404" s="5" t="s">
        <v>435</v>
      </c>
      <c r="F404" s="9" t="s">
        <v>30</v>
      </c>
      <c r="G404" s="6">
        <v>7395</v>
      </c>
      <c r="H404" s="7">
        <v>7395</v>
      </c>
      <c r="I404" s="7">
        <v>7395</v>
      </c>
      <c r="J404" s="8">
        <f t="shared" si="6"/>
        <v>1</v>
      </c>
    </row>
    <row r="405" spans="1:10" ht="15.75" x14ac:dyDescent="0.2">
      <c r="A405" s="4"/>
      <c r="B405" s="10" t="s">
        <v>24</v>
      </c>
      <c r="C405" s="10"/>
      <c r="D405" s="10"/>
      <c r="E405" s="10"/>
      <c r="F405" s="10"/>
      <c r="G405" s="10"/>
      <c r="H405" s="11">
        <v>2183166.5</v>
      </c>
      <c r="I405" s="11">
        <v>706905.77999999991</v>
      </c>
      <c r="J405" s="12">
        <f t="shared" si="6"/>
        <v>0.32379838184581888</v>
      </c>
    </row>
    <row r="406" spans="1:10" ht="78.75" x14ac:dyDescent="0.2">
      <c r="A406" s="4"/>
      <c r="B406" s="4" t="s">
        <v>436</v>
      </c>
      <c r="C406" s="4" t="s">
        <v>13</v>
      </c>
      <c r="D406" s="4" t="s">
        <v>105</v>
      </c>
      <c r="E406" s="5" t="s">
        <v>437</v>
      </c>
      <c r="F406" s="4" t="s">
        <v>16</v>
      </c>
      <c r="G406" s="6">
        <v>55312</v>
      </c>
      <c r="H406" s="7">
        <v>55312</v>
      </c>
      <c r="I406" s="7">
        <v>47523.31</v>
      </c>
      <c r="J406" s="8">
        <f t="shared" si="6"/>
        <v>0.85918625253109626</v>
      </c>
    </row>
    <row r="407" spans="1:10" ht="94.5" x14ac:dyDescent="0.2">
      <c r="A407" s="4"/>
      <c r="B407" s="4"/>
      <c r="C407" s="4"/>
      <c r="D407" s="4"/>
      <c r="E407" s="5" t="s">
        <v>438</v>
      </c>
      <c r="F407" s="4" t="s">
        <v>16</v>
      </c>
      <c r="G407" s="6">
        <v>148414.70000000001</v>
      </c>
      <c r="H407" s="7">
        <v>148414.70000000001</v>
      </c>
      <c r="I407" s="7">
        <v>115512.85</v>
      </c>
      <c r="J407" s="8">
        <f t="shared" si="6"/>
        <v>0.77831138020694712</v>
      </c>
    </row>
    <row r="408" spans="1:10" ht="15.75" x14ac:dyDescent="0.2">
      <c r="A408" s="4"/>
      <c r="B408" s="10" t="s">
        <v>24</v>
      </c>
      <c r="C408" s="10"/>
      <c r="D408" s="10"/>
      <c r="E408" s="10"/>
      <c r="F408" s="10"/>
      <c r="G408" s="10"/>
      <c r="H408" s="11">
        <v>203726.7</v>
      </c>
      <c r="I408" s="11">
        <v>163036.16</v>
      </c>
      <c r="J408" s="12">
        <f t="shared" si="6"/>
        <v>0.80026898781553912</v>
      </c>
    </row>
    <row r="409" spans="1:10" ht="15.75" x14ac:dyDescent="0.2">
      <c r="A409" s="10" t="s">
        <v>25</v>
      </c>
      <c r="B409" s="10"/>
      <c r="C409" s="10"/>
      <c r="D409" s="10"/>
      <c r="E409" s="10"/>
      <c r="F409" s="10"/>
      <c r="G409" s="10"/>
      <c r="H409" s="11">
        <v>3293226.5900000003</v>
      </c>
      <c r="I409" s="11">
        <v>1519816.5800000003</v>
      </c>
      <c r="J409" s="12">
        <f t="shared" si="6"/>
        <v>0.46149772524459065</v>
      </c>
    </row>
    <row r="410" spans="1:10" ht="47.25" x14ac:dyDescent="0.2">
      <c r="A410" s="4" t="s">
        <v>439</v>
      </c>
      <c r="B410" s="9" t="s">
        <v>440</v>
      </c>
      <c r="C410" s="9" t="s">
        <v>441</v>
      </c>
      <c r="D410" s="9" t="s">
        <v>18</v>
      </c>
      <c r="E410" s="5" t="s">
        <v>442</v>
      </c>
      <c r="F410" s="9" t="s">
        <v>16</v>
      </c>
      <c r="G410" s="6">
        <v>48989.5</v>
      </c>
      <c r="H410" s="7">
        <v>48989.5</v>
      </c>
      <c r="I410" s="7">
        <v>0</v>
      </c>
      <c r="J410" s="8">
        <f t="shared" si="6"/>
        <v>0</v>
      </c>
    </row>
    <row r="411" spans="1:10" ht="15.75" x14ac:dyDescent="0.2">
      <c r="A411" s="4"/>
      <c r="B411" s="10" t="s">
        <v>24</v>
      </c>
      <c r="C411" s="10"/>
      <c r="D411" s="10"/>
      <c r="E411" s="10"/>
      <c r="F411" s="10"/>
      <c r="G411" s="10"/>
      <c r="H411" s="11">
        <v>48989.5</v>
      </c>
      <c r="I411" s="11">
        <v>0</v>
      </c>
      <c r="J411" s="12">
        <f t="shared" si="6"/>
        <v>0</v>
      </c>
    </row>
    <row r="412" spans="1:10" ht="15.75" x14ac:dyDescent="0.2">
      <c r="A412" s="10" t="s">
        <v>25</v>
      </c>
      <c r="B412" s="10"/>
      <c r="C412" s="10"/>
      <c r="D412" s="10"/>
      <c r="E412" s="10"/>
      <c r="F412" s="10"/>
      <c r="G412" s="10"/>
      <c r="H412" s="11">
        <v>48989.5</v>
      </c>
      <c r="I412" s="11">
        <v>0</v>
      </c>
      <c r="J412" s="12">
        <f t="shared" si="6"/>
        <v>0</v>
      </c>
    </row>
    <row r="413" spans="1:10" ht="126" x14ac:dyDescent="0.2">
      <c r="A413" s="4" t="s">
        <v>443</v>
      </c>
      <c r="B413" s="4" t="s">
        <v>444</v>
      </c>
      <c r="C413" s="4" t="s">
        <v>13</v>
      </c>
      <c r="D413" s="9" t="s">
        <v>18</v>
      </c>
      <c r="E413" s="5" t="s">
        <v>445</v>
      </c>
      <c r="F413" s="4" t="s">
        <v>30</v>
      </c>
      <c r="G413" s="6">
        <v>30666.36</v>
      </c>
      <c r="H413" s="7">
        <v>30666.36</v>
      </c>
      <c r="I413" s="7">
        <v>0</v>
      </c>
      <c r="J413" s="8">
        <f t="shared" si="6"/>
        <v>0</v>
      </c>
    </row>
    <row r="414" spans="1:10" ht="126" x14ac:dyDescent="0.2">
      <c r="A414" s="4"/>
      <c r="B414" s="4"/>
      <c r="C414" s="4"/>
      <c r="D414" s="9" t="s">
        <v>105</v>
      </c>
      <c r="E414" s="5" t="s">
        <v>446</v>
      </c>
      <c r="F414" s="4" t="s">
        <v>30</v>
      </c>
      <c r="G414" s="6">
        <v>20444.240000000002</v>
      </c>
      <c r="H414" s="7">
        <v>20444.240000000002</v>
      </c>
      <c r="I414" s="7">
        <v>4186</v>
      </c>
      <c r="J414" s="8">
        <f t="shared" si="6"/>
        <v>0.20475204752047518</v>
      </c>
    </row>
    <row r="415" spans="1:10" ht="15.75" x14ac:dyDescent="0.2">
      <c r="A415" s="4"/>
      <c r="B415" s="10" t="s">
        <v>24</v>
      </c>
      <c r="C415" s="10"/>
      <c r="D415" s="10"/>
      <c r="E415" s="10"/>
      <c r="F415" s="10"/>
      <c r="G415" s="10"/>
      <c r="H415" s="11">
        <v>51110.600000000006</v>
      </c>
      <c r="I415" s="11">
        <v>4186</v>
      </c>
      <c r="J415" s="12">
        <f t="shared" si="6"/>
        <v>8.1900819008190073E-2</v>
      </c>
    </row>
    <row r="416" spans="1:10" ht="15.75" x14ac:dyDescent="0.2">
      <c r="A416" s="10" t="s">
        <v>25</v>
      </c>
      <c r="B416" s="10"/>
      <c r="C416" s="10"/>
      <c r="D416" s="10"/>
      <c r="E416" s="10"/>
      <c r="F416" s="10"/>
      <c r="G416" s="10"/>
      <c r="H416" s="11">
        <v>51110.600000000006</v>
      </c>
      <c r="I416" s="11">
        <v>4186</v>
      </c>
      <c r="J416" s="12">
        <f t="shared" si="6"/>
        <v>8.1900819008190073E-2</v>
      </c>
    </row>
    <row r="417" spans="1:10" ht="78.75" x14ac:dyDescent="0.2">
      <c r="A417" s="4" t="s">
        <v>447</v>
      </c>
      <c r="B417" s="9" t="s">
        <v>448</v>
      </c>
      <c r="C417" s="9" t="s">
        <v>13</v>
      </c>
      <c r="D417" s="9" t="s">
        <v>18</v>
      </c>
      <c r="E417" s="5" t="s">
        <v>449</v>
      </c>
      <c r="F417" s="9" t="s">
        <v>16</v>
      </c>
      <c r="G417" s="6">
        <v>100000</v>
      </c>
      <c r="H417" s="7">
        <v>100000</v>
      </c>
      <c r="I417" s="7">
        <v>40314.839999999997</v>
      </c>
      <c r="J417" s="8">
        <f t="shared" si="6"/>
        <v>0.40314839999999996</v>
      </c>
    </row>
    <row r="418" spans="1:10" ht="15.75" x14ac:dyDescent="0.2">
      <c r="A418" s="4"/>
      <c r="B418" s="10" t="s">
        <v>24</v>
      </c>
      <c r="C418" s="10"/>
      <c r="D418" s="10"/>
      <c r="E418" s="10"/>
      <c r="F418" s="10"/>
      <c r="G418" s="10"/>
      <c r="H418" s="11">
        <v>100000</v>
      </c>
      <c r="I418" s="11">
        <v>40314.839999999997</v>
      </c>
      <c r="J418" s="12">
        <f t="shared" si="6"/>
        <v>0.40314839999999996</v>
      </c>
    </row>
    <row r="419" spans="1:10" ht="63" x14ac:dyDescent="0.2">
      <c r="A419" s="4"/>
      <c r="B419" s="9" t="s">
        <v>450</v>
      </c>
      <c r="C419" s="9" t="s">
        <v>13</v>
      </c>
      <c r="D419" s="9" t="s">
        <v>451</v>
      </c>
      <c r="E419" s="5" t="s">
        <v>452</v>
      </c>
      <c r="F419" s="9" t="s">
        <v>16</v>
      </c>
      <c r="G419" s="6">
        <v>115000</v>
      </c>
      <c r="H419" s="7">
        <v>115000</v>
      </c>
      <c r="I419" s="7">
        <v>15367.7</v>
      </c>
      <c r="J419" s="8">
        <f t="shared" si="6"/>
        <v>0.13363217391304349</v>
      </c>
    </row>
    <row r="420" spans="1:10" ht="15.75" x14ac:dyDescent="0.2">
      <c r="A420" s="4"/>
      <c r="B420" s="10" t="s">
        <v>24</v>
      </c>
      <c r="C420" s="10"/>
      <c r="D420" s="10"/>
      <c r="E420" s="10"/>
      <c r="F420" s="10"/>
      <c r="G420" s="10"/>
      <c r="H420" s="11">
        <v>115000</v>
      </c>
      <c r="I420" s="11">
        <v>15367.7</v>
      </c>
      <c r="J420" s="12">
        <f t="shared" si="6"/>
        <v>0.13363217391304349</v>
      </c>
    </row>
    <row r="421" spans="1:10" ht="15.75" x14ac:dyDescent="0.2">
      <c r="A421" s="10" t="s">
        <v>25</v>
      </c>
      <c r="B421" s="10"/>
      <c r="C421" s="10"/>
      <c r="D421" s="10"/>
      <c r="E421" s="10"/>
      <c r="F421" s="10"/>
      <c r="G421" s="10"/>
      <c r="H421" s="11">
        <v>215000</v>
      </c>
      <c r="I421" s="11">
        <v>55682.539999999994</v>
      </c>
      <c r="J421" s="12">
        <f t="shared" si="6"/>
        <v>0.25898855813953486</v>
      </c>
    </row>
    <row r="422" spans="1:10" ht="31.5" x14ac:dyDescent="0.2">
      <c r="A422" s="4" t="s">
        <v>453</v>
      </c>
      <c r="B422" s="4" t="s">
        <v>454</v>
      </c>
      <c r="C422" s="4" t="s">
        <v>13</v>
      </c>
      <c r="D422" s="4" t="s">
        <v>18</v>
      </c>
      <c r="E422" s="13" t="s">
        <v>455</v>
      </c>
      <c r="F422" s="9" t="s">
        <v>30</v>
      </c>
      <c r="G422" s="6">
        <v>65113.61</v>
      </c>
      <c r="H422" s="7">
        <v>65113.61</v>
      </c>
      <c r="I422" s="7">
        <v>21412.119999999995</v>
      </c>
      <c r="J422" s="8">
        <f t="shared" si="6"/>
        <v>0.32884246473202755</v>
      </c>
    </row>
    <row r="423" spans="1:10" ht="31.5" x14ac:dyDescent="0.2">
      <c r="A423" s="4"/>
      <c r="B423" s="4"/>
      <c r="C423" s="4"/>
      <c r="D423" s="4"/>
      <c r="E423" s="13"/>
      <c r="F423" s="9" t="s">
        <v>55</v>
      </c>
      <c r="G423" s="6">
        <v>84297.39</v>
      </c>
      <c r="H423" s="7">
        <v>84297.39</v>
      </c>
      <c r="I423" s="7">
        <v>51898.33</v>
      </c>
      <c r="J423" s="8">
        <f t="shared" si="6"/>
        <v>0.61565761407322339</v>
      </c>
    </row>
    <row r="424" spans="1:10" ht="31.5" x14ac:dyDescent="0.2">
      <c r="A424" s="4"/>
      <c r="B424" s="4"/>
      <c r="C424" s="4"/>
      <c r="D424" s="4"/>
      <c r="E424" s="13" t="s">
        <v>456</v>
      </c>
      <c r="F424" s="9" t="s">
        <v>30</v>
      </c>
      <c r="G424" s="6">
        <v>54312.41</v>
      </c>
      <c r="H424" s="7">
        <v>54312.41</v>
      </c>
      <c r="I424" s="7">
        <v>19691.829999999994</v>
      </c>
      <c r="J424" s="8">
        <f t="shared" si="6"/>
        <v>0.3625659402703727</v>
      </c>
    </row>
    <row r="425" spans="1:10" ht="31.5" x14ac:dyDescent="0.2">
      <c r="A425" s="4"/>
      <c r="B425" s="4"/>
      <c r="C425" s="4"/>
      <c r="D425" s="4"/>
      <c r="E425" s="13"/>
      <c r="F425" s="9" t="s">
        <v>55</v>
      </c>
      <c r="G425" s="6">
        <v>145557.25</v>
      </c>
      <c r="H425" s="7">
        <v>145557.25</v>
      </c>
      <c r="I425" s="7">
        <v>52774.12</v>
      </c>
      <c r="J425" s="8">
        <f t="shared" si="6"/>
        <v>0.36256606936445973</v>
      </c>
    </row>
    <row r="426" spans="1:10" ht="31.5" x14ac:dyDescent="0.2">
      <c r="A426" s="4"/>
      <c r="B426" s="4"/>
      <c r="C426" s="4"/>
      <c r="D426" s="4"/>
      <c r="E426" s="13" t="s">
        <v>457</v>
      </c>
      <c r="F426" s="9" t="s">
        <v>30</v>
      </c>
      <c r="G426" s="6">
        <v>58772.639999999999</v>
      </c>
      <c r="H426" s="7">
        <v>58772.639999999999</v>
      </c>
      <c r="I426" s="7">
        <v>58333.010000000009</v>
      </c>
      <c r="J426" s="8">
        <f t="shared" si="6"/>
        <v>0.99251981874559336</v>
      </c>
    </row>
    <row r="427" spans="1:10" ht="31.5" x14ac:dyDescent="0.2">
      <c r="A427" s="4"/>
      <c r="B427" s="4"/>
      <c r="C427" s="4"/>
      <c r="D427" s="4"/>
      <c r="E427" s="13"/>
      <c r="F427" s="9" t="s">
        <v>55</v>
      </c>
      <c r="G427" s="6">
        <v>157510.68</v>
      </c>
      <c r="H427" s="7">
        <v>157510.68</v>
      </c>
      <c r="I427" s="7">
        <v>156332.46</v>
      </c>
      <c r="J427" s="8">
        <f t="shared" si="6"/>
        <v>0.99251974532774534</v>
      </c>
    </row>
    <row r="428" spans="1:10" ht="31.5" x14ac:dyDescent="0.2">
      <c r="A428" s="4"/>
      <c r="B428" s="4"/>
      <c r="C428" s="4"/>
      <c r="D428" s="4"/>
      <c r="E428" s="13" t="s">
        <v>458</v>
      </c>
      <c r="F428" s="9" t="s">
        <v>30</v>
      </c>
      <c r="G428" s="6">
        <v>57500</v>
      </c>
      <c r="H428" s="7">
        <v>57500</v>
      </c>
      <c r="I428" s="7">
        <v>33778.740000000005</v>
      </c>
      <c r="J428" s="8">
        <f t="shared" si="6"/>
        <v>0.58745634782608702</v>
      </c>
    </row>
    <row r="429" spans="1:10" ht="31.5" x14ac:dyDescent="0.2">
      <c r="A429" s="4"/>
      <c r="B429" s="4"/>
      <c r="C429" s="4"/>
      <c r="D429" s="4"/>
      <c r="E429" s="13"/>
      <c r="F429" s="9" t="s">
        <v>55</v>
      </c>
      <c r="G429" s="6">
        <v>154100</v>
      </c>
      <c r="H429" s="7">
        <v>154100</v>
      </c>
      <c r="I429" s="7">
        <v>90527.03</v>
      </c>
      <c r="J429" s="8">
        <f t="shared" si="6"/>
        <v>0.58745639195327704</v>
      </c>
    </row>
    <row r="430" spans="1:10" ht="31.5" x14ac:dyDescent="0.2">
      <c r="A430" s="4"/>
      <c r="B430" s="4"/>
      <c r="C430" s="4"/>
      <c r="D430" s="4"/>
      <c r="E430" s="13" t="s">
        <v>459</v>
      </c>
      <c r="F430" s="9" t="s">
        <v>30</v>
      </c>
      <c r="G430" s="6">
        <v>56756.13</v>
      </c>
      <c r="H430" s="7">
        <v>56756.13</v>
      </c>
      <c r="I430" s="7">
        <v>23827.22</v>
      </c>
      <c r="J430" s="8">
        <f t="shared" si="6"/>
        <v>0.41981755979486274</v>
      </c>
    </row>
    <row r="431" spans="1:10" ht="31.5" x14ac:dyDescent="0.2">
      <c r="A431" s="4"/>
      <c r="B431" s="4"/>
      <c r="C431" s="4"/>
      <c r="D431" s="4"/>
      <c r="E431" s="13"/>
      <c r="F431" s="9" t="s">
        <v>55</v>
      </c>
      <c r="G431" s="6">
        <v>152106.42000000001</v>
      </c>
      <c r="H431" s="7">
        <v>152106.42000000001</v>
      </c>
      <c r="I431" s="7">
        <v>63856.94</v>
      </c>
      <c r="J431" s="8">
        <f t="shared" si="6"/>
        <v>0.41981751986536792</v>
      </c>
    </row>
    <row r="432" spans="1:10" ht="31.5" x14ac:dyDescent="0.2">
      <c r="A432" s="4"/>
      <c r="B432" s="4"/>
      <c r="C432" s="4"/>
      <c r="D432" s="4"/>
      <c r="E432" s="13" t="s">
        <v>460</v>
      </c>
      <c r="F432" s="9" t="s">
        <v>30</v>
      </c>
      <c r="G432" s="6">
        <v>57500</v>
      </c>
      <c r="H432" s="7">
        <v>57500</v>
      </c>
      <c r="I432" s="7">
        <v>45583.889999999985</v>
      </c>
      <c r="J432" s="8">
        <f t="shared" si="6"/>
        <v>0.79276330434782583</v>
      </c>
    </row>
    <row r="433" spans="1:10" ht="31.5" x14ac:dyDescent="0.2">
      <c r="A433" s="4"/>
      <c r="B433" s="4"/>
      <c r="C433" s="4"/>
      <c r="D433" s="4"/>
      <c r="E433" s="13"/>
      <c r="F433" s="9" t="s">
        <v>55</v>
      </c>
      <c r="G433" s="6">
        <v>154100</v>
      </c>
      <c r="H433" s="7">
        <v>154100</v>
      </c>
      <c r="I433" s="7">
        <v>122164.82</v>
      </c>
      <c r="J433" s="8">
        <f t="shared" si="6"/>
        <v>0.79276327060350427</v>
      </c>
    </row>
    <row r="434" spans="1:10" ht="15.75" x14ac:dyDescent="0.2">
      <c r="A434" s="4"/>
      <c r="B434" s="4"/>
      <c r="C434" s="4"/>
      <c r="D434" s="4"/>
      <c r="E434" s="5" t="s">
        <v>461</v>
      </c>
      <c r="F434" s="4" t="s">
        <v>30</v>
      </c>
      <c r="G434" s="6">
        <v>20568.3</v>
      </c>
      <c r="H434" s="7">
        <v>20568.3</v>
      </c>
      <c r="I434" s="7">
        <v>0</v>
      </c>
      <c r="J434" s="8">
        <f t="shared" si="6"/>
        <v>0</v>
      </c>
    </row>
    <row r="435" spans="1:10" ht="47.25" x14ac:dyDescent="0.2">
      <c r="A435" s="4"/>
      <c r="B435" s="4"/>
      <c r="C435" s="4"/>
      <c r="D435" s="9" t="s">
        <v>105</v>
      </c>
      <c r="E435" s="5" t="s">
        <v>462</v>
      </c>
      <c r="F435" s="4" t="s">
        <v>30</v>
      </c>
      <c r="G435" s="6">
        <v>36312.19</v>
      </c>
      <c r="H435" s="7">
        <v>36312.19</v>
      </c>
      <c r="I435" s="7">
        <v>23783.88</v>
      </c>
      <c r="J435" s="8">
        <f t="shared" si="6"/>
        <v>0.65498335407476116</v>
      </c>
    </row>
    <row r="436" spans="1:10" ht="63" x14ac:dyDescent="0.2">
      <c r="A436" s="4"/>
      <c r="B436" s="4"/>
      <c r="C436" s="4"/>
      <c r="D436" s="9" t="s">
        <v>31</v>
      </c>
      <c r="E436" s="5" t="s">
        <v>463</v>
      </c>
      <c r="F436" s="4" t="s">
        <v>30</v>
      </c>
      <c r="G436" s="6">
        <v>40000</v>
      </c>
      <c r="H436" s="7">
        <v>40000</v>
      </c>
      <c r="I436" s="7">
        <v>9451.86</v>
      </c>
      <c r="J436" s="8">
        <f t="shared" si="6"/>
        <v>0.23629650000000002</v>
      </c>
    </row>
    <row r="437" spans="1:10" ht="15.75" x14ac:dyDescent="0.2">
      <c r="A437" s="4"/>
      <c r="B437" s="4"/>
      <c r="C437" s="4"/>
      <c r="D437" s="4" t="s">
        <v>53</v>
      </c>
      <c r="E437" s="13" t="s">
        <v>464</v>
      </c>
      <c r="F437" s="4" t="s">
        <v>30</v>
      </c>
      <c r="G437" s="6">
        <v>113164.75</v>
      </c>
      <c r="H437" s="7">
        <v>113164.75</v>
      </c>
      <c r="I437" s="7">
        <v>23301.709999999992</v>
      </c>
      <c r="J437" s="8">
        <f t="shared" si="6"/>
        <v>0.20590961408035621</v>
      </c>
    </row>
    <row r="438" spans="1:10" ht="31.5" x14ac:dyDescent="0.2">
      <c r="A438" s="4"/>
      <c r="B438" s="4"/>
      <c r="C438" s="4"/>
      <c r="D438" s="4"/>
      <c r="E438" s="13"/>
      <c r="F438" s="9" t="s">
        <v>55</v>
      </c>
      <c r="G438" s="6">
        <v>185279.45</v>
      </c>
      <c r="H438" s="7">
        <v>185279.45</v>
      </c>
      <c r="I438" s="7">
        <v>62448.58</v>
      </c>
      <c r="J438" s="8">
        <f t="shared" si="6"/>
        <v>0.33705076305008458</v>
      </c>
    </row>
    <row r="439" spans="1:10" ht="31.5" x14ac:dyDescent="0.2">
      <c r="A439" s="4"/>
      <c r="B439" s="4"/>
      <c r="C439" s="4"/>
      <c r="D439" s="4"/>
      <c r="E439" s="13" t="s">
        <v>465</v>
      </c>
      <c r="F439" s="9" t="s">
        <v>30</v>
      </c>
      <c r="G439" s="6">
        <v>46447.21</v>
      </c>
      <c r="H439" s="7">
        <v>46447.21</v>
      </c>
      <c r="I439" s="7">
        <v>13608.57</v>
      </c>
      <c r="J439" s="8">
        <f t="shared" si="6"/>
        <v>0.29299004181306049</v>
      </c>
    </row>
    <row r="440" spans="1:10" ht="31.5" x14ac:dyDescent="0.2">
      <c r="A440" s="4"/>
      <c r="B440" s="4"/>
      <c r="C440" s="4"/>
      <c r="D440" s="4"/>
      <c r="E440" s="13"/>
      <c r="F440" s="9" t="s">
        <v>55</v>
      </c>
      <c r="G440" s="6">
        <v>124478.53</v>
      </c>
      <c r="H440" s="7">
        <v>124478.53</v>
      </c>
      <c r="I440" s="7">
        <v>36470.97</v>
      </c>
      <c r="J440" s="8">
        <f t="shared" si="6"/>
        <v>0.29299004414656893</v>
      </c>
    </row>
    <row r="441" spans="1:10" ht="31.5" x14ac:dyDescent="0.2">
      <c r="A441" s="4"/>
      <c r="B441" s="4"/>
      <c r="C441" s="4"/>
      <c r="D441" s="4"/>
      <c r="E441" s="13" t="s">
        <v>466</v>
      </c>
      <c r="F441" s="9" t="s">
        <v>30</v>
      </c>
      <c r="G441" s="6">
        <v>57248.94</v>
      </c>
      <c r="H441" s="7">
        <v>57248.94</v>
      </c>
      <c r="I441" s="7">
        <v>22031.399999999994</v>
      </c>
      <c r="J441" s="8">
        <f t="shared" si="6"/>
        <v>0.3848350729288611</v>
      </c>
    </row>
    <row r="442" spans="1:10" ht="31.5" x14ac:dyDescent="0.2">
      <c r="A442" s="4"/>
      <c r="B442" s="4"/>
      <c r="C442" s="4"/>
      <c r="D442" s="4"/>
      <c r="E442" s="13"/>
      <c r="F442" s="9" t="s">
        <v>55</v>
      </c>
      <c r="G442" s="6">
        <v>153427.17000000001</v>
      </c>
      <c r="H442" s="7">
        <v>153427.17000000001</v>
      </c>
      <c r="I442" s="7">
        <v>59044.14</v>
      </c>
      <c r="J442" s="8">
        <f t="shared" si="6"/>
        <v>0.38483496762665959</v>
      </c>
    </row>
    <row r="443" spans="1:10" ht="63" x14ac:dyDescent="0.2">
      <c r="A443" s="4"/>
      <c r="B443" s="4"/>
      <c r="C443" s="4"/>
      <c r="D443" s="4" t="s">
        <v>65</v>
      </c>
      <c r="E443" s="5" t="s">
        <v>467</v>
      </c>
      <c r="F443" s="4" t="s">
        <v>30</v>
      </c>
      <c r="G443" s="6">
        <v>18701.689999999999</v>
      </c>
      <c r="H443" s="7">
        <v>18701.689999999999</v>
      </c>
      <c r="I443" s="7">
        <v>0</v>
      </c>
      <c r="J443" s="8">
        <f t="shared" si="6"/>
        <v>0</v>
      </c>
    </row>
    <row r="444" spans="1:10" ht="63" x14ac:dyDescent="0.2">
      <c r="A444" s="4"/>
      <c r="B444" s="4"/>
      <c r="C444" s="4"/>
      <c r="D444" s="4"/>
      <c r="E444" s="5" t="s">
        <v>468</v>
      </c>
      <c r="F444" s="4" t="s">
        <v>30</v>
      </c>
      <c r="G444" s="6">
        <v>24993.78</v>
      </c>
      <c r="H444" s="7">
        <v>24993.78</v>
      </c>
      <c r="I444" s="7">
        <v>0</v>
      </c>
      <c r="J444" s="8">
        <f t="shared" si="6"/>
        <v>0</v>
      </c>
    </row>
    <row r="445" spans="1:10" ht="63" x14ac:dyDescent="0.2">
      <c r="A445" s="4"/>
      <c r="B445" s="4"/>
      <c r="C445" s="4"/>
      <c r="D445" s="4"/>
      <c r="E445" s="5" t="s">
        <v>469</v>
      </c>
      <c r="F445" s="4" t="s">
        <v>30</v>
      </c>
      <c r="G445" s="6">
        <v>14384</v>
      </c>
      <c r="H445" s="7">
        <v>14384</v>
      </c>
      <c r="I445" s="7">
        <v>0</v>
      </c>
      <c r="J445" s="8">
        <f t="shared" si="6"/>
        <v>0</v>
      </c>
    </row>
    <row r="446" spans="1:10" ht="63" x14ac:dyDescent="0.2">
      <c r="A446" s="4"/>
      <c r="B446" s="4"/>
      <c r="C446" s="4"/>
      <c r="D446" s="4"/>
      <c r="E446" s="5" t="s">
        <v>470</v>
      </c>
      <c r="F446" s="4" t="s">
        <v>30</v>
      </c>
      <c r="G446" s="6">
        <v>20227.810000000001</v>
      </c>
      <c r="H446" s="7">
        <v>20227.810000000001</v>
      </c>
      <c r="I446" s="7">
        <v>980.46</v>
      </c>
      <c r="J446" s="8">
        <f t="shared" si="6"/>
        <v>4.8470892301242692E-2</v>
      </c>
    </row>
    <row r="447" spans="1:10" ht="78.75" x14ac:dyDescent="0.2">
      <c r="A447" s="4"/>
      <c r="B447" s="4"/>
      <c r="C447" s="4"/>
      <c r="D447" s="4"/>
      <c r="E447" s="5" t="s">
        <v>471</v>
      </c>
      <c r="F447" s="4" t="s">
        <v>30</v>
      </c>
      <c r="G447" s="6">
        <v>27900</v>
      </c>
      <c r="H447" s="7">
        <v>27900</v>
      </c>
      <c r="I447" s="7">
        <v>27900</v>
      </c>
      <c r="J447" s="8">
        <f t="shared" si="6"/>
        <v>1</v>
      </c>
    </row>
    <row r="448" spans="1:10" ht="47.25" x14ac:dyDescent="0.2">
      <c r="A448" s="4"/>
      <c r="B448" s="4"/>
      <c r="C448" s="4"/>
      <c r="D448" s="9" t="s">
        <v>39</v>
      </c>
      <c r="E448" s="5" t="s">
        <v>472</v>
      </c>
      <c r="F448" s="4" t="s">
        <v>30</v>
      </c>
      <c r="G448" s="6">
        <v>31887.57</v>
      </c>
      <c r="H448" s="7">
        <v>31887.57</v>
      </c>
      <c r="I448" s="7">
        <v>7608.08</v>
      </c>
      <c r="J448" s="8">
        <f t="shared" si="6"/>
        <v>0.23859077377172358</v>
      </c>
    </row>
    <row r="449" spans="1:10" ht="78.75" x14ac:dyDescent="0.2">
      <c r="A449" s="4"/>
      <c r="B449" s="4"/>
      <c r="C449" s="4"/>
      <c r="D449" s="9" t="s">
        <v>296</v>
      </c>
      <c r="E449" s="5" t="s">
        <v>473</v>
      </c>
      <c r="F449" s="4" t="s">
        <v>30</v>
      </c>
      <c r="G449" s="6">
        <v>10592.98</v>
      </c>
      <c r="H449" s="7">
        <v>10592.98</v>
      </c>
      <c r="I449" s="7">
        <v>0</v>
      </c>
      <c r="J449" s="8">
        <f t="shared" si="6"/>
        <v>0</v>
      </c>
    </row>
    <row r="450" spans="1:10" ht="15.75" x14ac:dyDescent="0.2">
      <c r="A450" s="4"/>
      <c r="B450" s="10" t="s">
        <v>24</v>
      </c>
      <c r="C450" s="10"/>
      <c r="D450" s="10"/>
      <c r="E450" s="10"/>
      <c r="F450" s="10"/>
      <c r="G450" s="10"/>
      <c r="H450" s="11">
        <v>2123240.9</v>
      </c>
      <c r="I450" s="11">
        <v>1026810.1599999998</v>
      </c>
      <c r="J450" s="12">
        <f t="shared" si="6"/>
        <v>0.4836051151802887</v>
      </c>
    </row>
    <row r="451" spans="1:10" ht="78.75" x14ac:dyDescent="0.2">
      <c r="A451" s="4"/>
      <c r="B451" s="4" t="s">
        <v>474</v>
      </c>
      <c r="C451" s="4" t="s">
        <v>13</v>
      </c>
      <c r="D451" s="4" t="s">
        <v>126</v>
      </c>
      <c r="E451" s="5" t="s">
        <v>475</v>
      </c>
      <c r="F451" s="4" t="s">
        <v>30</v>
      </c>
      <c r="G451" s="6">
        <v>23955.13</v>
      </c>
      <c r="H451" s="7">
        <v>23955.13</v>
      </c>
      <c r="I451" s="7">
        <v>13325.65</v>
      </c>
      <c r="J451" s="8">
        <f t="shared" si="6"/>
        <v>0.55627541992049301</v>
      </c>
    </row>
    <row r="452" spans="1:10" ht="94.5" x14ac:dyDescent="0.2">
      <c r="A452" s="4"/>
      <c r="B452" s="4"/>
      <c r="C452" s="4"/>
      <c r="D452" s="4"/>
      <c r="E452" s="5" t="s">
        <v>476</v>
      </c>
      <c r="F452" s="4" t="s">
        <v>30</v>
      </c>
      <c r="G452" s="6">
        <v>198994.11</v>
      </c>
      <c r="H452" s="7">
        <v>198994.11</v>
      </c>
      <c r="I452" s="7">
        <v>87341.34</v>
      </c>
      <c r="J452" s="8">
        <f t="shared" ref="J452:J461" si="7">I452/H452</f>
        <v>0.4389141970081426</v>
      </c>
    </row>
    <row r="453" spans="1:10" ht="94.5" x14ac:dyDescent="0.2">
      <c r="A453" s="4"/>
      <c r="B453" s="4"/>
      <c r="C453" s="4"/>
      <c r="D453" s="4"/>
      <c r="E453" s="5" t="s">
        <v>477</v>
      </c>
      <c r="F453" s="4" t="s">
        <v>30</v>
      </c>
      <c r="G453" s="6">
        <v>1100751.79</v>
      </c>
      <c r="H453" s="7">
        <v>1100751.79</v>
      </c>
      <c r="I453" s="7">
        <v>155278.35999999999</v>
      </c>
      <c r="J453" s="8">
        <f t="shared" si="7"/>
        <v>0.14106573471935938</v>
      </c>
    </row>
    <row r="454" spans="1:10" ht="126" x14ac:dyDescent="0.2">
      <c r="A454" s="4"/>
      <c r="B454" s="4"/>
      <c r="C454" s="4"/>
      <c r="D454" s="4"/>
      <c r="E454" s="5" t="s">
        <v>478</v>
      </c>
      <c r="F454" s="4" t="s">
        <v>30</v>
      </c>
      <c r="G454" s="6">
        <v>1028179.04</v>
      </c>
      <c r="H454" s="7">
        <v>1028179.04</v>
      </c>
      <c r="I454" s="7">
        <v>228657.71</v>
      </c>
      <c r="J454" s="8">
        <f t="shared" si="7"/>
        <v>0.22239094661956926</v>
      </c>
    </row>
    <row r="455" spans="1:10" ht="63" x14ac:dyDescent="0.2">
      <c r="A455" s="4"/>
      <c r="B455" s="4"/>
      <c r="C455" s="4"/>
      <c r="D455" s="4"/>
      <c r="E455" s="5" t="s">
        <v>479</v>
      </c>
      <c r="F455" s="4" t="s">
        <v>30</v>
      </c>
      <c r="G455" s="6">
        <v>200000</v>
      </c>
      <c r="H455" s="7">
        <v>200000</v>
      </c>
      <c r="I455" s="7">
        <v>50703.34</v>
      </c>
      <c r="J455" s="8">
        <f t="shared" si="7"/>
        <v>0.25351669999999998</v>
      </c>
    </row>
    <row r="456" spans="1:10" ht="15.75" x14ac:dyDescent="0.2">
      <c r="A456" s="4"/>
      <c r="B456" s="10" t="s">
        <v>24</v>
      </c>
      <c r="C456" s="10"/>
      <c r="D456" s="10"/>
      <c r="E456" s="10"/>
      <c r="F456" s="10"/>
      <c r="G456" s="10"/>
      <c r="H456" s="11">
        <v>2551880.0700000003</v>
      </c>
      <c r="I456" s="11">
        <v>535306.39999999991</v>
      </c>
      <c r="J456" s="12">
        <f t="shared" si="7"/>
        <v>0.20976941914045352</v>
      </c>
    </row>
    <row r="457" spans="1:10" ht="15.75" x14ac:dyDescent="0.2">
      <c r="A457" s="10" t="s">
        <v>25</v>
      </c>
      <c r="B457" s="10"/>
      <c r="C457" s="10"/>
      <c r="D457" s="10"/>
      <c r="E457" s="10"/>
      <c r="F457" s="10"/>
      <c r="G457" s="10"/>
      <c r="H457" s="11">
        <v>4675120.97</v>
      </c>
      <c r="I457" s="11">
        <v>1562116.5599999998</v>
      </c>
      <c r="J457" s="12">
        <f t="shared" si="7"/>
        <v>0.33413393365091898</v>
      </c>
    </row>
    <row r="458" spans="1:10" ht="31.5" x14ac:dyDescent="0.2">
      <c r="A458" s="4" t="s">
        <v>480</v>
      </c>
      <c r="B458" s="4" t="s">
        <v>480</v>
      </c>
      <c r="C458" s="9" t="s">
        <v>13</v>
      </c>
      <c r="D458" s="9" t="s">
        <v>126</v>
      </c>
      <c r="E458" s="5" t="s">
        <v>481</v>
      </c>
      <c r="F458" s="4" t="s">
        <v>16</v>
      </c>
      <c r="G458" s="6">
        <v>115137</v>
      </c>
      <c r="H458" s="7">
        <v>115137</v>
      </c>
      <c r="I458" s="7">
        <v>25048.59</v>
      </c>
      <c r="J458" s="8">
        <f t="shared" si="7"/>
        <v>0.21755465228380103</v>
      </c>
    </row>
    <row r="459" spans="1:10" ht="94.5" x14ac:dyDescent="0.2">
      <c r="A459" s="4"/>
      <c r="B459" s="4"/>
      <c r="C459" s="9" t="s">
        <v>482</v>
      </c>
      <c r="D459" s="9" t="s">
        <v>105</v>
      </c>
      <c r="E459" s="5" t="s">
        <v>483</v>
      </c>
      <c r="F459" s="4" t="s">
        <v>16</v>
      </c>
      <c r="G459" s="6">
        <v>191214</v>
      </c>
      <c r="H459" s="7">
        <v>191214</v>
      </c>
      <c r="I459" s="7">
        <v>7996.34</v>
      </c>
      <c r="J459" s="8">
        <f t="shared" si="7"/>
        <v>4.1818799878669974E-2</v>
      </c>
    </row>
    <row r="460" spans="1:10" ht="30.75" customHeight="1" x14ac:dyDescent="0.2">
      <c r="A460" s="4"/>
      <c r="B460" s="10" t="s">
        <v>484</v>
      </c>
      <c r="C460" s="10"/>
      <c r="D460" s="10"/>
      <c r="E460" s="10"/>
      <c r="F460" s="10"/>
      <c r="G460" s="10"/>
      <c r="H460" s="11">
        <v>306351</v>
      </c>
      <c r="I460" s="11">
        <v>33044.93</v>
      </c>
      <c r="J460" s="12">
        <f t="shared" si="7"/>
        <v>0.10786623839974409</v>
      </c>
    </row>
    <row r="461" spans="1:10" ht="36.75" customHeight="1" x14ac:dyDescent="0.2">
      <c r="A461" s="14" t="s">
        <v>485</v>
      </c>
      <c r="B461" s="14"/>
      <c r="C461" s="14"/>
      <c r="D461" s="14"/>
      <c r="E461" s="14"/>
      <c r="F461" s="14"/>
      <c r="G461" s="15"/>
      <c r="H461" s="11">
        <v>20890361.310000006</v>
      </c>
      <c r="I461" s="11">
        <v>8203269.8200000012</v>
      </c>
      <c r="J461" s="12">
        <f t="shared" si="7"/>
        <v>0.39268204595739464</v>
      </c>
    </row>
    <row r="463" spans="1:10" ht="34.5" customHeight="1" x14ac:dyDescent="0.2">
      <c r="A463" s="16" t="s">
        <v>486</v>
      </c>
      <c r="B463" s="16"/>
      <c r="C463" s="16"/>
      <c r="D463" s="16"/>
      <c r="E463" s="16"/>
      <c r="F463" s="16"/>
      <c r="G463" s="16"/>
      <c r="H463" s="16"/>
      <c r="I463" s="16"/>
    </row>
    <row r="464" spans="1:10" ht="30" customHeight="1" x14ac:dyDescent="0.2">
      <c r="A464" s="16" t="s">
        <v>487</v>
      </c>
      <c r="B464" s="16"/>
      <c r="C464" s="16"/>
      <c r="D464" s="16"/>
      <c r="E464" s="16"/>
      <c r="F464" s="16"/>
      <c r="G464" s="16"/>
      <c r="H464" s="16"/>
      <c r="I464" s="16"/>
    </row>
    <row r="465" spans="1:9" ht="49.5" customHeight="1" x14ac:dyDescent="0.2">
      <c r="A465" s="16" t="s">
        <v>488</v>
      </c>
      <c r="B465" s="16"/>
      <c r="C465" s="16"/>
      <c r="D465" s="16"/>
      <c r="E465" s="16"/>
      <c r="F465" s="16"/>
      <c r="G465" s="16"/>
      <c r="H465" s="16"/>
      <c r="I465" s="16"/>
    </row>
  </sheetData>
  <autoFilter ref="A2:J2"/>
  <mergeCells count="226">
    <mergeCell ref="A463:I463"/>
    <mergeCell ref="A464:I464"/>
    <mergeCell ref="A465:I465"/>
    <mergeCell ref="A457:G457"/>
    <mergeCell ref="A458:A460"/>
    <mergeCell ref="B458:B459"/>
    <mergeCell ref="F458:F459"/>
    <mergeCell ref="B460:G460"/>
    <mergeCell ref="A461:G461"/>
    <mergeCell ref="B450:G450"/>
    <mergeCell ref="B451:B455"/>
    <mergeCell ref="C451:C455"/>
    <mergeCell ref="D451:D455"/>
    <mergeCell ref="F451:F455"/>
    <mergeCell ref="B456:G456"/>
    <mergeCell ref="D437:D442"/>
    <mergeCell ref="E437:E438"/>
    <mergeCell ref="E439:E440"/>
    <mergeCell ref="E441:E442"/>
    <mergeCell ref="D443:D447"/>
    <mergeCell ref="F443:F449"/>
    <mergeCell ref="E424:E425"/>
    <mergeCell ref="E426:E427"/>
    <mergeCell ref="E428:E429"/>
    <mergeCell ref="E430:E431"/>
    <mergeCell ref="E432:E433"/>
    <mergeCell ref="F434:F437"/>
    <mergeCell ref="A416:G416"/>
    <mergeCell ref="A417:A420"/>
    <mergeCell ref="B418:G418"/>
    <mergeCell ref="B420:G420"/>
    <mergeCell ref="A421:G421"/>
    <mergeCell ref="A422:A456"/>
    <mergeCell ref="B422:B449"/>
    <mergeCell ref="C422:C449"/>
    <mergeCell ref="D422:D434"/>
    <mergeCell ref="E422:E423"/>
    <mergeCell ref="A409:G409"/>
    <mergeCell ref="A410:A411"/>
    <mergeCell ref="B411:G411"/>
    <mergeCell ref="A412:G412"/>
    <mergeCell ref="A413:A415"/>
    <mergeCell ref="B413:B414"/>
    <mergeCell ref="C413:C414"/>
    <mergeCell ref="F413:F414"/>
    <mergeCell ref="B415:G415"/>
    <mergeCell ref="B405:G405"/>
    <mergeCell ref="B406:B407"/>
    <mergeCell ref="C406:C407"/>
    <mergeCell ref="D406:D407"/>
    <mergeCell ref="F406:F407"/>
    <mergeCell ref="B408:G408"/>
    <mergeCell ref="F383:F391"/>
    <mergeCell ref="D386:D387"/>
    <mergeCell ref="C390:C391"/>
    <mergeCell ref="B392:G392"/>
    <mergeCell ref="B393:B404"/>
    <mergeCell ref="C393:C403"/>
    <mergeCell ref="F393:F402"/>
    <mergeCell ref="D399:D400"/>
    <mergeCell ref="D402:D403"/>
    <mergeCell ref="C372:C374"/>
    <mergeCell ref="D372:D373"/>
    <mergeCell ref="E372:E373"/>
    <mergeCell ref="B375:G375"/>
    <mergeCell ref="A376:G376"/>
    <mergeCell ref="A377:A408"/>
    <mergeCell ref="B377:B391"/>
    <mergeCell ref="C377:C389"/>
    <mergeCell ref="F377:F381"/>
    <mergeCell ref="D378:D382"/>
    <mergeCell ref="B355:G355"/>
    <mergeCell ref="A356:G356"/>
    <mergeCell ref="A357:A375"/>
    <mergeCell ref="B357:B374"/>
    <mergeCell ref="C357:C371"/>
    <mergeCell ref="F357:F359"/>
    <mergeCell ref="D360:D362"/>
    <mergeCell ref="F361:F369"/>
    <mergeCell ref="D366:D368"/>
    <mergeCell ref="D369:D371"/>
    <mergeCell ref="D346:D347"/>
    <mergeCell ref="E346:E347"/>
    <mergeCell ref="D349:D350"/>
    <mergeCell ref="E349:E350"/>
    <mergeCell ref="D352:D353"/>
    <mergeCell ref="F352:F354"/>
    <mergeCell ref="F329:F330"/>
    <mergeCell ref="E330:E331"/>
    <mergeCell ref="E332:E333"/>
    <mergeCell ref="F334:F335"/>
    <mergeCell ref="F336:F341"/>
    <mergeCell ref="D337:D339"/>
    <mergeCell ref="D341:D344"/>
    <mergeCell ref="F342:F343"/>
    <mergeCell ref="F344:F345"/>
    <mergeCell ref="A320:G320"/>
    <mergeCell ref="A321:A322"/>
    <mergeCell ref="B322:G322"/>
    <mergeCell ref="A323:G323"/>
    <mergeCell ref="A324:A355"/>
    <mergeCell ref="B325:G325"/>
    <mergeCell ref="B326:B354"/>
    <mergeCell ref="C326:C354"/>
    <mergeCell ref="D326:D336"/>
    <mergeCell ref="F327:F328"/>
    <mergeCell ref="B308:G308"/>
    <mergeCell ref="B310:G310"/>
    <mergeCell ref="A311:G311"/>
    <mergeCell ref="A312:A319"/>
    <mergeCell ref="B313:G313"/>
    <mergeCell ref="B314:B318"/>
    <mergeCell ref="C314:C317"/>
    <mergeCell ref="F316:F317"/>
    <mergeCell ref="B319:G319"/>
    <mergeCell ref="B295:G295"/>
    <mergeCell ref="A296:G296"/>
    <mergeCell ref="A297:A310"/>
    <mergeCell ref="B297:B307"/>
    <mergeCell ref="C297:C305"/>
    <mergeCell ref="D297:D299"/>
    <mergeCell ref="F297:F307"/>
    <mergeCell ref="D300:D301"/>
    <mergeCell ref="D304:D305"/>
    <mergeCell ref="C306:C307"/>
    <mergeCell ref="D261:D269"/>
    <mergeCell ref="D270:D275"/>
    <mergeCell ref="B276:G276"/>
    <mergeCell ref="B277:B294"/>
    <mergeCell ref="C277:C294"/>
    <mergeCell ref="D277:D278"/>
    <mergeCell ref="F277:F294"/>
    <mergeCell ref="D279:D282"/>
    <mergeCell ref="D283:D284"/>
    <mergeCell ref="D288:D294"/>
    <mergeCell ref="D190:D209"/>
    <mergeCell ref="D210:D222"/>
    <mergeCell ref="D224:D237"/>
    <mergeCell ref="D238:D243"/>
    <mergeCell ref="D244:D253"/>
    <mergeCell ref="D254:D259"/>
    <mergeCell ref="B108:B275"/>
    <mergeCell ref="C108:C275"/>
    <mergeCell ref="D108:D115"/>
    <mergeCell ref="F108:F275"/>
    <mergeCell ref="D116:D118"/>
    <mergeCell ref="D119:D122"/>
    <mergeCell ref="D123:D139"/>
    <mergeCell ref="D140:D172"/>
    <mergeCell ref="D173:D176"/>
    <mergeCell ref="D177:D188"/>
    <mergeCell ref="D97:D102"/>
    <mergeCell ref="E98:E99"/>
    <mergeCell ref="F100:F102"/>
    <mergeCell ref="D103:D105"/>
    <mergeCell ref="F103:F104"/>
    <mergeCell ref="B107:G107"/>
    <mergeCell ref="D84:D86"/>
    <mergeCell ref="D89:D91"/>
    <mergeCell ref="F89:F91"/>
    <mergeCell ref="D92:D93"/>
    <mergeCell ref="E92:E93"/>
    <mergeCell ref="F94:F95"/>
    <mergeCell ref="D95:D96"/>
    <mergeCell ref="E95:E96"/>
    <mergeCell ref="B72:G72"/>
    <mergeCell ref="A73:G73"/>
    <mergeCell ref="A74:A295"/>
    <mergeCell ref="B74:B106"/>
    <mergeCell ref="C74:C106"/>
    <mergeCell ref="D74:D77"/>
    <mergeCell ref="F74:F77"/>
    <mergeCell ref="D78:D81"/>
    <mergeCell ref="F78:F82"/>
    <mergeCell ref="F83:F87"/>
    <mergeCell ref="F61:F62"/>
    <mergeCell ref="D62:D65"/>
    <mergeCell ref="E62:E63"/>
    <mergeCell ref="F64:F67"/>
    <mergeCell ref="D66:D70"/>
    <mergeCell ref="E67:E68"/>
    <mergeCell ref="E69:E70"/>
    <mergeCell ref="F44:F45"/>
    <mergeCell ref="D46:D49"/>
    <mergeCell ref="E46:E47"/>
    <mergeCell ref="E48:E49"/>
    <mergeCell ref="C50:C51"/>
    <mergeCell ref="F50:F59"/>
    <mergeCell ref="C52:C71"/>
    <mergeCell ref="D52:D55"/>
    <mergeCell ref="D57:D60"/>
    <mergeCell ref="E59:E60"/>
    <mergeCell ref="E36:E37"/>
    <mergeCell ref="D38:D41"/>
    <mergeCell ref="F38:F39"/>
    <mergeCell ref="E39:E40"/>
    <mergeCell ref="F41:F42"/>
    <mergeCell ref="D42:D43"/>
    <mergeCell ref="F20:F24"/>
    <mergeCell ref="D21:D23"/>
    <mergeCell ref="D24:D25"/>
    <mergeCell ref="F25:F27"/>
    <mergeCell ref="D26:D27"/>
    <mergeCell ref="D28:D37"/>
    <mergeCell ref="E28:E29"/>
    <mergeCell ref="E30:E31"/>
    <mergeCell ref="E32:E33"/>
    <mergeCell ref="F34:F35"/>
    <mergeCell ref="A10:G10"/>
    <mergeCell ref="A11:A72"/>
    <mergeCell ref="B11:B18"/>
    <mergeCell ref="C11:C18"/>
    <mergeCell ref="D12:D13"/>
    <mergeCell ref="D14:D17"/>
    <mergeCell ref="F14:F17"/>
    <mergeCell ref="B19:G19"/>
    <mergeCell ref="B20:B71"/>
    <mergeCell ref="C20:C49"/>
    <mergeCell ref="A1:J1"/>
    <mergeCell ref="A3:A9"/>
    <mergeCell ref="B3:B8"/>
    <mergeCell ref="C3:C8"/>
    <mergeCell ref="D3:D4"/>
    <mergeCell ref="F3:F8"/>
    <mergeCell ref="D6:D8"/>
    <mergeCell ref="B9:G9"/>
  </mergeCell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Исполнение АИП 3 кв. 2020 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Никитенко Егор Фёдорович</dc:creator>
  <cp:lastModifiedBy>Никитенко Егор Фёдорович</cp:lastModifiedBy>
  <cp:lastPrinted>2020-10-19T11:59:40Z</cp:lastPrinted>
  <dcterms:created xsi:type="dcterms:W3CDTF">2020-10-19T11:57:38Z</dcterms:created>
  <dcterms:modified xsi:type="dcterms:W3CDTF">2020-10-19T11:59:42Z</dcterms:modified>
</cp:coreProperties>
</file>