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65" windowWidth="14805" windowHeight="7950"/>
  </bookViews>
  <sheets>
    <sheet name="Лист2" sheetId="2" r:id="rId1"/>
    <sheet name="Лист3" sheetId="3" r:id="rId2"/>
  </sheets>
  <definedNames>
    <definedName name="_xlnm._FilterDatabase" localSheetId="0" hidden="1">Лист2!$A$3:$I$383</definedName>
  </definedNames>
  <calcPr calcId="145621"/>
</workbook>
</file>

<file path=xl/calcChain.xml><?xml version="1.0" encoding="utf-8"?>
<calcChain xmlns="http://schemas.openxmlformats.org/spreadsheetml/2006/main">
  <c r="I5" i="2" l="1"/>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4" i="2"/>
</calcChain>
</file>

<file path=xl/sharedStrings.xml><?xml version="1.0" encoding="utf-8"?>
<sst xmlns="http://schemas.openxmlformats.org/spreadsheetml/2006/main" count="1112" uniqueCount="408">
  <si>
    <t>Наименование государственной программы</t>
  </si>
  <si>
    <t>Наименование подпрограммы</t>
  </si>
  <si>
    <t>ГРБС</t>
  </si>
  <si>
    <t xml:space="preserve">Наименование объекта </t>
  </si>
  <si>
    <t>Территориальная принадлежность (район)</t>
  </si>
  <si>
    <t>Вид финансир</t>
  </si>
  <si>
    <t>ГП ЛО "Безопасность Ленинградской области"</t>
  </si>
  <si>
    <t>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</si>
  <si>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Комитет по строительству </t>
  </si>
  <si>
    <t>Пожарное депо II типа на 4 машино-выезда в г. Сертолово Всеволожского муниципального района Ленинградской области</t>
  </si>
  <si>
    <t>Всеволожский район</t>
  </si>
  <si>
    <t xml:space="preserve"> ОБ бюджетные инвестиции</t>
  </si>
  <si>
    <t>Здание поисково-спасательной станции (ПСС) для размещения поисково-спасательного отряда (5 машино-выездов) в г. Тосно Ленинградской области</t>
  </si>
  <si>
    <t>Тосненский район</t>
  </si>
  <si>
    <t>Склад имущества гражданской обороны с помещениями для работников и химико­радиометрической лабораторией (на 10 854 единицы хранения) в г. Тосно Ленинградской области</t>
  </si>
  <si>
    <t>Проектирование здания пожарного депо V типа на 2 машино-выезда в с. Семиозерье</t>
  </si>
  <si>
    <t>Выборгский район</t>
  </si>
  <si>
    <t>Отапливаемый гаражно-складской комплекс для стоянки, обслуживания автомобильной техники в г. Тосно</t>
  </si>
  <si>
    <t>Проектирование пожарного депо (частей и т.п.) с обустройством складской зоны в дер. Агалатово Всеволожского района</t>
  </si>
  <si>
    <t>Строительство слипа (площадка для спуска и подъема плавательных средств, судов на воздушной подушке на 9 единиц водной техники) в г. Новая Ладога</t>
  </si>
  <si>
    <t>Волховский район</t>
  </si>
  <si>
    <t>Строительство стоянки  для временного хранения транспортных средств аварийно-спасательной службы Ленинградской области (на 16 машино-мест) в г. Новая Ладога</t>
  </si>
  <si>
    <t xml:space="preserve"> Итог по подпрограмме</t>
  </si>
  <si>
    <t>Итог по программе</t>
  </si>
  <si>
    <t>ГП ЛО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</si>
  <si>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Водоснабжение и водоотведение Ленинградской области</t>
  </si>
  <si>
    <t>Комитет по ЖКХ</t>
  </si>
  <si>
    <t>Строительство канализационной насосной станции и напорных канализационных коллекторов от мкр. Черная речка до главной канализационной насосной станции в г. Сертолово</t>
  </si>
  <si>
    <t>ОБ субсидии МО</t>
  </si>
  <si>
    <t>Реконструкция канализационных очистных сооружений с. Путилово</t>
  </si>
  <si>
    <t>Кировский район</t>
  </si>
  <si>
    <t>Реконструкция канализационных очистных сооружений г. Тосно, ул. Урицкого д. 57</t>
  </si>
  <si>
    <t>Реконструкция канализационных очистных сооружений в дер. Ополье ,в т.ч. ПИР</t>
  </si>
  <si>
    <t>Кингисеппский район</t>
  </si>
  <si>
    <t>Реконструкция канализационных очистных сооружений в п. Каложицы</t>
  </si>
  <si>
    <t>Волосовский район</t>
  </si>
  <si>
    <t>Реконструкция канализационных очистных сооружений г. Волосово со строительством напорного коллектора и 2-х канализационных насосных станций от дер. Рабитицы и напорного коллектора от дер. Сумино</t>
  </si>
  <si>
    <t>Реконструкция канализационных очистных сооружений г. Никольское</t>
  </si>
  <si>
    <t>Строительство водовода от магистрального водовода "Невский водопровод" до водопроводной насосной станции 3-го подъема в Ульяновском городском поселении, в т.ч. ПИР</t>
  </si>
  <si>
    <t>Строительство водовода от магистрального водовода "Невский водопровод" до площадки резервуаров чистой воды г. Никольское</t>
  </si>
  <si>
    <t>Строительство водопроводной насосной станции 3-го подъема со строительством дополнительных резервуаров чистой воды в Ульяновском городском поселении, в т.ч. ПИР</t>
  </si>
  <si>
    <t>Строительство водопроводной насосной станции второго подъема (ВНС 2-го подъема) с резервуарами чистой воды (РЧВ) и напорными трубопроводами для бесперебойного водоснабжения МО "Русско-Высоцкое сельское поселение" МО "Ломоносовский муниципальный район" Ленинградской области</t>
  </si>
  <si>
    <t>Ломоносовский район</t>
  </si>
  <si>
    <t>Строительство канализационных очистных сооружений в Нурминском сельском поселении</t>
  </si>
  <si>
    <t>Строительство сетей водоснабжения в микрорайоне Петрушинское Поле г. Отрадное, 1-й этап, в том числе проектно-изыскательские работы</t>
  </si>
  <si>
    <t>Реконструкция канализационных очистных сооружений в пос. Красносельское МО «Красносельское сельское поселение» Выборгского района Ленинградской области</t>
  </si>
  <si>
    <t>Субсидии бюджетам субъектов Российской Федерации на строительство и реконструкцию (модернизацию) объектов питьевого водоснабжения (национальный проект)</t>
  </si>
  <si>
    <t>межмуниципальное</t>
  </si>
  <si>
    <t>Строительство канализационных очистных сооружений, дер. Большая Вруда</t>
  </si>
  <si>
    <t>Строительство канализационных очистных сооружений с реконструкцией канализационных насосных станций №1, №2, №3 и канализационных коллекторов в пос. Кузнечное</t>
  </si>
  <si>
    <t>Приозерский район</t>
  </si>
  <si>
    <t>Реконструкция узла водопроводных сооружений со строительством дополнительных резервуаров чистой воды в Красноборском городском поселении, в т.ч. ПИР</t>
  </si>
  <si>
    <t>Реконструкция канализационной насосной станции (КНС) в пос. Курск Волосовского района Ленинградской области</t>
  </si>
  <si>
    <t>Строительство водопроводной повышающей насосной станции и двух резервуаров чистой питьевой воды в п. Федоровское, в том числе проектно-изыскательские работы</t>
  </si>
  <si>
    <t>Федеральные субсидии на создание и реконструкцию объектов питьевого водоснабжения (не распределено)</t>
  </si>
  <si>
    <t>ФБ 
субсидии МО</t>
  </si>
  <si>
    <t>Реконструкция канализационных очистных сооружений г. Подпорожье, расположенных по адресу: ул. Физкультурная, д.26 
(безвозмездные поступления от ГК "Фонд содействия реформированию ЖКХ")</t>
  </si>
  <si>
    <t>Подпорожский район</t>
  </si>
  <si>
    <t>Реконструкция канализационных очистных сооружений деревни Яльгелево</t>
  </si>
  <si>
    <t>Реконструкция водопроводной сети в деревнях Малые Горки, Нижняя кипень, реконструкция насосной станции 1 подъема в деревне Большие Горки с оборудованием для водоподготовки, реконструкция насосной станции 1 подъема в поселке Ропша (массив Новая Ропша), в том числе проектно-изыскательские работы</t>
  </si>
  <si>
    <t>Строительство водозабора за счет подземных вод для водоснабжения д. Кипень</t>
  </si>
  <si>
    <t>Строительство напорного канализационного коллектора от пос. Дружная Горка до деревни Лампово (3589,75 м.п. (2 нитки), 105,0 куб. м. в сутки)</t>
  </si>
  <si>
    <t>Гатчинский район</t>
  </si>
  <si>
    <t>Строительство наружной сети канализации микрорайона "Аэрогеодезия" г. Отрадное</t>
  </si>
  <si>
    <t>Газификация Ленинградской области</t>
  </si>
  <si>
    <t>Комитет по ТЭК</t>
  </si>
  <si>
    <t>Лужский район</t>
  </si>
  <si>
    <t>Газопровод распределительный по пос. Красная Заря и дер. Невский Парклесхоз</t>
  </si>
  <si>
    <t>Газораспределительная сеть к индивидуальным жилым домам по ул. Октябрьская, ул. Чкалова, ул. Володарского, 1-ый Октябрьский проезд, 2-ой Октябрьский проезд, 1-ый Чкаловский проезд, 2-ой Чкаловский проезд, 3-ой Чкаловский проезд, проезд Володарского, Заводская набережная по адресу: Ленинградская область, Тосненский район, г. Тосно, ул. Октябрьская, ул. Чкалова, ул. Володарского, 1-ый Октябрьский проезд, 2-ой Октябрьский проезд, 1-ый Чкаловский проезд, 2-ой Чкаловский проезд, 3-ой Чкаловский проезд, проезд Володарского, Заводская набережная</t>
  </si>
  <si>
    <t>Газораспределительная сеть к индивидуальным жилым домам по ул. Урицкого, ул. Шапкинская, Заводская набережная, ул. Октябрьская по адресу: Ленинградская область, Тосненский район, г. Тосно, ул. Октябрьская, ул. Заводская набережная, ул. Урицкого, ул. Шапкинская</t>
  </si>
  <si>
    <t>Газоснабжение индивидуальной жилой застройки по ул. Колхозная, ул. Луговая, пер. Луговой и Ульяновское шоссе в г.п. Ульяновка Тосненского района Ленинградской области</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</si>
  <si>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1 этап, (11,8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</si>
  <si>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10 этап, (3,6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</si>
  <si>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2 этап, (7,9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</si>
  <si>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3 этап, (1,1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</si>
  <si>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4 этап, (3,6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</si>
  <si>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5 этап, (3,1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</si>
  <si>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6 этап, (8,7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</si>
  <si>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7 этап, (5,3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</si>
  <si>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8 этап, (3,9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</si>
  <si>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9 этап, (1,5 км)</t>
  </si>
  <si>
    <t>Газоснабжение п. Большая Ижора в границах улиц Приморское шоссе, ул. Советская, ул. Пионерская, Сосновая Ломоносвского района (в том числе проектно-изыскательские работы), 4,1 км</t>
  </si>
  <si>
    <t>Газоснабжение пос. Моторное (в том числе проектно-изыскательские работы), 3,05 км</t>
  </si>
  <si>
    <t>Газоснабжение пос. Починок (в том числе проектно-изыскательские работы), 4,88 км</t>
  </si>
  <si>
    <t>Газоснабжение природным газом г. Приозерск, распределительные сети (I, II, III, IV, V этапы) (в том числе проектно-изыскательские работы), 42,77 км</t>
  </si>
  <si>
    <t>Межпоселковый газопровод ГРС "Бокситогорск" – пос. Ларьян – дер. Дыми – дер. Большой Двор (в том числе проектно-изыскательские работы) 21,6 км</t>
  </si>
  <si>
    <t>Бокситогорский район</t>
  </si>
  <si>
    <t>Наружное газоснабжение жилых домов пос. Шумилово (в том числе проектно-изыскательские работы), 1,5 км</t>
  </si>
  <si>
    <t>Распределительный газопровод в городе Тихвине Ленинградской области к жилым домам по улице Московской по адресу: Ленинградская область, г. Тихвин</t>
  </si>
  <si>
    <t>Тихвинский район</t>
  </si>
  <si>
    <t>Распределительный газопровод высокого давления, жилая застройка в г. Луга мкр. "Шалово"</t>
  </si>
  <si>
    <t>Распределительный газопровод д. Старосиверская Гатчинский район, Ленинградская область</t>
  </si>
  <si>
    <t>Распределительный газопровод для газоснабжения жилой застройки дер. Нижняя Бронна муниципального образования Пениковское сельское поселение муниципального образования Ломоносовский муниципальный район Ленинградской области</t>
  </si>
  <si>
    <t>Лодейнопольский район</t>
  </si>
  <si>
    <t>Распределительный газопровод для газоснабжения индивидуальных жилых домов д. Верхняя Колония, д. Средняя Колония, д. Старые Заводы МО Горбунковское сельское поселение МО Ломоносовский муниципальный район Ленинградской области (1 очередь - деревня Верхняя Колония, в том числе проектно-изыскательские работы), 7,9 км</t>
  </si>
  <si>
    <t>Распределительный газопровод к жилым домам по ул. Победы, Соловьиная, Линейная в п. Лебяжье Ломоносовского района (в том числе проектно-изыскательские работы), 1 км</t>
  </si>
  <si>
    <t>Распределительный газопровод к жилым домам по ул. Флотская в п. Лебяжье Ломоносовского района (в том числе проектно-изыскательские работы), 0,8 км</t>
  </si>
  <si>
    <t>Распределительный газопровод по Московскому шоссе и Станционной улице в д. Померанье Тосненского района Ленинградской области (в том числе проектно-изыскательские работы), 5,1 км</t>
  </si>
  <si>
    <t>Распределительный газопровод по дер. Куровицы (в том числе проектно-изыскательские работы), 10,6 км</t>
  </si>
  <si>
    <t>Распределительный газопровод по дер. Суоранда, дер. Хирвости, дер. Янино-2 Всеволожского муниципального района Ленинградской области по адресу: Ленинградская область, Всеволожский муниципальный район, дер. Суоранда, дер. Хирвости, дер. Янино-2</t>
  </si>
  <si>
    <t>Распределительный газопровод по пос. Соловьевка (в том числе проектно-изыскательские работы), 8,5 км</t>
  </si>
  <si>
    <t>Распределительный газопровод по ул. Боровая в г.п. Рощино Выборгского района Ленинградской области</t>
  </si>
  <si>
    <t>Распределительный газопровод по ул. Выборгское шоссе п. Советский</t>
  </si>
  <si>
    <t>Распределительный газопровод по ул. Лоцманская, Приморская, п. Якорный в п. Лебяжье (в том числе проектно-изыскательские работы), 1 км</t>
  </si>
  <si>
    <t>Распределительный газопровод пос. ст. Громово (в том числе проектно-изыскательские работы) 3,81 км</t>
  </si>
  <si>
    <t>Распределительный газопровод района г. Сосновый Бор "Липово" (в том числе проектно-изыскательские работы), 3 км</t>
  </si>
  <si>
    <t>Сосновоборский ГО</t>
  </si>
  <si>
    <t>Распределительный газопровод района г. Сосновый Бор "Устье" (в том числе проектно-изыскательские работы), 3,3 км</t>
  </si>
  <si>
    <t>Распределительный газопровод с сопутствующими сооружениями в МО Подпорожское городское поселение Подпорожского муниципального района, г. Подпорожье, в границах улиц Счастливая, Прохладная, Ромашковая</t>
  </si>
  <si>
    <t>Распределительный газопровод с сопутствующими сооружениями микрорайонов "Новая деревня" и "Ольховец" Подпорожского городского поселения Подпорожского муниципального района Ленинградской области (в том числе проектно-изыскательские работы), 11 км</t>
  </si>
  <si>
    <t>Распределительный газопровод среднего давления в пос. Торковичи (в том числе проектно-изыскательские работы), 16,3 км</t>
  </si>
  <si>
    <t>Распределительный газопровод среднего давления дер. Лангерево ул. Садовая, ул. Пениковская муниципального образования Пениковское сельское поселение Ломоносовский муниципальный район Ленинградской области (в том числе проектно-изыскательские работы), 2 км</t>
  </si>
  <si>
    <t>Распределительный газопровод среднего давления дер. Сойкино - дер. Кабацкое муниципального образования Пениковское сельское поселение Ломоносовский муниципальный район Ленинградской области (в том числе проектно-изыскательские работы), 1 км</t>
  </si>
  <si>
    <t>Распределительный газопровод среднего давления для газоснабжения индивидуальных жилых домов мкр. Линии в г.п. Рябово Тосненского района Ленинградской области (в том числе проектно-изыскательские работы), 10,4 км</t>
  </si>
  <si>
    <t>Распределительный газопровод среднего давления для газоснабжения индивидуальных жилых домов мкр. Пельгорское в г.п. Рябово Тосненского района Ленинградской области (в том числе проектно-изыскательские работы), 4,8 км</t>
  </si>
  <si>
    <t>Распределительный газопровод среднего и низкого давления в зажелезнодорожной части г. Луга (от пер. Белозерский до ул. Горная) (в том числе проектно-изыскательские работы), 10,4 км</t>
  </si>
  <si>
    <t>Строительство газопровода для газоснабжения мкр. Левобережье г. Кингисеппа (первый этап) (в том числе проектно-изыскательские работы), 10 км</t>
  </si>
  <si>
    <t>Строительство газопровода для газоснабжения мкр. Лесобиржа г. Кингисеппа (в том числе проектно-изыскательские работы), 9 км</t>
  </si>
  <si>
    <t>Строительство газопровода на территории квартала индивидуальной жилой застройки микрорайона "Новый Луцк", г. Кингисепп (в том числе проектно-изыскательские работы), 7 км</t>
  </si>
  <si>
    <t>Строительство распределительного газопровода в дер. Новопятницкое Кингисеппского района Ленинградской области (в том числе проектно-изыскательские работы), 3,7 км</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</si>
  <si>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2 этап (4,6 км)</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</si>
  <si>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3 этап (8,7 км)</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</si>
  <si>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4 этап (4,0 км)</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</si>
  <si>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5 этап (6,9 км)</t>
  </si>
  <si>
    <t>Строительство распределительного газопровода по улицам: Новая, Поземская и мкр. "Стрековец" в с. Старая Ладога Волховского муниципального района (в том числе проектно-изыскательские работы), 1,7 км</t>
  </si>
  <si>
    <t>Распределительный газопровод высокого давления в микрорайоне петровский г. Выборга по адресу: Ленинградская область, г. Выборг, микрорайон Петровский (в том числе проектно-изыскательские работы), 7,7 км</t>
  </si>
  <si>
    <t>Распределительный газопровод, местоположение: Ленинградская обл., Кировский муниципальный район, Кировское городское поселение, г. Кировск, ул. Набережная, от уч.1/27б до уч.110, для газоснабжение природным газом индивидуальных жилых домов по адресу: Ленинградская область, г. Кировск, ул. Набережная д.д.41-110</t>
  </si>
  <si>
    <t>Сеть газораспределения мкр. Заречный от пр. Комсомольский до ул. Алексея Васильева в г. Луге</t>
  </si>
  <si>
    <t>Газоснабжение п. Коммунары, 3,4 км</t>
  </si>
  <si>
    <t>Распределительный газопровод пос. Вырица, улицы: Марата, Энгельса, Павловский пр. (в том числе проектно-изыскательские работы), 5,5 км</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</si>
  <si>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1 этап, (7,2 км)</t>
  </si>
  <si>
    <t>Наружное газоснабжение п.Беличье, 1,1 км</t>
  </si>
  <si>
    <t>Распределительный газопровод к жилой застройке в границах ул. Железнодорожная Волосовского городского поселения (в том числе проектно-изыскательские работы), 0,74 км</t>
  </si>
  <si>
    <t>Распределительный газопровод среднего давления для газоснабжения жилых домов по ул. Островная, Петровская, г. Выборга (в том числе проектно-изыскательские работы), 1 км</t>
  </si>
  <si>
    <t>Распределительный газопровод г. Луга, (заречная часть) (в том числе проектно-изыскательские работы), 2,6 км</t>
  </si>
  <si>
    <t>Распределительный газопровод низкого давления к 32 жилым домам в дер. Шереметьевка (в том числе проектно-изыскательские работы), 0,8 км</t>
  </si>
  <si>
    <t>Распределительный газопровод к жилой застройке в границах ул. Советов Волосовского городского поселения (в том числе проектно-изыскательские работы), 0,7 км</t>
  </si>
  <si>
    <t>Распределительный газопровод к жилой застройке в границах ул. Хрустицкого (дома с 58 по 72)(в т.ч. ПИРы)</t>
  </si>
  <si>
    <t>Распределительный газопровод к жилой застройке в границах ул. Жукова, пр.Вигиссара (дома с1 по 9), Хрустицкого 9дома с 3 по 13) Волосовского городского поселения (в т.ч. ПИРы)</t>
  </si>
  <si>
    <t>Распределительный газопровод к жилой застройке в границах ул. Лесная (дома с 5 по 26) (в том числе проектно-изыскатель-ские работы), 0,21 км</t>
  </si>
  <si>
    <t>Распределительный газопровод по ул. Гранитная, ул. Садовая, ул. Береговая, Угловой переулок в г. Каменногорске по адресу: Ленинградская область, Выборгский район, Каменногорское городское поселение, г. Каменногорск, 1,6 км</t>
  </si>
  <si>
    <t>Распределительный газопровод г. Луга, пр. Урицкого (в том числе проектно-изыскательские работы), 0,1 км</t>
  </si>
  <si>
    <t>Строительство распределительного газопровода для газоснабжения мкр. Пороги в г. Волхов (в том числе проектно-изыскательские работы), 5,4 км</t>
  </si>
  <si>
    <t>Распределительный газопровод для газоснабжения жилых домов д.Вайя Гатчинского района Ленинградской области (в том числе проектно-изыскательские работы), 4,9 км</t>
  </si>
  <si>
    <t>Распределительный газопровод для газоснабжения жилых домов д. Малое Верево (Массив 1, в том числе проектно-изыскательские работы), 6,15 км</t>
  </si>
  <si>
    <t>Распределительный газопровод для газоснабжения жилых домов д.Вайялово Гатчинского района Ленинградской области (в том числе проектно-изыскательские работы), 5 км</t>
  </si>
  <si>
    <t>Распределительный газопровод для газоснабжения жилых домов д. Малое Верево (Массив 3, в том числе проектно-изыскательские работы), 4,2 км</t>
  </si>
  <si>
    <t>Распределительный газопровод по ул. Пушкина, ул. Парковая д. Кобрино Гатчинского района Ленинградской области (в том числе проектно-изыскательские работы), 2,0 км</t>
  </si>
  <si>
    <t>Распределительный газопровод в п. Кобринское по ул. Приречная д.1,2,3,5,7, ул. Центральная д.1,2,3а,3б,3в Гатчинского района Ленинградской области (в том числе проектно-изыскательские работы), 1,4 км</t>
  </si>
  <si>
    <t>Распределительный газопровод к индивидуальным жилым домам по ул. Лесная в г.п. Форносово Тосненского р-на Ленинградской области (в том числе проектно-изыскательские работы), 0,7 км</t>
  </si>
  <si>
    <t>Выполнение работ по разработке проектно-сметной докумнетации на строительство распределительного газопровода по ул. Лесная, ул. Безымянная, 1-й Средний проезд, 2-й Средний проезд, ул. Горская, пер. Складской, переулок Строительный, ул. Заводская (от ул. Больничная до ул. Советская), ул. Строительная (от ул. Больничная до ул. Советская), пер. Обнинский (в том числе проектно-изыскательские работы)</t>
  </si>
  <si>
    <t>Распределительный газопровод по д. Кайкино Волосовского района (в том числе проектно-изыскательские работы)</t>
  </si>
  <si>
    <t>Распределительный газопровод д. Лаврики Всеволожского района Ленинградской области</t>
  </si>
  <si>
    <t>Распределительный газопровод п. Мурино Всеволожского района Ленинградской области</t>
  </si>
  <si>
    <t>Распределительный газопровод по ул. Овцинская, Овцинская с 1-й по 12-ю линии, Ермаковская, Лесопарковская, мкрн 1, г.п.им. Свердлова с учетом существующего проекта планировки</t>
  </si>
  <si>
    <t>Распределительный газопровод высокого давления 2 категории и среднего давления в п. Первомайское, 1-ая очередь (этап) строительства</t>
  </si>
  <si>
    <t>Распределительный газопровод в деревне Большие Колпаны по ул. Старая, ул. Средняя, Восточный переулок, Киевское шоссе (чётная сторона) Гатчинского муниципального района Ленинградской области (в том числе проектно-мзыскательские работы)</t>
  </si>
  <si>
    <t>Распределительный газопровод по ул. Кооперативная, пер. Речной, ул. Старая Дорога в деревне Малые Колпаны Гатчинского муниципального района Ленинградской области (в том числе проектно-изыскательские работы)</t>
  </si>
  <si>
    <t>Распределительный газопровод для газоснабжения жилых домов д. Большое Верево</t>
  </si>
  <si>
    <t>Распределительный газопровод для газоснабжения жилых домов д. Горки</t>
  </si>
  <si>
    <t>Распределительный газопровод для газоснабжения жилых домов д. Романовка</t>
  </si>
  <si>
    <t>Распределительный газопровод для газоснабжения жилых домов п. Торфопредприятие Гатчинского района Ленинградской области (в том числе проектно-изыскательские-работы)</t>
  </si>
  <si>
    <t>"Распределительный газопровод д.Мины, ул. Краснофлотская"</t>
  </si>
  <si>
    <t>"Распределительный газопровод п. Вырица ул. Мичурина, Ленинградский пр., наб. Космонавтов, ул. Таллинская, Рождественская, м.Никанорова, Купальная</t>
  </si>
  <si>
    <t>Газоснабжение жилых домов по Брацлавскому пр. с отводами до границ земельных участков в п. Вырица Гатчинского района Ленинградской области</t>
  </si>
  <si>
    <t>Газоснабжение жилых домов по ул. Комарова, Воинова в п. Вырица Гатчинского района Ленинградской области</t>
  </si>
  <si>
    <t>Газоснабжение жилых домов по ул. Луговая в п. Вырица Гатчинского района Ленинградской области</t>
  </si>
  <si>
    <t>Газоснабжение жилых домов по ул. Набережная, пер. Надежденскому пос. Вырица Гатчинского района Ленинградской области</t>
  </si>
  <si>
    <t>Газоснабжение жилых домов по ул.Ямпольская и пр. Ольгопольский в п. Вырица Гатчинского района Ленинградской области</t>
  </si>
  <si>
    <t>Газоснабжение индивидуальных жилых домов по Пильному пр. и ул. Боровой в п. Вырица Гатчинского района Ленинградской области</t>
  </si>
  <si>
    <t>Газоснабжение индивидуальных жилых домов по ул. Максимова, Сиверское шоссе, пер. Гатчинский, ул. Радищева, Шифлеровская, Никольская, Гатчинская, Средняя, Лужская, Алексеевская, Тосненская, ул. Софийская, Пограничная в п. Вырица Гатчинского района Ленинградской области</t>
  </si>
  <si>
    <t>Распределительный газопровод для газоснабжения жилых домов дер. Мины, ул. Петровка Гатчинского района Ленинградской области</t>
  </si>
  <si>
    <t>Распределительный газопровод к домовладениям по адресам Ленинградская область, Гатчинский район, п. Вырица, пер. Черняховского д. №№3,5,7,9 (для газоснабжения жилых домов)</t>
  </si>
  <si>
    <t>Распределительный газопровод п Вырица ул.ул. Вольская, Костромская, Камышинская, Саратовская, Волжская</t>
  </si>
  <si>
    <t>Распределительный газопровод п. Вырица по ул. Хвалынская, Казанская, Зареченская, Тамбовская, Астраханская д.11</t>
  </si>
  <si>
    <t>Распределительный газопровод п. Вырица ул. Костромская</t>
  </si>
  <si>
    <t>Распределительный газопровод п. Вырица ул. Мирошниковская, Герцена, Косинская, Бернадская, Сузинская, Воскресенская, Ломоносова, Первый овраг, Грибная, Пильный проспект</t>
  </si>
  <si>
    <t>Распределительный газопровод п. Вырица ул. Строителей, ул. М. Расковой</t>
  </si>
  <si>
    <t>Распределительный газопровод п. Вырица, Гатчинского района, Ленинградской области: улицы Минская, Михайловская, Новая, Труда, Фрунзе</t>
  </si>
  <si>
    <t>Распределительный газопровод по ул. Труда в п. Вырица Гатчинского района Ленинградской области</t>
  </si>
  <si>
    <t>"Распределительный газопровод по п. Дружная Горка Гатчинского района" г.п. Дружная Горка Гатчинского района Ленинградской области (в том числе проектно-изыскательские работы)</t>
  </si>
  <si>
    <t>Распределительный газопровод для газоснабжения жилых домов ул. Привокзальная, ул. Луговая, ул. Заря в г. Коммунар Гатчинского района Ленинградской области</t>
  </si>
  <si>
    <t>Распределительный газопровод по д. Выра Рождественского СП, Гатчинского района, Ленинградской области (в том чсиле проектно-изыскательские работы)</t>
  </si>
  <si>
    <t>Распределительный газопровод по д. Замостье, Рождественского СП, Гатчинского района, Ленинградской области (в том чсиле проектно-изыскательские работы)</t>
  </si>
  <si>
    <t>Распределительный газопровод в деревне "Белогорка" (в том чсиле проектно-изыскательские работы)</t>
  </si>
  <si>
    <t>Распределительный газопровод деревни "Новосиверская" (в том чсиле проектно-изыскательские работы)</t>
  </si>
  <si>
    <t>Распределительный газопровод по ул. Куйбышева, ул. Паркетная, ул. Кирова, Белогорское ш., п. Сиверский Гатчинский район, Ленинградская область</t>
  </si>
  <si>
    <t>Распределительный газопровод по ул. Стурцеля, ул. Лесная, ул. Совхозная, ул. Вишневская, ул. Солнечна, ул. Березовая, ул. Сиреневая в пгт. Сиверский (в том чсиле проектно-изыскательские работы)</t>
  </si>
  <si>
    <t>Распределительный газопровод по д. Малая Ижора муниципального образования Пениковское сельское поселение муниципального образования Ломоносовский муниципальный район Ленинградской области (1 очередь)" Ленинградская область, Ломоносовский район, Пениковское сельское поселение, дер. Сойкино (в том числе проектно-изыскательские работы)</t>
  </si>
  <si>
    <t>Распределительный газопровод по д. Сойкино муниципального образования Пениковское сельское поселение муниципального образования Ломоносовский муниципальный район Ленинградской области (1 очередь)" Ленинградская область, Ломоносовский район, Пениковское сельское поселение, дер. Сойкино (в том числе проектно-изыскательские работы)</t>
  </si>
  <si>
    <t>Газопровод распределительный по улицам Гавриловская Право-Кушельская г. Сланцы Ленинградской области (в том числе проектно-изыскательские работы)</t>
  </si>
  <si>
    <t>Сланцевский район</t>
  </si>
  <si>
    <t>Газопровод распределительный по улицам Дачная, Трудовая, Льва Толстого г. Сланцы Ленинградской области (в том числе проектно-изыскательские работы)</t>
  </si>
  <si>
    <t>Газопровод распределительный по улицам Красная, Изумрудная, Ягодная г.Сланцы Ленинградской области (в том числе проектно-изыскательские работы)</t>
  </si>
  <si>
    <t>Распределеительный газопровод в городе Тихвине Ленинградской области к жилым домам по улицам Римского-Корсакова от дома №71 по Фишевскому перулку до границы проектирования инфраструктуры ИЖС (улицы Озёрной)</t>
  </si>
  <si>
    <t>Распределительный газопровод по ул. Дачная, ул. Вишневая г.Никольское по адресу Ленинградская область, Тосненский район, г. Никольское ул. Дачная, ул. Вишневая</t>
  </si>
  <si>
    <t>Распределительный газопровод по адресу: Ленинградская область, Тосненский район, г.п. Ульяновка, ул. Малое Гертово, Чернышевского, Песочное, Аксакова, набережная реки Тосно, Лескова, Салтыкова-Щедрина, Тургенева, Державина, Тосненская, Достоевского, Железнодорожная, Некрасова, Пушкинская, Михайловский пер.</t>
  </si>
  <si>
    <t>Распределительный газопровод д. Белоголово (в том числе проектно-изыскательские работы)</t>
  </si>
  <si>
    <t>Распределительный газопровод д. Староселье (в том числе проектно-изыскательские работы)</t>
  </si>
  <si>
    <t>Распределительный газопровод д. Шапки-1 (в том числе проектно-изыскательские работы)</t>
  </si>
  <si>
    <t>Энергетика Ленинградской области</t>
  </si>
  <si>
    <t>Субсидии на капительное строительство (реконструкцию) объектов теплоэнергетики, включая проектно-изыскательские работы</t>
  </si>
  <si>
    <t>Реконструкция трансформаторной подстанции № 181 в пос. Вещево</t>
  </si>
  <si>
    <t>Реконструкция трансформаторной подстанции № 321 в пос. Вещево</t>
  </si>
  <si>
    <t xml:space="preserve">Реконструкция котельной с устройством крытого склада топлива (щепы) по ул. Красная, д.1а, с. Винницы», Подпорожский муниципальный район, Винницкое сельское поселение 
с. Винницы, ул. Красная
</t>
  </si>
  <si>
    <t>Проектно-изыскательские работы по объекту: «Строительство теплотрассы от ТК-3 до ТК-3Б по адресу: с. Винницы, Подпорожского района, Ленинградской области, ул. Советская, д.98 «А»»</t>
  </si>
  <si>
    <t xml:space="preserve">Проектно-изыскательские работы  по объекту Котельная. Адрес: Выборгский муниципальный район, МО «Гончаровское сельское поселение»       
п. Барышево
</t>
  </si>
  <si>
    <t>Проектно-изыскательские работы по объекту «Строительство крытого склада топлива (щепа) для котельной по адресу: ул. Горная, д.30, г.п. Вознесенье, Подпорожский район, Ленинградская область</t>
  </si>
  <si>
    <t>Строительство газовой блочно-модульной котельной в п. Шум по адресу: Кировский район, станция Войбокало, Школьный переулок</t>
  </si>
  <si>
    <t>Реконструкция магистральной тепловой сети DN=530 (на участке ТК-1 по ул. Спортивная) г. Бокситогорск, ул. Спортивная</t>
  </si>
  <si>
    <t>Строительство автоматизированной котельной мощностью 15 МВт с сетями инженерно-технического обеспечения по адресу: Ленинградская область, Подпорожский муниципальный район, Подпорожское городское поселение, г. Подпорожье, ул. Комсомольская, д.9а, включая проектно-изыскательские работы</t>
  </si>
  <si>
    <t>Техническое перевооружение котельной с устройством системы обеспечения резервным топливом по адресу: Ленинградская область, Кировский район, г.п. Синявино, ул. Кравченко №10а, в том числе проектно-изыскательские работы</t>
  </si>
  <si>
    <t>Строительство теплотрассы от ТК-381а до д.6 по ул.Хохлова в г.Гатчина Ленинградской области, в том числе выполнение проектно-изыскательских работ</t>
  </si>
  <si>
    <t>Строительство сетей ГВС по ул.Гагарина, ул.Киргетова в г. Гатчина Ленинградской области, в том числе выполнение проектно-изыскательских работ</t>
  </si>
  <si>
    <t>Строительство теплотрассы от ТК-390 до ТК-7 по ул.Киргетова, д.20 в г.Гатчина Ленинградской области, в том числе выполнение проектно-изыскательских работ</t>
  </si>
  <si>
    <t>Реконструкция сетевой насосной установки с применением частотного регулирования котельной №6 в г.Гатчина Ленинградской области, в том числе выполнение проектно-изыскательских работ</t>
  </si>
  <si>
    <t>Строительство новой (газовой) котельной мощностью 30 МВт с сетями инженерно-технического обеспечения в г.п. Кузьмоловский (участок № 66), включая проектно-изыскательские работы</t>
  </si>
  <si>
    <t>Техническое перевооружение котельной с устройством системы обеспечения резервным топливом по адресу: Ленинградская область, Волховский район, д. Иссад, ул. Лесная, д. 3, в том числе проектно-изыскательские работы</t>
  </si>
  <si>
    <t>Техническое перевооружение котельной с устройством системы обеспечения резервным топливом по адресу: с. Старая Ладога, пр. Волховский, д.12 а, в том числе проектно-изыскательские работы</t>
  </si>
  <si>
    <t>Техническое перевооружение котельной с устройством системы обеспечения резервным топливом по адресу: с. Старая Ладога, ул. Советская, д. 30, в том числе проектно-изыскательские работы</t>
  </si>
  <si>
    <t xml:space="preserve">Техническое перевооружение котельной с устройством системы обеспечения резервным топливом по адресу: г. Волхов, Кировский пр., д.20, в том числе проектно-изыскательские работы
</t>
  </si>
  <si>
    <t>ГП ЛО "Развитие здравоохранения в Ленинградской области"</t>
  </si>
  <si>
    <t>Организация территориальной модели здравоохранения Ленинградской области</t>
  </si>
  <si>
    <t>Строительство областной детской больницы с поликлиникой в г. Сертолово Всеволожского района</t>
  </si>
  <si>
    <t>Строительство поликлиники на 600 посещений в смену в дер. Кудрово Всеволожского района Ленинградской области</t>
  </si>
  <si>
    <t>Строительство врачебной амбулатории в пос. Толмачево Лужского района</t>
  </si>
  <si>
    <t>Строительство корпуса №3 Ульяновской психиатрической больницы</t>
  </si>
  <si>
    <t xml:space="preserve">Комитет по здравоохранению </t>
  </si>
  <si>
    <t>Строительство центра медицинской реабилитации в г. Коммунар (в рамках концессионного соглашения)</t>
  </si>
  <si>
    <t>Приобретение модульного фельдшерско-акушерского пункта - дер. Чаща, Гатчинский район</t>
  </si>
  <si>
    <t>Приобретение модульного фельдшерско-акушерского пункта - дер. Новинка, Гатчинский район</t>
  </si>
  <si>
    <t>Приобретение модульного фельдшерско-акушерского пункта - пос. Подгорное, Выборгский район</t>
  </si>
  <si>
    <t>Приобретение здания под размещение амбулатории в пос. Бугры во Всеволожском районе</t>
  </si>
  <si>
    <t>Приобретение помещения под размещение медицинского учреждения  - д. Рапполово, Всеволожский район</t>
  </si>
  <si>
    <t>Приобретение помещений под размещение медицинских учреждений в пос. Новогорелово в Ломоносовском районе</t>
  </si>
  <si>
    <t>Приобретение помещений под размещение медицинских учреждений в г. Мурино во Всеволожском районе</t>
  </si>
  <si>
    <t>Первичная медико-санитрная помощь. Профилактика заболеваний и формирование здорового образа жизни</t>
  </si>
  <si>
    <t xml:space="preserve">Приобретение модульного ФАП в с. Сомино </t>
  </si>
  <si>
    <t>ФБ 
бюджетные инвестиции</t>
  </si>
  <si>
    <t xml:space="preserve">Приобретение модульного ФАП в пос. Климово </t>
  </si>
  <si>
    <t xml:space="preserve">Приобретение модульного ФАП в дер. Реполка </t>
  </si>
  <si>
    <t>Управление и кадровое обеспечение</t>
  </si>
  <si>
    <t>Приобретение жилья для медицинских работников</t>
  </si>
  <si>
    <t>ГП ЛО "Развитие культуры и туризма в Ленинградской области"</t>
  </si>
  <si>
    <t>Обеспечение условий реализации государственной программы</t>
  </si>
  <si>
    <t>Реконструкция здания начальной школы под МКОУ ДОД "Никольская детская школа искусств" и Никольскую городскую библиотеку"</t>
  </si>
  <si>
    <t>Строительство культурно-досугового центра на земельном участке, расположенном по адресу: Ленинградская область, Выборгский район, г. Приморск, улица Пушкинская аллея</t>
  </si>
  <si>
    <t>Строительство репетиционного (концертного) зала МБОУ ДОД "Сосновоборская детская школа искусств "Балтика". Адрес объекта: Ленинградская область, г. Сосновый Бор, ул. Солнечная, 18.</t>
  </si>
  <si>
    <t>Профессиональное искусство, народное творчество и культурно-досуговая деятельности</t>
  </si>
  <si>
    <t>Строительство ДК в пос. Красный Бор Тосненского МР</t>
  </si>
  <si>
    <t>Строительство культурно-досугового центра по адресу: Ленинградская область, Всеволожский район, д. Новое Девяткино, ул. Школьная д.9</t>
  </si>
  <si>
    <t>ГП ЛО "Развитие сельского хозяйства Ленинградской области"</t>
  </si>
  <si>
    <t>Обеспечение эпизоотического благополучия
на территории Ленинградской области</t>
  </si>
  <si>
    <t>Строительство здания ветеринарной лечебницы г. Сосновый Бор, ул. Петра Великого, участок 7</t>
  </si>
  <si>
    <t>Устойчивое развитие сельских территорий Ленинградской области</t>
  </si>
  <si>
    <t>Строительство дома культуры на 120 мест, в том числе ПИР пос. Заборье</t>
  </si>
  <si>
    <t>Строительство дома культуры в пос. Торковичи Лужского района</t>
  </si>
  <si>
    <t>Реконструкция универсальной спортивной площадки при МОУ "Мшинская СОШ" Лужского муниципального района</t>
  </si>
  <si>
    <t>Строительство фельдшерско-акушерского пункта, в том числе проектные работы, дер. Усадище, Волховский муниципальный район</t>
  </si>
  <si>
    <t>Строительство универсальной спортивной площадки в дер. Коробицыно Выборгского района</t>
  </si>
  <si>
    <t>Строительство универсальной спортивной площадки, пос. Сусанино Гатчинского муниципального района</t>
  </si>
  <si>
    <t>Строительство фельдшерско-акушерского пункта, в том числе проектные работы, дер. Яльгелево, Ломоносовский муниципальный район</t>
  </si>
  <si>
    <t>Строительство фельдшерско-акушерского пункта, в том числе проектные работы, дер. Нурма, Тосненский муниципальный район</t>
  </si>
  <si>
    <t>Строительство спортивно-оздоровительного комплекса с бассейном на 40 человек в пос. Плодовое (в рамках комплексной компактной застройки и благоустройства территории)</t>
  </si>
  <si>
    <t>Строительство универсальной спортивной площадки в д. Истинка (в рамках комплексной компактной застройки и благоустройства территории)</t>
  </si>
  <si>
    <t>Строительство врачебной амбулатории, в том числе проектные работы, дер. Лаголово, Ломоносовский район (110 посещений в смену, стационар на 5 коек)</t>
  </si>
  <si>
    <t>Строительство фельдшерско-акушерского пункта, в т.ч. проектные работы, дер. Ям-Тесово (20 посещений в смену)</t>
  </si>
  <si>
    <t>Финансирование  строительства врачебной амбулатории, в том числе проектные работы, пос.Котельский, Кингисеппский муниципальный район (80 посещений в смену, стационар на 4 койки)</t>
  </si>
  <si>
    <t>Финансирование  строительства врачебной амбулатории,                      в том числе проектные работы, пос.Щеглово, Всеволожский муниципальный район  (110 посещений в смену, стационар на 5 коек)</t>
  </si>
  <si>
    <t>Строительство ФАП в д. Овсище Сланцевского Муниципального района Ленинградской области</t>
  </si>
  <si>
    <t>Строительство универсальной спортивной площадки, дер. Тарасово Тосненского района</t>
  </si>
  <si>
    <t>Строительство ФАП в дер. Яровщина Лодейнопольского района</t>
  </si>
  <si>
    <t xml:space="preserve">
Строительство ДК в п. Паша</t>
  </si>
  <si>
    <t>Строительство врачебной абмулатории в пос. Плодовое Приозерского муниципального района</t>
  </si>
  <si>
    <t xml:space="preserve">Комитет по дорожному хозяйству </t>
  </si>
  <si>
    <t>Строительство автодороги "Подъезд к дер. Козарево" по адресу: Ленинградская область, Волховский район</t>
  </si>
  <si>
    <t>Реконструкция автомобильной дороги "Подъезд к пос. Клеверное" по адресу: Ленинградская область, Выборгский район, Полянское сельское поселение, пос. Клеверное</t>
  </si>
  <si>
    <t>Строительство системы водоснабжения дер. Сологубовка, дер. Лезье (1 этап), в том числе проектные работы (10 км и 450 куб. м/сутки)</t>
  </si>
  <si>
    <t>Реконструкция системы водоснабжения д. Бегуницы Волосовского района Ленинградской области</t>
  </si>
  <si>
    <t>Строительство 2-й нитки водовода от ВОС г. Всеволожска до ВНС пос. Романовка. Реконструкция ВНС пос. Романовка</t>
  </si>
  <si>
    <t>Газоснабжение пос. Красносельское, в т.ч. проектные работы</t>
  </si>
  <si>
    <t>Распределительный газопровод в д. Котлы, в т.ч. проектные работы</t>
  </si>
  <si>
    <t>Распределительный газопровод для газоснабжения жилой застройки по ул. Центральная дер. Пеники, в т.ч. проектные работы</t>
  </si>
  <si>
    <t>Распределительный газопровод для газоснабжения жилой застройки по ул. Центральная и Дамбовская дер. Верхняя Бронна, в т.ч. проектные работы</t>
  </si>
  <si>
    <t>Распределительный газопровод для газоснабжения индивидуальных жилых домов в д. Фалилеево, в т.ч. проектные работы</t>
  </si>
  <si>
    <t>Распределительный газопровод п.ст., Веймарн в том числе проектные работы</t>
  </si>
  <si>
    <t>Строительство распределительного газопровода для газоснабжения индивидуальных жилых домов в д. Домашово, в т.ч. проектные работы</t>
  </si>
  <si>
    <t>Строительство распределительного (уличного) газопровода с сопутствующими сооружениями для газоснабжения ул. Леспромхозовская, ул. Чернецкого</t>
  </si>
  <si>
    <t>Распределительный газопровод по ул. Центральная (часть за автодорогой), пер. Центральный, ул. Молодёжная, ул. Новосёлов, ул. Энтузиастов, ул. Луговая дер. Гостилицы, в т.ч. проектные работы</t>
  </si>
  <si>
    <t>Распределительный газопровод низкого давления по ул. Торфяная, ул. Нижняя, ул. Шинкарская д. Низино, в том числе проектные работы</t>
  </si>
  <si>
    <t>Распределительный газопровод по ул. Береговая, ул. Молодёжная, ул. Ивовая-Садовая, ул. Школьная пос. Мичуринское", в т.ч. проектные работы</t>
  </si>
  <si>
    <t>Распределительный газопровод по ул. Железнодорожная, ул. Комсомольская, пер. Почтовый, пер. Нагорный пос. Мичуринское", в т.ч. проектные работы</t>
  </si>
  <si>
    <t>Наружное газоснабжение жилых домов пос. Ромашки", в том числе проектные работы (11,1 км)</t>
  </si>
  <si>
    <t>Распределительный газопровод по дер. Торосово", в т.ч. проектные работы (7,5 км)</t>
  </si>
  <si>
    <t>Распределительный газопровод дер. Энколово (2-ая очередь)", в т.ч. проектные работы (2,5 км)</t>
  </si>
  <si>
    <t>Распределительный газопровод к жилой застройке в границах деревень Малое Кикерино, Большое Кикерино, Кикеринского сельского поселения, а также улиц Фадеевская, Лесная, Мира, Банная, Сенная, Гатчинский переулок, Широкая, Болотная, Зеленый переулок пос. Кикерино", в т.ч. проектные работы (12 км)</t>
  </si>
  <si>
    <t>Распределительный газопровод к ж.д."1,2,5,6,9,8,11,12,13,15,17,19,24,24а,30,32,36 в дер. Гомонтово", в т.ч. проектные работы (0,7 км)</t>
  </si>
  <si>
    <t>Распределительный газопровод к жилой застройке в границах улиц Театральная, Безымянная, Заводская, 1-я Новая, 2-я Новая, Андреевская, Александровская, Театральный переулок, Проезжий переулок, Спортивный переулок, Александровский переулок, Михайловский переулок, Безымянный переулок, ул. Ломакина пос. Кикерино", вт.ч. проектные работы (9,9 км)</t>
  </si>
  <si>
    <t>Распределительный газопровод пос. Колосково", в т.ч. проектные работы (10,3 км)</t>
  </si>
  <si>
    <t>Распределительный газопровод к жилой застройке в границах улицы Ветеранов отделения совхоза Кикерино", в т.ч. проектные работы (1,5 км)</t>
  </si>
  <si>
    <t>Распределительный газопровод по дер. Губаницы ", в т.ч. проектные работы (7,0 км)</t>
  </si>
  <si>
    <t>Финансирование объекта "Распределительный газопровод по дер.Сумино", в т.ч. проектные работы (5,2 км)</t>
  </si>
  <si>
    <t>Финансирование объекта "Наружное газоснабжение пос.Беседа", в т.ч. проектные работы (1 км)</t>
  </si>
  <si>
    <t>ГП ЛО "Развитие транспортной системы Ленинградской области"</t>
  </si>
  <si>
    <t>Развитие сети автомобильных дорог общего пользования</t>
  </si>
  <si>
    <t>Строительство подъезда к г. Всеволожску</t>
  </si>
  <si>
    <t>Реконструкция автомобильной дороги общего пользования регионального значения "Санкт-Петербург-Колтуши на участке КАД-Колтуши"</t>
  </si>
  <si>
    <t>Подключение международного автомобильного вокзала в составе ТПУ «Девяткино» к КАД. 2 этап. Транспортная развязка с КАД на км 30+717 прямого хода КАД"</t>
  </si>
  <si>
    <t>Строительство мостового перехода через реку Волхов на подъезде к г. Кириши в Киришском районе Ленинградской области</t>
  </si>
  <si>
    <t>Киришский район</t>
  </si>
  <si>
    <t>Строительство мостового перехода через реку Свирь у города Подпорожье Подпорожского района Ленинградской области</t>
  </si>
  <si>
    <t>Строительство транспортной развязки на пересечении автомобильной дороги «Санкт-Петербург – з-д им. Свердлова - Всеволожск» (км 39) с железной дорогой на перегоне Всеволожск - Мельничный Ручей во Всеволожском районе Л.О.</t>
  </si>
  <si>
    <t>Строительство автомобильной дороги нового выхода из Санкт-Петербурга от КАД в обход населенных пунктов Мурино и Новое Девяткино с выходом на существующую автомобильную дорогу "Санкт-Петербург-Матокса"</t>
  </si>
  <si>
    <t>Проектирование объектов дорожного хозяйства и отвод земель (строительство)</t>
  </si>
  <si>
    <t>Проектирование объектов дорожного хозяйства и отвод земель (реконструкция)</t>
  </si>
  <si>
    <t>Реконструкция автомобильной дороги общего пользования регионального значения «Красное Село – Гатчина – Павловск на участке км 14+600 – км 18+000</t>
  </si>
  <si>
    <t>Реконструкция мостового перехода через р. Саба в дер. Малый Сабск</t>
  </si>
  <si>
    <t>Строительство путепровода в месте пересечения железнодорожных путей и автомобильной дороги общего пользования "Подъезд к г.Гатчина-2" (2 этап - Строительство трехпролетного двухполосного автодорожного путепровода с подходами под две полосы движения,в том числе возмещение стоимости сносимых строений и плата за землю при изъятии (выкупе) земельных участков )</t>
  </si>
  <si>
    <t>Строительство автодорожного путепровода на станции Возрождение участка Выборг-Каменногорск взамен закрываемого переезда на ПК 229+44.20</t>
  </si>
  <si>
    <t>Строительство автодорожного путепровода на перегоне Выборг-Таммисуо участка Выборг-Каменногорск взамен закрываемых переездов на ПК 26+30.92, ПК 1276+10.80 и ПК 15+89.60</t>
  </si>
  <si>
    <t>Реконструкция автомобильной дороги общего пользования регионального значения «Войпала-Сирокасска-Васильково-г.Шальдиха» на участке км 13 - км 14 с устройством нового водопропускного сооружения на р.Рябиновке</t>
  </si>
  <si>
    <t>Строительство продолжения ул. Слепнева (от ул. Авиатрассы Зверевой до примыкания к ул. Киевской) по адресу: Ленинградска область, г. Гатчина</t>
  </si>
  <si>
    <t>Строительство дороги к детскому саду п. Новоселье Ломоносовского района Ленинградской области II, III этапы по адресу: 188507, Ленинградская область, Ломоносовский район, п. Новоселье, кад. № 47:14:000000:37881 (0,514 км)</t>
  </si>
  <si>
    <t>Разработка проектно-сметной документации на реконструкцию автомобильной дороги по ул. Скворцова г.п. им. Морозова</t>
  </si>
  <si>
    <t>ГП ЛО "Развитие физической культуры и спорта в Ленинградской области"</t>
  </si>
  <si>
    <t>Развитие спортивной инфраструктуры Ленинградской области</t>
  </si>
  <si>
    <t>Строительство плавательного бассейна, г. Кингисепп</t>
  </si>
  <si>
    <t>Строительство физкультурно-оздоровительного комплекса в дер. Малое Верево Гатчинского района</t>
  </si>
  <si>
    <t>Строительство универсального спортивного зала МБОУ "СОШ № 12" г. Высоцк</t>
  </si>
  <si>
    <t>Строительство центра спортивного с универсальным игровым залом, плавательным бассейном и крытым катком с искусственным льдом, г. Выборг (второй этап)</t>
  </si>
  <si>
    <t>Строительство стадиона с искусственным покрытием, г. Отрадное</t>
  </si>
  <si>
    <t>Строительство физкультурно-оздоровительного комплекса на территории спортивной площадки школы № 3 и спортивной площадки на месте незавершенного строительством объекта "Бассейн" при школе № 12 в г. Сланцы</t>
  </si>
  <si>
    <t>Строительство спортивного комплекса волейбола в г. Сосновый Бор</t>
  </si>
  <si>
    <t>Строительство футбольного поля в г.п. Дубровка Всеволожского района</t>
  </si>
  <si>
    <t>Строительство физкультурно-оздоровительного комплекса с 25-метровым бассейном и универсальным игровым залом в д. Виллози Ломоносовского района</t>
  </si>
  <si>
    <t>Строительство плавательного бассейна в г.Ивангород</t>
  </si>
  <si>
    <t>Реконструкция стадиона в г. Никольское Тосненского района</t>
  </si>
  <si>
    <t>Строительство физкультурно-оздоровительного комплекса в г. Кировск</t>
  </si>
  <si>
    <t>Комитет по физкультуре и спорту</t>
  </si>
  <si>
    <t>Строительство и эксплуатация плавательного бассейна в г. Сертолово в рамках концессионного соглашения.</t>
  </si>
  <si>
    <t>Строительство и эксплуатация плавательного бассейна в г. Гатчина в рамках концессионного соглашения.</t>
  </si>
  <si>
    <t>ГП ЛО "Современное образование Ленинградской области"</t>
  </si>
  <si>
    <t>Развитие дошкольного образования детей Ленинградской области</t>
  </si>
  <si>
    <t>Строительство дошкольного образовательного учреждения на 180 мест в г. Тосно, мкр. 3, поз. 8.</t>
  </si>
  <si>
    <t>Строительство здания дошкольного образовательного учреждения на 220 мест с бассейном в п. Усть-Луга, Кингисеппский район, Ленинградской области</t>
  </si>
  <si>
    <t>Строительство детского сада на 220 мест по адресу: г.Всеволожск, Торговый пр., д.144</t>
  </si>
  <si>
    <t>Приобретение нежилого помещения доу с оборудованием по адресу: Российская Федерация, Ленинградская область, Всеволожский муниципальный район, Муринское сельское поселение, п. Мурино, бульвар Петровский дом 12, кор. 2 пом. 1-Н</t>
  </si>
  <si>
    <t>Приобретение ДОУ на 210 мест с оборудованием по адресу: Российская Федерация, Ленинградская область, Всеволожский муниципальный район,Бугровское сельское поселение, п. Бугры, бульвар Воронцовский дом 5, кор.3</t>
  </si>
  <si>
    <t>Приобретение нежилого помещения с оборудованием по адресу: Российская Федерация, Ленинградская область, Всеволожский муниципальный район, Муринское сельское поселение, п. Мурино, бульвар Менделеева, дом 11, корпус 4, помещение 41-Н</t>
  </si>
  <si>
    <t>Приобретение нежилого помещения с оборудованием по адресу: Российская Федерация, Ленинградская область, Всеволожский муниципальный район, Всеволожское городское поселение, город Всеволожск, улица Доктора Сотникова, дом 35, помещение 1Н</t>
  </si>
  <si>
    <t>Приобретение нежилого помещения с оборудованием по адресу: Российская Федерация, Ленинградская область, Всеволожский муниципальный район, Муринское сельское поселение, п. Мурино, Петровский бульвар, дом 3, корпус 1, помещение 9-Н</t>
  </si>
  <si>
    <t>Приобретение нежилого здания (Объект недвижимости -Дошкольное образовательное учреждение) с оборудованием по адресу: Российская Федерация, Ленинградская область, Всеволожский муниципальный район, Сертоловское городское поселение, г. Сертолово, микрорайон Черная Речка, улица Верная, дом №2</t>
  </si>
  <si>
    <t>Приобретение дошкольной общеобразовательной организации на 160 мест с оборудованием по адресу: Российская Федерация, Ленинградская область, Всеволожский муниципальный район, Заневское городское поселение, г. Кудрово, ул. Столичная, дом 15</t>
  </si>
  <si>
    <t>Приобретение дошкольного образовательного учреждения на 180 мест с бассейном и оборудованием по адресу: Российская Федерация, Ленинградская область, Всеволожский муниципальный район, Новодевяткинское сельское поселение, деревня Новое Девяткино, улица Арсенальная, дом №7 лит. А</t>
  </si>
  <si>
    <t>Приобретение нежилого помещения с оборудованием по адресу: Российская Федерация, Ленинградская область, Всеволожский муниципальный район, Муринское городское поселение, город Мурино, бульвар Воронцовский, дом 14, корпус 5, помещение 1-Н</t>
  </si>
  <si>
    <t>Приобретение нежилого помещения (дошкольное общеобразовательное учреждение (ДОУ)) с оборудованием по адресу: Российская Федерация, Ленинградская область, Всеволожский муниципальный район, Муринское сельское поселение, поселок Мурино, улица Шувалова, дом 19, корпус 2, помещение 1-Н</t>
  </si>
  <si>
    <t>Приобретение нежилого помещения (ДОО на 100 учащихся) с оборудованием по адресу: Российская Федерация, Ленинградская область, Всеволожский муниципальный район, Муринское сельское поселение, п.Мурино, улица Графская, дом 12, корпус 2, помещение 13Н</t>
  </si>
  <si>
    <t>Приобретение нежилого помещения (ДОУ) с оборудованием по адресу: Российская Федерация, Ленинградская область, Всеволожский муниципальный район, Муринское сельское поселение, п.Мурино, улица Графская, дом 8, помещение 19Н</t>
  </si>
  <si>
    <t xml:space="preserve">Комитет общего и професс. образования </t>
  </si>
  <si>
    <t>Ежегодный платеж за приобретение здания детского сада № 9 на 240 мест в г.Тосно, ул. Чехова, д. 1</t>
  </si>
  <si>
    <t>Приобретение  имущественного комплекса частного дошкольного образовательного учреждения "Детский сад №10 ОАО "РЖД"  г.п Мга</t>
  </si>
  <si>
    <t>Приобретение имущественного комплекса МДОУ "Детский сад №6" по адресу: г.Луга, ул. Тоси Петровой д.20</t>
  </si>
  <si>
    <t>Развитие начального общего, основного общего и среднего образования детей Ленинградской области</t>
  </si>
  <si>
    <t>Организация строительства муниципального образовательного учреждения "Средняя общеобразовательная школа" на 600 мест, г. Шлиссельбург</t>
  </si>
  <si>
    <t>Реконструкция здания общеобразовательной школы №68 в г. Лодейное Поле</t>
  </si>
  <si>
    <t>Строительство нового корпуса (блок начальных классов) МОУ "Сосновский центр образования", по адресу Ленинградская область, Приозерский район, пос. Сосново, ул. Связи, дом 13а</t>
  </si>
  <si>
    <t>Строительство пристройки к МКОУ "Федоровская СОШ"</t>
  </si>
  <si>
    <t>Строительство здания МОБУ "Волховская городская гимназия №3 имени Героя Советского Союза Александра Лукьянова" на 600 мест по адресу: Ленинградская область, г. Волхов, ул. Лукьянова, дом 4</t>
  </si>
  <si>
    <t>Организация строительства муниципального образовательного учреждения "Средняя общеобразовательная школа" на 220 мест, дер. Большая Пустомержа</t>
  </si>
  <si>
    <t>Организация строительства муниципального образовательного учреждения "Средняя общеобразовательная школа" на 350 мест, п. Вознесенье</t>
  </si>
  <si>
    <t>школа на 300 мест с дошкольным отделением на 100 мест п. Осельки. Ленинградская обл. Всеволожский р-н</t>
  </si>
  <si>
    <t>Приобретение здания школы на 1175 мест в пос. Мурино 
(софинансирование федеральных субсидий)</t>
  </si>
  <si>
    <t>Приобретение здания школы на 1175 мест в пос. Мурино (федеральные субсидии)</t>
  </si>
  <si>
    <t>Ежегодный платеж за выкуп СОШ № 37 в пос. Мга.</t>
  </si>
  <si>
    <t>Развитие профессионального образования</t>
  </si>
  <si>
    <t>Строительство общежития автономного образовательного учреждения высшего образования ЛО «ГИЭФПТ» в п. Елизаветино Гатчинского района на 200 мест»</t>
  </si>
  <si>
    <t>ГП ЛО "Устойчивое общественное развитие в Ленинградской области"</t>
  </si>
  <si>
    <t>Молодежь Ленинградской области</t>
  </si>
  <si>
    <t>Завершение реконструкции второй очереди здания ГБУ ЛО «Центр досуговых, оздоровительных и учебных программ «Молодежный»</t>
  </si>
  <si>
    <t>Развитие международных и межрегиональных связей Ленинградской области</t>
  </si>
  <si>
    <t>Реконстуркция объекта культурного наследия "Городская усадьба Клаповской", г. Москва, ул.Гончарная, д.14</t>
  </si>
  <si>
    <t>г. Москва</t>
  </si>
  <si>
    <t>ГП ЛО "Формирование городской среды и обеспечение качественным жильем граждан на территории Ленинградской области"</t>
  </si>
  <si>
    <t>Развитие инженерной, транспортной и социальной инфраструктуры в районах массовой жилой застройки</t>
  </si>
  <si>
    <t>Субсидии бюджетам МО на решение вопросов местного значения по созданию инженерной и транспортной инфраструктуры на земельных участках, предоставленных членам многодетных семей, молодым специалистам, членам молодых семей</t>
  </si>
  <si>
    <t>Муниципальное общеобразовательное учреждение на 1175 учащихся по адресу: Ленинградская область, Всеволожский район, земли САОЗТ "Ручьи" (участок 41)</t>
  </si>
  <si>
    <t>Объект начального и среднего общего образования по адресу: Ленинградская область, Всеволожский район, Бугровское сельское поселение, пос. Бугры, земельный участок №9 по ППТ. Кадастровый номер 47:07:0713003:1175</t>
  </si>
  <si>
    <t>Объект начального и среднего общего образования на 950 мест по адресу: Ленинградская область, Всеволожский муниципальный район, Бугровское сельское поселение, пос. Бугры, кадастровый номер земельного участка 47:07:0713003:981 (участок № 7)</t>
  </si>
  <si>
    <t>Строительство здания дошкольной образовательной организации на 190 мест  поселок Бугры, кадастровый номер земельного участка 47:07:0713003:993</t>
  </si>
  <si>
    <t>Строительство объекта "Общеобразовательная школа 
на 550 мест по адресу: Ленинградская область, Ломоносовский муниципальный район, Виллозское городское поселение, поселок Новогорелово, участок 12"</t>
  </si>
  <si>
    <t>Строительство объекта "Детское дошкольное учреждение на 295 мест по адресу:  Ленинградская область, Всеволожский район, деревня Кудрово, микрорайон "Новый Оккервиль" , строительная позиция 20,  (Лот 20)"</t>
  </si>
  <si>
    <t>Содействие в обеспечении жильем граждан Ленинградской области</t>
  </si>
  <si>
    <t>Субсидии бюджетам МО на оказание поддержки гражданам, пострадавшим в результате пожара муниципального жилищного фонда</t>
  </si>
  <si>
    <t>Субсидии на строительство (расселение) жилых помещений для переселения граждан из аварийного жилищного фонда на территории Ленинградской области</t>
  </si>
  <si>
    <t>Мероприятия по обеспечению устойчивого сокращения непригодного для проживания жилищного фонда на территории Ленинградской области</t>
  </si>
  <si>
    <t>Субсидии на строительство (расселение) жилых помещений для переселения граждан из аварийного жилищного фонда на территории Ленинградской области
(Средства Фонда содействия реформированию ЖКХ)</t>
  </si>
  <si>
    <t>Непрограммные расходы</t>
  </si>
  <si>
    <t>Экспертиза и согласование проектов, подготовка исходных материалов для проведения конкурсов и проектирования объектов</t>
  </si>
  <si>
    <t>КУГИ</t>
  </si>
  <si>
    <t>Строительство здания для размещения базы учетно-технической документации объектов капитального строительства Ленинградской области</t>
  </si>
  <si>
    <t>тыс.рублей</t>
  </si>
  <si>
    <t>План 2019</t>
  </si>
  <si>
    <t>Факт</t>
  </si>
  <si>
    <t>% исполнения</t>
  </si>
  <si>
    <t xml:space="preserve">Адресная инвестиционная программа на 2019-2021 </t>
  </si>
  <si>
    <t>Общий итог по АИП 2019 гг:</t>
  </si>
  <si>
    <t xml:space="preserve"> Итог по непрограммным расходам</t>
  </si>
  <si>
    <t>Приобретение модульного фельдшерско-акушерского пункта - дер. Ковшово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</si>
</sst>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 x14ac:knownFonts="1">
    <font>
      <sz val="11"/>
      <color theme="1"/>
      <name val="Calibri"/>
      <family val="2"/>
      <scheme val="minor"/>
    </font>
    <font>
      <sz val="11"/>
      <color theme="1"/>
      <name val="Calibri"/>
      <family val="2"/>
      <scheme val="minor"/>
    </font>
    <font>
      <sz val="9"/>
      <name val="Times New Roman"/>
      <family val="1"/>
      <charset val="204"/>
    </font>
    <font>
      <b/>
      <sz val="9"/>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14">
    <xf numFmtId="0" fontId="0" fillId="0" borderId="0" xfId="0"/>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5" fontId="2" fillId="0" borderId="1" xfId="1" applyNumberFormat="1" applyFont="1" applyBorder="1" applyAlignment="1">
      <alignment horizontal="center" vertical="center" wrapText="1"/>
    </xf>
    <xf numFmtId="165" fontId="3" fillId="0" borderId="1" xfId="1" applyNumberFormat="1" applyFont="1" applyBorder="1" applyAlignment="1">
      <alignment horizontal="center" vertical="center" wrapText="1"/>
    </xf>
    <xf numFmtId="0" fontId="3" fillId="0" borderId="4" xfId="0" applyFont="1" applyBorder="1" applyAlignment="1">
      <alignment vertical="center" wrapText="1"/>
    </xf>
    <xf numFmtId="164" fontId="3" fillId="0" borderId="1"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2" xfId="0" applyFont="1" applyBorder="1" applyAlignment="1">
      <alignment horizontal="righ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cellXfs>
  <cellStyles count="2">
    <cellStyle name="Обычный" xfId="0" builtinId="0"/>
    <cellStyle name="Процентный"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3"/>
  <sheetViews>
    <sheetView tabSelected="1" topLeftCell="A190" workbookViewId="0">
      <selection activeCell="D198" sqref="D198"/>
    </sheetView>
  </sheetViews>
  <sheetFormatPr defaultRowHeight="15" x14ac:dyDescent="0.25"/>
  <cols>
    <col min="1" max="1" width="18.85546875" customWidth="1"/>
    <col min="2" max="2" width="24.140625" customWidth="1"/>
    <col min="3" max="3" width="14.5703125" customWidth="1"/>
    <col min="4" max="4" width="27.85546875" customWidth="1"/>
    <col min="5" max="5" width="18" customWidth="1"/>
    <col min="6" max="6" width="14.42578125" customWidth="1"/>
    <col min="7" max="7" width="15.28515625" customWidth="1"/>
    <col min="8" max="9" width="16.42578125" customWidth="1"/>
  </cols>
  <sheetData>
    <row r="1" spans="1:10" ht="46.5" customHeight="1" x14ac:dyDescent="0.25">
      <c r="A1" s="9" t="s">
        <v>404</v>
      </c>
      <c r="B1" s="10"/>
      <c r="C1" s="10"/>
      <c r="D1" s="10"/>
      <c r="E1" s="10"/>
      <c r="F1" s="10"/>
      <c r="G1" s="10"/>
      <c r="H1" s="10"/>
      <c r="I1" s="10"/>
      <c r="J1" s="7"/>
    </row>
    <row r="2" spans="1:10" ht="11.25" customHeight="1" x14ac:dyDescent="0.25">
      <c r="A2" s="11" t="s">
        <v>400</v>
      </c>
      <c r="B2" s="11"/>
      <c r="C2" s="11"/>
      <c r="D2" s="11"/>
      <c r="E2" s="11"/>
      <c r="F2" s="11"/>
      <c r="G2" s="11"/>
      <c r="H2" s="11"/>
      <c r="I2" s="11"/>
    </row>
    <row r="3" spans="1:10" ht="36" x14ac:dyDescent="0.25">
      <c r="A3" s="1" t="s">
        <v>0</v>
      </c>
      <c r="B3" s="1" t="s">
        <v>1</v>
      </c>
      <c r="C3" s="1" t="s">
        <v>2</v>
      </c>
      <c r="D3" s="1" t="s">
        <v>3</v>
      </c>
      <c r="E3" s="1" t="s">
        <v>4</v>
      </c>
      <c r="F3" s="1" t="s">
        <v>5</v>
      </c>
      <c r="G3" s="1" t="s">
        <v>401</v>
      </c>
      <c r="H3" s="1" t="s">
        <v>402</v>
      </c>
      <c r="I3" s="1" t="s">
        <v>403</v>
      </c>
    </row>
    <row r="4" spans="1:10" ht="48" x14ac:dyDescent="0.25">
      <c r="A4" s="12" t="s">
        <v>6</v>
      </c>
      <c r="B4" s="12" t="s">
        <v>7</v>
      </c>
      <c r="C4" s="12" t="s">
        <v>8</v>
      </c>
      <c r="D4" s="2" t="s">
        <v>9</v>
      </c>
      <c r="E4" s="2" t="s">
        <v>10</v>
      </c>
      <c r="F4" s="12" t="s">
        <v>11</v>
      </c>
      <c r="G4" s="3">
        <v>92330</v>
      </c>
      <c r="H4" s="3">
        <v>92171.5</v>
      </c>
      <c r="I4" s="5">
        <f>H4/G4</f>
        <v>0.99828333152821402</v>
      </c>
    </row>
    <row r="5" spans="1:10" ht="60" x14ac:dyDescent="0.25">
      <c r="A5" s="12"/>
      <c r="B5" s="12"/>
      <c r="C5" s="12"/>
      <c r="D5" s="2" t="s">
        <v>12</v>
      </c>
      <c r="E5" s="12" t="s">
        <v>13</v>
      </c>
      <c r="F5" s="12" t="s">
        <v>11</v>
      </c>
      <c r="G5" s="3">
        <v>18232.3</v>
      </c>
      <c r="H5" s="3">
        <v>18232.3</v>
      </c>
      <c r="I5" s="5">
        <f t="shared" ref="I5:I68" si="0">H5/G5</f>
        <v>1</v>
      </c>
    </row>
    <row r="6" spans="1:10" ht="84" x14ac:dyDescent="0.25">
      <c r="A6" s="12"/>
      <c r="B6" s="12"/>
      <c r="C6" s="12"/>
      <c r="D6" s="2" t="s">
        <v>14</v>
      </c>
      <c r="E6" s="12" t="s">
        <v>13</v>
      </c>
      <c r="F6" s="12" t="s">
        <v>11</v>
      </c>
      <c r="G6" s="3">
        <v>28648.93</v>
      </c>
      <c r="H6" s="3">
        <v>28649</v>
      </c>
      <c r="I6" s="5">
        <f t="shared" si="0"/>
        <v>1.0000024433722305</v>
      </c>
    </row>
    <row r="7" spans="1:10" ht="36" x14ac:dyDescent="0.25">
      <c r="A7" s="12"/>
      <c r="B7" s="12"/>
      <c r="C7" s="12"/>
      <c r="D7" s="2" t="s">
        <v>15</v>
      </c>
      <c r="E7" s="2" t="s">
        <v>16</v>
      </c>
      <c r="F7" s="12" t="s">
        <v>11</v>
      </c>
      <c r="G7" s="3">
        <v>14531</v>
      </c>
      <c r="H7" s="3">
        <v>13815.97</v>
      </c>
      <c r="I7" s="5">
        <f t="shared" si="0"/>
        <v>0.95079278783290888</v>
      </c>
    </row>
    <row r="8" spans="1:10" ht="48" x14ac:dyDescent="0.25">
      <c r="A8" s="12"/>
      <c r="B8" s="12"/>
      <c r="C8" s="12"/>
      <c r="D8" s="2" t="s">
        <v>17</v>
      </c>
      <c r="E8" s="2" t="s">
        <v>13</v>
      </c>
      <c r="F8" s="12" t="s">
        <v>11</v>
      </c>
      <c r="G8" s="3">
        <v>22957.77</v>
      </c>
      <c r="H8" s="3">
        <v>22957.7</v>
      </c>
      <c r="I8" s="5">
        <f t="shared" si="0"/>
        <v>0.99999695092336927</v>
      </c>
    </row>
    <row r="9" spans="1:10" ht="48" x14ac:dyDescent="0.25">
      <c r="A9" s="12"/>
      <c r="B9" s="12"/>
      <c r="C9" s="12"/>
      <c r="D9" s="2" t="s">
        <v>18</v>
      </c>
      <c r="E9" s="2" t="s">
        <v>10</v>
      </c>
      <c r="F9" s="12" t="s">
        <v>11</v>
      </c>
      <c r="G9" s="3">
        <v>900</v>
      </c>
      <c r="H9" s="3">
        <v>866.56</v>
      </c>
      <c r="I9" s="5">
        <f t="shared" si="0"/>
        <v>0.96284444444444439</v>
      </c>
    </row>
    <row r="10" spans="1:10" ht="60" x14ac:dyDescent="0.25">
      <c r="A10" s="12"/>
      <c r="B10" s="12"/>
      <c r="C10" s="12"/>
      <c r="D10" s="2" t="s">
        <v>19</v>
      </c>
      <c r="E10" s="12" t="s">
        <v>20</v>
      </c>
      <c r="F10" s="12" t="s">
        <v>11</v>
      </c>
      <c r="G10" s="3">
        <v>15</v>
      </c>
      <c r="H10" s="3">
        <v>14.95</v>
      </c>
      <c r="I10" s="5">
        <f t="shared" si="0"/>
        <v>0.99666666666666659</v>
      </c>
    </row>
    <row r="11" spans="1:10" ht="60" x14ac:dyDescent="0.25">
      <c r="A11" s="12"/>
      <c r="B11" s="12"/>
      <c r="C11" s="12"/>
      <c r="D11" s="2" t="s">
        <v>21</v>
      </c>
      <c r="E11" s="12" t="s">
        <v>20</v>
      </c>
      <c r="F11" s="12" t="s">
        <v>11</v>
      </c>
      <c r="G11" s="3">
        <v>5</v>
      </c>
      <c r="H11" s="3">
        <v>0</v>
      </c>
      <c r="I11" s="5">
        <f t="shared" si="0"/>
        <v>0</v>
      </c>
    </row>
    <row r="12" spans="1:10" x14ac:dyDescent="0.25">
      <c r="A12" s="12"/>
      <c r="B12" s="12" t="s">
        <v>22</v>
      </c>
      <c r="C12" s="12"/>
      <c r="D12" s="12"/>
      <c r="E12" s="12"/>
      <c r="F12" s="12"/>
      <c r="G12" s="3">
        <v>177620</v>
      </c>
      <c r="H12" s="3">
        <v>176707.98</v>
      </c>
      <c r="I12" s="5">
        <f t="shared" si="0"/>
        <v>0.99486533048080172</v>
      </c>
    </row>
    <row r="13" spans="1:10" x14ac:dyDescent="0.25">
      <c r="A13" s="13" t="s">
        <v>23</v>
      </c>
      <c r="B13" s="13"/>
      <c r="C13" s="13"/>
      <c r="D13" s="13"/>
      <c r="E13" s="13"/>
      <c r="F13" s="13"/>
      <c r="G13" s="4">
        <v>177620</v>
      </c>
      <c r="H13" s="4">
        <v>176707.98</v>
      </c>
      <c r="I13" s="6">
        <f t="shared" si="0"/>
        <v>0.99486533048080172</v>
      </c>
    </row>
    <row r="14" spans="1:10" ht="72" x14ac:dyDescent="0.25">
      <c r="A14" s="12" t="s">
        <v>24</v>
      </c>
      <c r="B14" s="12" t="s">
        <v>25</v>
      </c>
      <c r="C14" s="12" t="s">
        <v>26</v>
      </c>
      <c r="D14" s="2" t="s">
        <v>27</v>
      </c>
      <c r="E14" s="2" t="s">
        <v>10</v>
      </c>
      <c r="F14" s="12" t="s">
        <v>28</v>
      </c>
      <c r="G14" s="3">
        <v>154977.82</v>
      </c>
      <c r="H14" s="3">
        <v>154977.82</v>
      </c>
      <c r="I14" s="5">
        <f t="shared" si="0"/>
        <v>1</v>
      </c>
    </row>
    <row r="15" spans="1:10" ht="24" x14ac:dyDescent="0.25">
      <c r="A15" s="12"/>
      <c r="B15" s="12"/>
      <c r="C15" s="12"/>
      <c r="D15" s="2" t="s">
        <v>29</v>
      </c>
      <c r="E15" s="2" t="s">
        <v>30</v>
      </c>
      <c r="F15" s="12" t="s">
        <v>28</v>
      </c>
      <c r="G15" s="3">
        <v>14508.11</v>
      </c>
      <c r="H15" s="3">
        <v>14508.11</v>
      </c>
      <c r="I15" s="5">
        <f t="shared" si="0"/>
        <v>1</v>
      </c>
    </row>
    <row r="16" spans="1:10" ht="36" x14ac:dyDescent="0.25">
      <c r="A16" s="12"/>
      <c r="B16" s="12"/>
      <c r="C16" s="12"/>
      <c r="D16" s="2" t="s">
        <v>31</v>
      </c>
      <c r="E16" s="2" t="s">
        <v>13</v>
      </c>
      <c r="F16" s="12" t="s">
        <v>28</v>
      </c>
      <c r="G16" s="3">
        <v>5000</v>
      </c>
      <c r="H16" s="3">
        <v>5000</v>
      </c>
      <c r="I16" s="5">
        <f t="shared" si="0"/>
        <v>1</v>
      </c>
    </row>
    <row r="17" spans="1:9" ht="36" x14ac:dyDescent="0.25">
      <c r="A17" s="12"/>
      <c r="B17" s="12"/>
      <c r="C17" s="12"/>
      <c r="D17" s="2" t="s">
        <v>32</v>
      </c>
      <c r="E17" s="2" t="s">
        <v>33</v>
      </c>
      <c r="F17" s="12" t="s">
        <v>28</v>
      </c>
      <c r="G17" s="3">
        <v>7000</v>
      </c>
      <c r="H17" s="3">
        <v>4570</v>
      </c>
      <c r="I17" s="5">
        <f t="shared" si="0"/>
        <v>0.6528571428571428</v>
      </c>
    </row>
    <row r="18" spans="1:9" ht="36" x14ac:dyDescent="0.25">
      <c r="A18" s="12"/>
      <c r="B18" s="12"/>
      <c r="C18" s="12"/>
      <c r="D18" s="2" t="s">
        <v>34</v>
      </c>
      <c r="E18" s="12" t="s">
        <v>35</v>
      </c>
      <c r="F18" s="12" t="s">
        <v>28</v>
      </c>
      <c r="G18" s="3">
        <v>75434.5</v>
      </c>
      <c r="H18" s="3">
        <v>75434.48</v>
      </c>
      <c r="I18" s="5">
        <f t="shared" si="0"/>
        <v>0.9999997348693237</v>
      </c>
    </row>
    <row r="19" spans="1:9" ht="84" x14ac:dyDescent="0.25">
      <c r="A19" s="12"/>
      <c r="B19" s="12"/>
      <c r="C19" s="12"/>
      <c r="D19" s="2" t="s">
        <v>36</v>
      </c>
      <c r="E19" s="12" t="s">
        <v>35</v>
      </c>
      <c r="F19" s="12" t="s">
        <v>28</v>
      </c>
      <c r="G19" s="3">
        <v>36628.699999999997</v>
      </c>
      <c r="H19" s="3">
        <v>14115.85</v>
      </c>
      <c r="I19" s="5">
        <f t="shared" si="0"/>
        <v>0.38537676739824239</v>
      </c>
    </row>
    <row r="20" spans="1:9" ht="36" x14ac:dyDescent="0.25">
      <c r="A20" s="12"/>
      <c r="B20" s="12"/>
      <c r="C20" s="12"/>
      <c r="D20" s="2" t="s">
        <v>37</v>
      </c>
      <c r="E20" s="12" t="s">
        <v>13</v>
      </c>
      <c r="F20" s="12" t="s">
        <v>28</v>
      </c>
      <c r="G20" s="3">
        <v>24000</v>
      </c>
      <c r="H20" s="3">
        <v>20037.75</v>
      </c>
      <c r="I20" s="5">
        <f t="shared" si="0"/>
        <v>0.83490624999999996</v>
      </c>
    </row>
    <row r="21" spans="1:9" ht="72" x14ac:dyDescent="0.25">
      <c r="A21" s="12"/>
      <c r="B21" s="12"/>
      <c r="C21" s="12"/>
      <c r="D21" s="2" t="s">
        <v>38</v>
      </c>
      <c r="E21" s="12" t="s">
        <v>13</v>
      </c>
      <c r="F21" s="12" t="s">
        <v>28</v>
      </c>
      <c r="G21" s="3">
        <v>9400</v>
      </c>
      <c r="H21" s="3">
        <v>4675.2</v>
      </c>
      <c r="I21" s="5">
        <f t="shared" si="0"/>
        <v>0.49736170212765957</v>
      </c>
    </row>
    <row r="22" spans="1:9" ht="60" x14ac:dyDescent="0.25">
      <c r="A22" s="12"/>
      <c r="B22" s="12"/>
      <c r="C22" s="12"/>
      <c r="D22" s="2" t="s">
        <v>39</v>
      </c>
      <c r="E22" s="12" t="s">
        <v>13</v>
      </c>
      <c r="F22" s="12" t="s">
        <v>28</v>
      </c>
      <c r="G22" s="3">
        <v>10000</v>
      </c>
      <c r="H22" s="3">
        <v>9591.56</v>
      </c>
      <c r="I22" s="5">
        <f t="shared" si="0"/>
        <v>0.9591559999999999</v>
      </c>
    </row>
    <row r="23" spans="1:9" ht="72" x14ac:dyDescent="0.25">
      <c r="A23" s="12"/>
      <c r="B23" s="12"/>
      <c r="C23" s="12"/>
      <c r="D23" s="2" t="s">
        <v>40</v>
      </c>
      <c r="E23" s="12" t="s">
        <v>13</v>
      </c>
      <c r="F23" s="12" t="s">
        <v>28</v>
      </c>
      <c r="G23" s="3">
        <v>9000</v>
      </c>
      <c r="H23" s="3">
        <v>6840</v>
      </c>
      <c r="I23" s="5">
        <f t="shared" si="0"/>
        <v>0.76</v>
      </c>
    </row>
    <row r="24" spans="1:9" ht="120" x14ac:dyDescent="0.25">
      <c r="A24" s="12"/>
      <c r="B24" s="12"/>
      <c r="C24" s="12"/>
      <c r="D24" s="2" t="s">
        <v>41</v>
      </c>
      <c r="E24" s="2" t="s">
        <v>42</v>
      </c>
      <c r="F24" s="12" t="s">
        <v>28</v>
      </c>
      <c r="G24" s="3">
        <v>38538.879999999997</v>
      </c>
      <c r="H24" s="3">
        <v>38538.800000000003</v>
      </c>
      <c r="I24" s="5">
        <f t="shared" si="0"/>
        <v>0.99999792417423661</v>
      </c>
    </row>
    <row r="25" spans="1:9" ht="36" x14ac:dyDescent="0.25">
      <c r="A25" s="12"/>
      <c r="B25" s="12"/>
      <c r="C25" s="12"/>
      <c r="D25" s="2" t="s">
        <v>43</v>
      </c>
      <c r="E25" s="2" t="s">
        <v>13</v>
      </c>
      <c r="F25" s="12" t="s">
        <v>28</v>
      </c>
      <c r="G25" s="3">
        <v>73700.94</v>
      </c>
      <c r="H25" s="3">
        <v>73700.94</v>
      </c>
      <c r="I25" s="5">
        <f t="shared" si="0"/>
        <v>1</v>
      </c>
    </row>
    <row r="26" spans="1:9" ht="60" x14ac:dyDescent="0.25">
      <c r="A26" s="12"/>
      <c r="B26" s="12"/>
      <c r="C26" s="12"/>
      <c r="D26" s="2" t="s">
        <v>44</v>
      </c>
      <c r="E26" s="2" t="s">
        <v>30</v>
      </c>
      <c r="F26" s="12" t="s">
        <v>28</v>
      </c>
      <c r="G26" s="3">
        <v>14646.2</v>
      </c>
      <c r="H26" s="3">
        <v>14646.2</v>
      </c>
      <c r="I26" s="5">
        <f t="shared" si="0"/>
        <v>1</v>
      </c>
    </row>
    <row r="27" spans="1:9" ht="72" x14ac:dyDescent="0.25">
      <c r="A27" s="12"/>
      <c r="B27" s="12"/>
      <c r="C27" s="12"/>
      <c r="D27" s="2" t="s">
        <v>45</v>
      </c>
      <c r="E27" s="2" t="s">
        <v>16</v>
      </c>
      <c r="F27" s="2" t="s">
        <v>11</v>
      </c>
      <c r="G27" s="3">
        <v>15000</v>
      </c>
      <c r="H27" s="3">
        <v>0</v>
      </c>
      <c r="I27" s="5">
        <f t="shared" si="0"/>
        <v>0</v>
      </c>
    </row>
    <row r="28" spans="1:9" ht="72" x14ac:dyDescent="0.25">
      <c r="A28" s="12"/>
      <c r="B28" s="12"/>
      <c r="C28" s="12"/>
      <c r="D28" s="2" t="s">
        <v>46</v>
      </c>
      <c r="E28" s="2" t="s">
        <v>47</v>
      </c>
      <c r="F28" s="12" t="s">
        <v>28</v>
      </c>
      <c r="G28" s="3">
        <v>37785.099999999991</v>
      </c>
      <c r="H28" s="3">
        <v>0</v>
      </c>
      <c r="I28" s="5">
        <f t="shared" si="0"/>
        <v>0</v>
      </c>
    </row>
    <row r="29" spans="1:9" ht="36" x14ac:dyDescent="0.25">
      <c r="A29" s="12"/>
      <c r="B29" s="12"/>
      <c r="C29" s="12"/>
      <c r="D29" s="2" t="s">
        <v>48</v>
      </c>
      <c r="E29" s="2" t="s">
        <v>35</v>
      </c>
      <c r="F29" s="12" t="s">
        <v>28</v>
      </c>
      <c r="G29" s="3">
        <v>16589.330000000002</v>
      </c>
      <c r="H29" s="3">
        <v>16026.88</v>
      </c>
      <c r="I29" s="5">
        <f t="shared" si="0"/>
        <v>0.96609567716116307</v>
      </c>
    </row>
    <row r="30" spans="1:9" ht="72" x14ac:dyDescent="0.25">
      <c r="A30" s="12"/>
      <c r="B30" s="12"/>
      <c r="C30" s="12"/>
      <c r="D30" s="2" t="s">
        <v>49</v>
      </c>
      <c r="E30" s="2" t="s">
        <v>50</v>
      </c>
      <c r="F30" s="12" t="s">
        <v>28</v>
      </c>
      <c r="G30" s="3">
        <v>5000</v>
      </c>
      <c r="H30" s="3">
        <v>4458.96</v>
      </c>
      <c r="I30" s="5">
        <f t="shared" si="0"/>
        <v>0.89179200000000003</v>
      </c>
    </row>
    <row r="31" spans="1:9" ht="72" x14ac:dyDescent="0.25">
      <c r="A31" s="12"/>
      <c r="B31" s="12"/>
      <c r="C31" s="12"/>
      <c r="D31" s="2" t="s">
        <v>51</v>
      </c>
      <c r="E31" s="2" t="s">
        <v>13</v>
      </c>
      <c r="F31" s="12" t="s">
        <v>28</v>
      </c>
      <c r="G31" s="3">
        <v>4000</v>
      </c>
      <c r="H31" s="3">
        <v>0</v>
      </c>
      <c r="I31" s="5">
        <f t="shared" si="0"/>
        <v>0</v>
      </c>
    </row>
    <row r="32" spans="1:9" ht="48" x14ac:dyDescent="0.25">
      <c r="A32" s="12"/>
      <c r="B32" s="12"/>
      <c r="C32" s="12"/>
      <c r="D32" s="2" t="s">
        <v>52</v>
      </c>
      <c r="E32" s="2" t="s">
        <v>35</v>
      </c>
      <c r="F32" s="12" t="s">
        <v>28</v>
      </c>
      <c r="G32" s="3">
        <v>3632</v>
      </c>
      <c r="H32" s="3">
        <v>464.83</v>
      </c>
      <c r="I32" s="5">
        <f t="shared" si="0"/>
        <v>0.12798182819383261</v>
      </c>
    </row>
    <row r="33" spans="1:9" ht="60" x14ac:dyDescent="0.25">
      <c r="A33" s="12"/>
      <c r="B33" s="12"/>
      <c r="C33" s="12"/>
      <c r="D33" s="2" t="s">
        <v>53</v>
      </c>
      <c r="E33" s="2" t="s">
        <v>13</v>
      </c>
      <c r="F33" s="12" t="s">
        <v>28</v>
      </c>
      <c r="G33" s="3">
        <v>1000</v>
      </c>
      <c r="H33" s="3">
        <v>0</v>
      </c>
      <c r="I33" s="5">
        <f t="shared" si="0"/>
        <v>0</v>
      </c>
    </row>
    <row r="34" spans="1:9" ht="48" x14ac:dyDescent="0.25">
      <c r="A34" s="12"/>
      <c r="B34" s="12"/>
      <c r="C34" s="12"/>
      <c r="D34" s="2" t="s">
        <v>54</v>
      </c>
      <c r="E34" s="2" t="s">
        <v>47</v>
      </c>
      <c r="F34" s="2" t="s">
        <v>55</v>
      </c>
      <c r="G34" s="3">
        <v>76715.3</v>
      </c>
      <c r="H34" s="3">
        <v>0</v>
      </c>
      <c r="I34" s="5">
        <f t="shared" si="0"/>
        <v>0</v>
      </c>
    </row>
    <row r="35" spans="1:9" ht="84" x14ac:dyDescent="0.25">
      <c r="A35" s="12"/>
      <c r="B35" s="12"/>
      <c r="C35" s="12"/>
      <c r="D35" s="2" t="s">
        <v>56</v>
      </c>
      <c r="E35" s="2" t="s">
        <v>57</v>
      </c>
      <c r="F35" s="2" t="s">
        <v>11</v>
      </c>
      <c r="G35" s="3">
        <v>64362.6</v>
      </c>
      <c r="H35" s="3">
        <v>64349.1</v>
      </c>
      <c r="I35" s="5">
        <f t="shared" si="0"/>
        <v>0.99979025085997142</v>
      </c>
    </row>
    <row r="36" spans="1:9" ht="36" x14ac:dyDescent="0.25">
      <c r="A36" s="12"/>
      <c r="B36" s="12"/>
      <c r="C36" s="12"/>
      <c r="D36" s="2" t="s">
        <v>58</v>
      </c>
      <c r="E36" s="12" t="s">
        <v>42</v>
      </c>
      <c r="F36" s="12" t="s">
        <v>28</v>
      </c>
      <c r="G36" s="3">
        <v>3358.44</v>
      </c>
      <c r="H36" s="3">
        <v>3358.44</v>
      </c>
      <c r="I36" s="5">
        <f t="shared" si="0"/>
        <v>1</v>
      </c>
    </row>
    <row r="37" spans="1:9" ht="120" x14ac:dyDescent="0.25">
      <c r="A37" s="12"/>
      <c r="B37" s="12"/>
      <c r="C37" s="12"/>
      <c r="D37" s="2" t="s">
        <v>59</v>
      </c>
      <c r="E37" s="12" t="s">
        <v>42</v>
      </c>
      <c r="F37" s="12" t="s">
        <v>28</v>
      </c>
      <c r="G37" s="3">
        <v>8273.7999999999993</v>
      </c>
      <c r="H37" s="3">
        <v>0</v>
      </c>
      <c r="I37" s="5">
        <f t="shared" si="0"/>
        <v>0</v>
      </c>
    </row>
    <row r="38" spans="1:9" ht="36" x14ac:dyDescent="0.25">
      <c r="A38" s="12"/>
      <c r="B38" s="12"/>
      <c r="C38" s="12"/>
      <c r="D38" s="2" t="s">
        <v>60</v>
      </c>
      <c r="E38" s="12" t="s">
        <v>42</v>
      </c>
      <c r="F38" s="12" t="s">
        <v>28</v>
      </c>
      <c r="G38" s="3">
        <v>3700</v>
      </c>
      <c r="H38" s="3">
        <v>2744.17</v>
      </c>
      <c r="I38" s="5">
        <f t="shared" si="0"/>
        <v>0.74166756756756758</v>
      </c>
    </row>
    <row r="39" spans="1:9" ht="60" x14ac:dyDescent="0.25">
      <c r="A39" s="12"/>
      <c r="B39" s="12"/>
      <c r="C39" s="12"/>
      <c r="D39" s="2" t="s">
        <v>61</v>
      </c>
      <c r="E39" s="2" t="s">
        <v>62</v>
      </c>
      <c r="F39" s="12" t="s">
        <v>28</v>
      </c>
      <c r="G39" s="3">
        <v>23000</v>
      </c>
      <c r="H39" s="3">
        <v>19466.330000000002</v>
      </c>
      <c r="I39" s="5">
        <f t="shared" si="0"/>
        <v>0.84636217391304358</v>
      </c>
    </row>
    <row r="40" spans="1:9" ht="36" x14ac:dyDescent="0.25">
      <c r="A40" s="12"/>
      <c r="B40" s="12"/>
      <c r="C40" s="12"/>
      <c r="D40" s="2" t="s">
        <v>63</v>
      </c>
      <c r="E40" s="2" t="s">
        <v>30</v>
      </c>
      <c r="F40" s="12" t="s">
        <v>28</v>
      </c>
      <c r="G40" s="3">
        <v>540</v>
      </c>
      <c r="H40" s="3">
        <v>534.17999999999995</v>
      </c>
      <c r="I40" s="5">
        <f t="shared" si="0"/>
        <v>0.98922222222222211</v>
      </c>
    </row>
    <row r="41" spans="1:9" x14ac:dyDescent="0.25">
      <c r="A41" s="12"/>
      <c r="B41" s="12" t="s">
        <v>22</v>
      </c>
      <c r="C41" s="12"/>
      <c r="D41" s="12"/>
      <c r="E41" s="12"/>
      <c r="F41" s="12"/>
      <c r="G41" s="3">
        <v>735791.72</v>
      </c>
      <c r="H41" s="3">
        <v>548039.6</v>
      </c>
      <c r="I41" s="5">
        <f t="shared" si="0"/>
        <v>0.74482980047668923</v>
      </c>
    </row>
    <row r="42" spans="1:9" ht="36" x14ac:dyDescent="0.25">
      <c r="A42" s="12"/>
      <c r="B42" s="12" t="s">
        <v>64</v>
      </c>
      <c r="C42" s="12" t="s">
        <v>65</v>
      </c>
      <c r="D42" s="2" t="s">
        <v>67</v>
      </c>
      <c r="E42" s="2" t="s">
        <v>10</v>
      </c>
      <c r="F42" s="12" t="s">
        <v>28</v>
      </c>
      <c r="G42" s="3">
        <v>95</v>
      </c>
      <c r="H42" s="3">
        <v>0</v>
      </c>
      <c r="I42" s="5">
        <f t="shared" si="0"/>
        <v>0</v>
      </c>
    </row>
    <row r="43" spans="1:9" ht="240" x14ac:dyDescent="0.25">
      <c r="A43" s="12"/>
      <c r="B43" s="12"/>
      <c r="C43" s="12"/>
      <c r="D43" s="2" t="s">
        <v>68</v>
      </c>
      <c r="E43" s="12" t="s">
        <v>13</v>
      </c>
      <c r="F43" s="12" t="s">
        <v>28</v>
      </c>
      <c r="G43" s="3">
        <v>3704.72</v>
      </c>
      <c r="H43" s="3">
        <v>3704.72</v>
      </c>
      <c r="I43" s="5">
        <f t="shared" si="0"/>
        <v>1</v>
      </c>
    </row>
    <row r="44" spans="1:9" ht="108" x14ac:dyDescent="0.25">
      <c r="A44" s="12"/>
      <c r="B44" s="12"/>
      <c r="C44" s="12"/>
      <c r="D44" s="2" t="s">
        <v>69</v>
      </c>
      <c r="E44" s="12" t="s">
        <v>13</v>
      </c>
      <c r="F44" s="12" t="s">
        <v>28</v>
      </c>
      <c r="G44" s="3">
        <v>5870.05</v>
      </c>
      <c r="H44" s="3">
        <v>5718.42</v>
      </c>
      <c r="I44" s="5">
        <f t="shared" si="0"/>
        <v>0.97416887420039011</v>
      </c>
    </row>
    <row r="45" spans="1:9" ht="72" x14ac:dyDescent="0.25">
      <c r="A45" s="12"/>
      <c r="B45" s="12"/>
      <c r="C45" s="12"/>
      <c r="D45" s="2" t="s">
        <v>70</v>
      </c>
      <c r="E45" s="12" t="s">
        <v>13</v>
      </c>
      <c r="F45" s="12" t="s">
        <v>28</v>
      </c>
      <c r="G45" s="3">
        <v>417.46</v>
      </c>
      <c r="H45" s="3">
        <v>417.46</v>
      </c>
      <c r="I45" s="5">
        <f t="shared" si="0"/>
        <v>1</v>
      </c>
    </row>
    <row r="46" spans="1:9" ht="84" x14ac:dyDescent="0.25">
      <c r="A46" s="12"/>
      <c r="B46" s="12"/>
      <c r="C46" s="12"/>
      <c r="D46" s="2" t="s">
        <v>71</v>
      </c>
      <c r="E46" s="12" t="s">
        <v>10</v>
      </c>
      <c r="F46" s="12" t="s">
        <v>28</v>
      </c>
      <c r="G46" s="3">
        <v>19851.93</v>
      </c>
      <c r="H46" s="3">
        <v>19851.93</v>
      </c>
      <c r="I46" s="5">
        <f t="shared" si="0"/>
        <v>1</v>
      </c>
    </row>
    <row r="47" spans="1:9" ht="84" x14ac:dyDescent="0.25">
      <c r="A47" s="12"/>
      <c r="B47" s="12"/>
      <c r="C47" s="12"/>
      <c r="D47" s="2" t="s">
        <v>72</v>
      </c>
      <c r="E47" s="12" t="s">
        <v>10</v>
      </c>
      <c r="F47" s="12" t="s">
        <v>28</v>
      </c>
      <c r="G47" s="3">
        <v>6152.75</v>
      </c>
      <c r="H47" s="3">
        <v>6152.75</v>
      </c>
      <c r="I47" s="5">
        <f t="shared" si="0"/>
        <v>1</v>
      </c>
    </row>
    <row r="48" spans="1:9" ht="84" x14ac:dyDescent="0.25">
      <c r="A48" s="12"/>
      <c r="B48" s="12"/>
      <c r="C48" s="12"/>
      <c r="D48" s="2" t="s">
        <v>73</v>
      </c>
      <c r="E48" s="12" t="s">
        <v>10</v>
      </c>
      <c r="F48" s="12" t="s">
        <v>28</v>
      </c>
      <c r="G48" s="3">
        <v>54872.3</v>
      </c>
      <c r="H48" s="3">
        <v>41072.379999999997</v>
      </c>
      <c r="I48" s="5">
        <f t="shared" si="0"/>
        <v>0.74850844597365152</v>
      </c>
    </row>
    <row r="49" spans="1:9" ht="84" x14ac:dyDescent="0.25">
      <c r="A49" s="12"/>
      <c r="B49" s="12"/>
      <c r="C49" s="12"/>
      <c r="D49" s="2" t="s">
        <v>74</v>
      </c>
      <c r="E49" s="12" t="s">
        <v>10</v>
      </c>
      <c r="F49" s="12" t="s">
        <v>28</v>
      </c>
      <c r="G49" s="3">
        <v>3036.36</v>
      </c>
      <c r="H49" s="3">
        <v>3036.36</v>
      </c>
      <c r="I49" s="5">
        <f t="shared" si="0"/>
        <v>1</v>
      </c>
    </row>
    <row r="50" spans="1:9" ht="84" x14ac:dyDescent="0.25">
      <c r="A50" s="12"/>
      <c r="B50" s="12"/>
      <c r="C50" s="12"/>
      <c r="D50" s="2" t="s">
        <v>75</v>
      </c>
      <c r="E50" s="12" t="s">
        <v>10</v>
      </c>
      <c r="F50" s="12" t="s">
        <v>28</v>
      </c>
      <c r="G50" s="3">
        <v>860.47</v>
      </c>
      <c r="H50" s="3">
        <v>860.47</v>
      </c>
      <c r="I50" s="5">
        <f t="shared" si="0"/>
        <v>1</v>
      </c>
    </row>
    <row r="51" spans="1:9" ht="84" x14ac:dyDescent="0.25">
      <c r="A51" s="12"/>
      <c r="B51" s="12"/>
      <c r="C51" s="12"/>
      <c r="D51" s="2" t="s">
        <v>76</v>
      </c>
      <c r="E51" s="12" t="s">
        <v>10</v>
      </c>
      <c r="F51" s="12" t="s">
        <v>28</v>
      </c>
      <c r="G51" s="3">
        <v>7494.83</v>
      </c>
      <c r="H51" s="3">
        <v>7494.83</v>
      </c>
      <c r="I51" s="5">
        <f t="shared" si="0"/>
        <v>1</v>
      </c>
    </row>
    <row r="52" spans="1:9" ht="84" x14ac:dyDescent="0.25">
      <c r="A52" s="12"/>
      <c r="B52" s="12"/>
      <c r="C52" s="12"/>
      <c r="D52" s="2" t="s">
        <v>77</v>
      </c>
      <c r="E52" s="12" t="s">
        <v>10</v>
      </c>
      <c r="F52" s="12" t="s">
        <v>28</v>
      </c>
      <c r="G52" s="3">
        <v>15549.88</v>
      </c>
      <c r="H52" s="3">
        <v>15549.88</v>
      </c>
      <c r="I52" s="5">
        <f t="shared" si="0"/>
        <v>1</v>
      </c>
    </row>
    <row r="53" spans="1:9" ht="84" x14ac:dyDescent="0.25">
      <c r="A53" s="12"/>
      <c r="B53" s="12"/>
      <c r="C53" s="12"/>
      <c r="D53" s="2" t="s">
        <v>78</v>
      </c>
      <c r="E53" s="12" t="s">
        <v>10</v>
      </c>
      <c r="F53" s="12" t="s">
        <v>28</v>
      </c>
      <c r="G53" s="3">
        <v>8723.06</v>
      </c>
      <c r="H53" s="3">
        <v>8723.06</v>
      </c>
      <c r="I53" s="5">
        <f t="shared" si="0"/>
        <v>1</v>
      </c>
    </row>
    <row r="54" spans="1:9" ht="84" x14ac:dyDescent="0.25">
      <c r="A54" s="12"/>
      <c r="B54" s="12"/>
      <c r="C54" s="12"/>
      <c r="D54" s="2" t="s">
        <v>79</v>
      </c>
      <c r="E54" s="12" t="s">
        <v>10</v>
      </c>
      <c r="F54" s="12" t="s">
        <v>28</v>
      </c>
      <c r="G54" s="3">
        <v>7794.75</v>
      </c>
      <c r="H54" s="3">
        <v>7794.75</v>
      </c>
      <c r="I54" s="5">
        <f t="shared" si="0"/>
        <v>1</v>
      </c>
    </row>
    <row r="55" spans="1:9" ht="84" x14ac:dyDescent="0.25">
      <c r="A55" s="12"/>
      <c r="B55" s="12"/>
      <c r="C55" s="12"/>
      <c r="D55" s="2" t="s">
        <v>80</v>
      </c>
      <c r="E55" s="12" t="s">
        <v>10</v>
      </c>
      <c r="F55" s="12" t="s">
        <v>28</v>
      </c>
      <c r="G55" s="3">
        <v>2719.54</v>
      </c>
      <c r="H55" s="3">
        <v>2719.54</v>
      </c>
      <c r="I55" s="5">
        <f t="shared" si="0"/>
        <v>1</v>
      </c>
    </row>
    <row r="56" spans="1:9" ht="72" x14ac:dyDescent="0.25">
      <c r="A56" s="12"/>
      <c r="B56" s="12"/>
      <c r="C56" s="12"/>
      <c r="D56" s="2" t="s">
        <v>81</v>
      </c>
      <c r="E56" s="2" t="s">
        <v>42</v>
      </c>
      <c r="F56" s="12" t="s">
        <v>28</v>
      </c>
      <c r="G56" s="3">
        <v>670.89</v>
      </c>
      <c r="H56" s="3">
        <v>0</v>
      </c>
      <c r="I56" s="5">
        <f t="shared" si="0"/>
        <v>0</v>
      </c>
    </row>
    <row r="57" spans="1:9" ht="36" x14ac:dyDescent="0.25">
      <c r="A57" s="12"/>
      <c r="B57" s="12"/>
      <c r="C57" s="12"/>
      <c r="D57" s="2" t="s">
        <v>82</v>
      </c>
      <c r="E57" s="12" t="s">
        <v>50</v>
      </c>
      <c r="F57" s="12" t="s">
        <v>28</v>
      </c>
      <c r="G57" s="3">
        <v>95</v>
      </c>
      <c r="H57" s="3">
        <v>0</v>
      </c>
      <c r="I57" s="5">
        <f t="shared" si="0"/>
        <v>0</v>
      </c>
    </row>
    <row r="58" spans="1:9" ht="36" x14ac:dyDescent="0.25">
      <c r="A58" s="12"/>
      <c r="B58" s="12"/>
      <c r="C58" s="12"/>
      <c r="D58" s="2" t="s">
        <v>83</v>
      </c>
      <c r="E58" s="12" t="s">
        <v>50</v>
      </c>
      <c r="F58" s="12" t="s">
        <v>28</v>
      </c>
      <c r="G58" s="3">
        <v>95</v>
      </c>
      <c r="H58" s="3">
        <v>0</v>
      </c>
      <c r="I58" s="5">
        <f t="shared" si="0"/>
        <v>0</v>
      </c>
    </row>
    <row r="59" spans="1:9" ht="60" x14ac:dyDescent="0.25">
      <c r="A59" s="12"/>
      <c r="B59" s="12"/>
      <c r="C59" s="12"/>
      <c r="D59" s="2" t="s">
        <v>84</v>
      </c>
      <c r="E59" s="12" t="s">
        <v>50</v>
      </c>
      <c r="F59" s="12" t="s">
        <v>28</v>
      </c>
      <c r="G59" s="3">
        <v>2318.46</v>
      </c>
      <c r="H59" s="3">
        <v>779.43</v>
      </c>
      <c r="I59" s="5">
        <f t="shared" si="0"/>
        <v>0.33618436375870187</v>
      </c>
    </row>
    <row r="60" spans="1:9" ht="60" x14ac:dyDescent="0.25">
      <c r="A60" s="12"/>
      <c r="B60" s="12"/>
      <c r="C60" s="12"/>
      <c r="D60" s="2" t="s">
        <v>85</v>
      </c>
      <c r="E60" s="2" t="s">
        <v>86</v>
      </c>
      <c r="F60" s="12" t="s">
        <v>28</v>
      </c>
      <c r="G60" s="3">
        <v>40000</v>
      </c>
      <c r="H60" s="3">
        <v>40000</v>
      </c>
      <c r="I60" s="5">
        <f t="shared" si="0"/>
        <v>1</v>
      </c>
    </row>
    <row r="61" spans="1:9" ht="48" x14ac:dyDescent="0.25">
      <c r="A61" s="12"/>
      <c r="B61" s="12"/>
      <c r="C61" s="12"/>
      <c r="D61" s="2" t="s">
        <v>87</v>
      </c>
      <c r="E61" s="2" t="s">
        <v>50</v>
      </c>
      <c r="F61" s="12" t="s">
        <v>28</v>
      </c>
      <c r="G61" s="3">
        <v>2831.08</v>
      </c>
      <c r="H61" s="3">
        <v>2831.08</v>
      </c>
      <c r="I61" s="5">
        <f t="shared" si="0"/>
        <v>1</v>
      </c>
    </row>
    <row r="62" spans="1:9" ht="60" x14ac:dyDescent="0.25">
      <c r="A62" s="12"/>
      <c r="B62" s="12"/>
      <c r="C62" s="12"/>
      <c r="D62" s="2" t="s">
        <v>88</v>
      </c>
      <c r="E62" s="2" t="s">
        <v>89</v>
      </c>
      <c r="F62" s="12" t="s">
        <v>28</v>
      </c>
      <c r="G62" s="3">
        <v>1229.55</v>
      </c>
      <c r="H62" s="3">
        <v>1229.55</v>
      </c>
      <c r="I62" s="5">
        <f t="shared" si="0"/>
        <v>1</v>
      </c>
    </row>
    <row r="63" spans="1:9" ht="36" x14ac:dyDescent="0.25">
      <c r="A63" s="12"/>
      <c r="B63" s="12"/>
      <c r="C63" s="12"/>
      <c r="D63" s="2" t="s">
        <v>90</v>
      </c>
      <c r="E63" s="2" t="s">
        <v>66</v>
      </c>
      <c r="F63" s="12" t="s">
        <v>28</v>
      </c>
      <c r="G63" s="3">
        <v>666</v>
      </c>
      <c r="H63" s="3">
        <v>666</v>
      </c>
      <c r="I63" s="5">
        <f t="shared" si="0"/>
        <v>1</v>
      </c>
    </row>
    <row r="64" spans="1:9" ht="36" x14ac:dyDescent="0.25">
      <c r="A64" s="12"/>
      <c r="B64" s="12"/>
      <c r="C64" s="12"/>
      <c r="D64" s="2" t="s">
        <v>91</v>
      </c>
      <c r="E64" s="2" t="s">
        <v>62</v>
      </c>
      <c r="F64" s="12" t="s">
        <v>28</v>
      </c>
      <c r="G64" s="3">
        <v>1431.18</v>
      </c>
      <c r="H64" s="3">
        <v>1431.18</v>
      </c>
      <c r="I64" s="5">
        <f t="shared" si="0"/>
        <v>1</v>
      </c>
    </row>
    <row r="65" spans="1:9" ht="96" x14ac:dyDescent="0.25">
      <c r="A65" s="12"/>
      <c r="B65" s="12"/>
      <c r="C65" s="12"/>
      <c r="D65" s="2" t="s">
        <v>92</v>
      </c>
      <c r="E65" s="12" t="s">
        <v>42</v>
      </c>
      <c r="F65" s="12" t="s">
        <v>28</v>
      </c>
      <c r="G65" s="3">
        <v>290</v>
      </c>
      <c r="H65" s="3">
        <v>280.49</v>
      </c>
      <c r="I65" s="5">
        <f t="shared" si="0"/>
        <v>0.9672068965517242</v>
      </c>
    </row>
    <row r="66" spans="1:9" ht="132" x14ac:dyDescent="0.25">
      <c r="A66" s="12"/>
      <c r="B66" s="12"/>
      <c r="C66" s="12"/>
      <c r="D66" s="2" t="s">
        <v>94</v>
      </c>
      <c r="E66" s="12" t="s">
        <v>42</v>
      </c>
      <c r="F66" s="12" t="s">
        <v>28</v>
      </c>
      <c r="G66" s="3">
        <v>95</v>
      </c>
      <c r="H66" s="3">
        <v>0</v>
      </c>
      <c r="I66" s="5">
        <f t="shared" si="0"/>
        <v>0</v>
      </c>
    </row>
    <row r="67" spans="1:9" ht="72" x14ac:dyDescent="0.25">
      <c r="A67" s="12"/>
      <c r="B67" s="12"/>
      <c r="C67" s="12"/>
      <c r="D67" s="2" t="s">
        <v>95</v>
      </c>
      <c r="E67" s="12" t="s">
        <v>42</v>
      </c>
      <c r="F67" s="12" t="s">
        <v>28</v>
      </c>
      <c r="G67" s="3">
        <v>285</v>
      </c>
      <c r="H67" s="3">
        <v>285</v>
      </c>
      <c r="I67" s="5">
        <f t="shared" si="0"/>
        <v>1</v>
      </c>
    </row>
    <row r="68" spans="1:9" ht="60" x14ac:dyDescent="0.25">
      <c r="A68" s="12"/>
      <c r="B68" s="12"/>
      <c r="C68" s="12"/>
      <c r="D68" s="2" t="s">
        <v>96</v>
      </c>
      <c r="E68" s="12" t="s">
        <v>42</v>
      </c>
      <c r="F68" s="12" t="s">
        <v>28</v>
      </c>
      <c r="G68" s="3">
        <v>285</v>
      </c>
      <c r="H68" s="3">
        <v>285</v>
      </c>
      <c r="I68" s="5">
        <f t="shared" si="0"/>
        <v>1</v>
      </c>
    </row>
    <row r="69" spans="1:9" ht="72" x14ac:dyDescent="0.25">
      <c r="A69" s="12"/>
      <c r="B69" s="12"/>
      <c r="C69" s="12"/>
      <c r="D69" s="2" t="s">
        <v>97</v>
      </c>
      <c r="E69" s="2" t="s">
        <v>13</v>
      </c>
      <c r="F69" s="12" t="s">
        <v>28</v>
      </c>
      <c r="G69" s="3">
        <v>89.64</v>
      </c>
      <c r="H69" s="3">
        <v>89.64</v>
      </c>
      <c r="I69" s="5">
        <f t="shared" ref="I69:I132" si="1">H69/G69</f>
        <v>1</v>
      </c>
    </row>
    <row r="70" spans="1:9" ht="48" x14ac:dyDescent="0.25">
      <c r="A70" s="12"/>
      <c r="B70" s="12"/>
      <c r="C70" s="12"/>
      <c r="D70" s="2" t="s">
        <v>98</v>
      </c>
      <c r="E70" s="2" t="s">
        <v>62</v>
      </c>
      <c r="F70" s="12" t="s">
        <v>28</v>
      </c>
      <c r="G70" s="3">
        <v>11517.29</v>
      </c>
      <c r="H70" s="3">
        <v>11517.29</v>
      </c>
      <c r="I70" s="5">
        <f t="shared" si="1"/>
        <v>1</v>
      </c>
    </row>
    <row r="71" spans="1:9" ht="108" x14ac:dyDescent="0.25">
      <c r="A71" s="12"/>
      <c r="B71" s="12"/>
      <c r="C71" s="12"/>
      <c r="D71" s="2" t="s">
        <v>99</v>
      </c>
      <c r="E71" s="2" t="s">
        <v>10</v>
      </c>
      <c r="F71" s="12" t="s">
        <v>28</v>
      </c>
      <c r="G71" s="3">
        <v>5785</v>
      </c>
      <c r="H71" s="3">
        <v>5732.48</v>
      </c>
      <c r="I71" s="5">
        <f t="shared" si="1"/>
        <v>0.99092134831460665</v>
      </c>
    </row>
    <row r="72" spans="1:9" ht="48" x14ac:dyDescent="0.25">
      <c r="A72" s="12"/>
      <c r="B72" s="12"/>
      <c r="C72" s="12"/>
      <c r="D72" s="2" t="s">
        <v>100</v>
      </c>
      <c r="E72" s="2" t="s">
        <v>50</v>
      </c>
      <c r="F72" s="12" t="s">
        <v>28</v>
      </c>
      <c r="G72" s="3">
        <v>95</v>
      </c>
      <c r="H72" s="3">
        <v>0</v>
      </c>
      <c r="I72" s="5">
        <f t="shared" si="1"/>
        <v>0</v>
      </c>
    </row>
    <row r="73" spans="1:9" ht="48" x14ac:dyDescent="0.25">
      <c r="A73" s="12"/>
      <c r="B73" s="12"/>
      <c r="C73" s="12"/>
      <c r="D73" s="2" t="s">
        <v>101</v>
      </c>
      <c r="E73" s="12" t="s">
        <v>16</v>
      </c>
      <c r="F73" s="12" t="s">
        <v>28</v>
      </c>
      <c r="G73" s="3">
        <v>107.96</v>
      </c>
      <c r="H73" s="3">
        <v>107.96</v>
      </c>
      <c r="I73" s="5">
        <f t="shared" si="1"/>
        <v>1</v>
      </c>
    </row>
    <row r="74" spans="1:9" ht="24" x14ac:dyDescent="0.25">
      <c r="A74" s="12"/>
      <c r="B74" s="12"/>
      <c r="C74" s="12"/>
      <c r="D74" s="2" t="s">
        <v>102</v>
      </c>
      <c r="E74" s="12" t="s">
        <v>16</v>
      </c>
      <c r="F74" s="12" t="s">
        <v>28</v>
      </c>
      <c r="G74" s="3">
        <v>769.5</v>
      </c>
      <c r="H74" s="3">
        <v>769.5</v>
      </c>
      <c r="I74" s="5">
        <f t="shared" si="1"/>
        <v>1</v>
      </c>
    </row>
    <row r="75" spans="1:9" ht="60" x14ac:dyDescent="0.25">
      <c r="A75" s="12"/>
      <c r="B75" s="12"/>
      <c r="C75" s="12"/>
      <c r="D75" s="2" t="s">
        <v>103</v>
      </c>
      <c r="E75" s="2" t="s">
        <v>42</v>
      </c>
      <c r="F75" s="12" t="s">
        <v>28</v>
      </c>
      <c r="G75" s="3">
        <v>783.75</v>
      </c>
      <c r="H75" s="3">
        <v>783.75</v>
      </c>
      <c r="I75" s="5">
        <f t="shared" si="1"/>
        <v>1</v>
      </c>
    </row>
    <row r="76" spans="1:9" ht="36" x14ac:dyDescent="0.25">
      <c r="A76" s="12"/>
      <c r="B76" s="12"/>
      <c r="C76" s="12"/>
      <c r="D76" s="2" t="s">
        <v>104</v>
      </c>
      <c r="E76" s="2" t="s">
        <v>50</v>
      </c>
      <c r="F76" s="12" t="s">
        <v>28</v>
      </c>
      <c r="G76" s="3">
        <v>6180.33</v>
      </c>
      <c r="H76" s="3">
        <v>6180.32</v>
      </c>
      <c r="I76" s="5">
        <f t="shared" si="1"/>
        <v>0.99999838196342261</v>
      </c>
    </row>
    <row r="77" spans="1:9" ht="48" x14ac:dyDescent="0.25">
      <c r="A77" s="12"/>
      <c r="B77" s="12"/>
      <c r="C77" s="12"/>
      <c r="D77" s="2" t="s">
        <v>105</v>
      </c>
      <c r="E77" s="12" t="s">
        <v>106</v>
      </c>
      <c r="F77" s="12" t="s">
        <v>28</v>
      </c>
      <c r="G77" s="3">
        <v>2894.16</v>
      </c>
      <c r="H77" s="3">
        <v>2277.64</v>
      </c>
      <c r="I77" s="5">
        <f t="shared" si="1"/>
        <v>0.78697791414434581</v>
      </c>
    </row>
    <row r="78" spans="1:9" ht="48" x14ac:dyDescent="0.25">
      <c r="A78" s="12"/>
      <c r="B78" s="12"/>
      <c r="C78" s="12"/>
      <c r="D78" s="2" t="s">
        <v>107</v>
      </c>
      <c r="E78" s="12" t="s">
        <v>106</v>
      </c>
      <c r="F78" s="12" t="s">
        <v>28</v>
      </c>
      <c r="G78" s="3">
        <v>10172.75</v>
      </c>
      <c r="H78" s="3">
        <v>10172.75</v>
      </c>
      <c r="I78" s="5">
        <f t="shared" si="1"/>
        <v>1</v>
      </c>
    </row>
    <row r="79" spans="1:9" ht="96" x14ac:dyDescent="0.25">
      <c r="A79" s="12"/>
      <c r="B79" s="12"/>
      <c r="C79" s="12"/>
      <c r="D79" s="2" t="s">
        <v>108</v>
      </c>
      <c r="E79" s="12" t="s">
        <v>57</v>
      </c>
      <c r="F79" s="12" t="s">
        <v>28</v>
      </c>
      <c r="G79" s="3">
        <v>3497.75</v>
      </c>
      <c r="H79" s="3">
        <v>3497.74</v>
      </c>
      <c r="I79" s="5">
        <f t="shared" si="1"/>
        <v>0.99999714101922654</v>
      </c>
    </row>
    <row r="80" spans="1:9" ht="108" x14ac:dyDescent="0.25">
      <c r="A80" s="12"/>
      <c r="B80" s="12"/>
      <c r="C80" s="12"/>
      <c r="D80" s="2" t="s">
        <v>109</v>
      </c>
      <c r="E80" s="12" t="s">
        <v>57</v>
      </c>
      <c r="F80" s="12" t="s">
        <v>28</v>
      </c>
      <c r="G80" s="3">
        <v>10000</v>
      </c>
      <c r="H80" s="3">
        <v>10000</v>
      </c>
      <c r="I80" s="5">
        <f t="shared" si="1"/>
        <v>1</v>
      </c>
    </row>
    <row r="81" spans="1:9" ht="48" x14ac:dyDescent="0.25">
      <c r="A81" s="12"/>
      <c r="B81" s="12"/>
      <c r="C81" s="12"/>
      <c r="D81" s="2" t="s">
        <v>110</v>
      </c>
      <c r="E81" s="2" t="s">
        <v>66</v>
      </c>
      <c r="F81" s="12" t="s">
        <v>28</v>
      </c>
      <c r="G81" s="3">
        <v>27495.3</v>
      </c>
      <c r="H81" s="3">
        <v>27495.3</v>
      </c>
      <c r="I81" s="5">
        <f t="shared" si="1"/>
        <v>1</v>
      </c>
    </row>
    <row r="82" spans="1:9" ht="108" x14ac:dyDescent="0.25">
      <c r="A82" s="12"/>
      <c r="B82" s="12"/>
      <c r="C82" s="12"/>
      <c r="D82" s="2" t="s">
        <v>111</v>
      </c>
      <c r="E82" s="12" t="s">
        <v>42</v>
      </c>
      <c r="F82" s="12" t="s">
        <v>28</v>
      </c>
      <c r="G82" s="3">
        <v>3492</v>
      </c>
      <c r="H82" s="3">
        <v>3492</v>
      </c>
      <c r="I82" s="5">
        <f t="shared" si="1"/>
        <v>1</v>
      </c>
    </row>
    <row r="83" spans="1:9" ht="108" x14ac:dyDescent="0.25">
      <c r="A83" s="12"/>
      <c r="B83" s="12"/>
      <c r="C83" s="12"/>
      <c r="D83" s="2" t="s">
        <v>112</v>
      </c>
      <c r="E83" s="12" t="s">
        <v>42</v>
      </c>
      <c r="F83" s="12" t="s">
        <v>28</v>
      </c>
      <c r="G83" s="3">
        <v>3425.07</v>
      </c>
      <c r="H83" s="3">
        <v>3425.07</v>
      </c>
      <c r="I83" s="5">
        <f t="shared" si="1"/>
        <v>1</v>
      </c>
    </row>
    <row r="84" spans="1:9" ht="96" x14ac:dyDescent="0.25">
      <c r="A84" s="12"/>
      <c r="B84" s="12"/>
      <c r="C84" s="12"/>
      <c r="D84" s="2" t="s">
        <v>113</v>
      </c>
      <c r="E84" s="12" t="s">
        <v>13</v>
      </c>
      <c r="F84" s="12" t="s">
        <v>28</v>
      </c>
      <c r="G84" s="3">
        <v>10704.6</v>
      </c>
      <c r="H84" s="3">
        <v>10704.6</v>
      </c>
      <c r="I84" s="5">
        <f t="shared" si="1"/>
        <v>1</v>
      </c>
    </row>
    <row r="85" spans="1:9" ht="96" x14ac:dyDescent="0.25">
      <c r="A85" s="12"/>
      <c r="B85" s="12"/>
      <c r="C85" s="12"/>
      <c r="D85" s="2" t="s">
        <v>114</v>
      </c>
      <c r="E85" s="12" t="s">
        <v>13</v>
      </c>
      <c r="F85" s="12" t="s">
        <v>28</v>
      </c>
      <c r="G85" s="3">
        <v>3820</v>
      </c>
      <c r="H85" s="3">
        <v>3820</v>
      </c>
      <c r="I85" s="5">
        <f t="shared" si="1"/>
        <v>1</v>
      </c>
    </row>
    <row r="86" spans="1:9" ht="72" x14ac:dyDescent="0.25">
      <c r="A86" s="12"/>
      <c r="B86" s="12"/>
      <c r="C86" s="12"/>
      <c r="D86" s="2" t="s">
        <v>115</v>
      </c>
      <c r="E86" s="2" t="s">
        <v>66</v>
      </c>
      <c r="F86" s="12" t="s">
        <v>28</v>
      </c>
      <c r="G86" s="3">
        <v>15000</v>
      </c>
      <c r="H86" s="3">
        <v>15000</v>
      </c>
      <c r="I86" s="5">
        <f t="shared" si="1"/>
        <v>1</v>
      </c>
    </row>
    <row r="87" spans="1:9" ht="60" x14ac:dyDescent="0.25">
      <c r="A87" s="12"/>
      <c r="B87" s="12"/>
      <c r="C87" s="12"/>
      <c r="D87" s="2" t="s">
        <v>116</v>
      </c>
      <c r="E87" s="12" t="s">
        <v>33</v>
      </c>
      <c r="F87" s="12" t="s">
        <v>28</v>
      </c>
      <c r="G87" s="3">
        <v>56815</v>
      </c>
      <c r="H87" s="3">
        <v>56773.31</v>
      </c>
      <c r="I87" s="5">
        <f t="shared" si="1"/>
        <v>0.9992662149080348</v>
      </c>
    </row>
    <row r="88" spans="1:9" ht="48" x14ac:dyDescent="0.25">
      <c r="A88" s="12"/>
      <c r="B88" s="12"/>
      <c r="C88" s="12"/>
      <c r="D88" s="2" t="s">
        <v>117</v>
      </c>
      <c r="E88" s="12" t="s">
        <v>33</v>
      </c>
      <c r="F88" s="12" t="s">
        <v>28</v>
      </c>
      <c r="G88" s="3">
        <v>5640</v>
      </c>
      <c r="H88" s="3">
        <v>5639.92</v>
      </c>
      <c r="I88" s="5">
        <f t="shared" si="1"/>
        <v>0.99998581560283695</v>
      </c>
    </row>
    <row r="89" spans="1:9" ht="72" x14ac:dyDescent="0.25">
      <c r="A89" s="12"/>
      <c r="B89" s="12"/>
      <c r="C89" s="12"/>
      <c r="D89" s="2" t="s">
        <v>118</v>
      </c>
      <c r="E89" s="12" t="s">
        <v>33</v>
      </c>
      <c r="F89" s="12" t="s">
        <v>28</v>
      </c>
      <c r="G89" s="3">
        <v>11830</v>
      </c>
      <c r="H89" s="3">
        <v>9907.9599999999991</v>
      </c>
      <c r="I89" s="5">
        <f t="shared" si="1"/>
        <v>0.83752831783601012</v>
      </c>
    </row>
    <row r="90" spans="1:9" ht="72" x14ac:dyDescent="0.25">
      <c r="A90" s="12"/>
      <c r="B90" s="12"/>
      <c r="C90" s="12"/>
      <c r="D90" s="2" t="s">
        <v>119</v>
      </c>
      <c r="E90" s="12" t="s">
        <v>33</v>
      </c>
      <c r="F90" s="12" t="s">
        <v>28</v>
      </c>
      <c r="G90" s="3">
        <v>1299.5999999999999</v>
      </c>
      <c r="H90" s="3">
        <v>1299.5999999999999</v>
      </c>
      <c r="I90" s="5">
        <f t="shared" si="1"/>
        <v>1</v>
      </c>
    </row>
    <row r="91" spans="1:9" ht="192" x14ac:dyDescent="0.25">
      <c r="A91" s="12"/>
      <c r="B91" s="12"/>
      <c r="C91" s="12"/>
      <c r="D91" s="2" t="s">
        <v>120</v>
      </c>
      <c r="E91" s="12" t="s">
        <v>20</v>
      </c>
      <c r="F91" s="12" t="s">
        <v>28</v>
      </c>
      <c r="G91" s="3">
        <v>9333.2099999999991</v>
      </c>
      <c r="H91" s="3">
        <v>9124.5499999999993</v>
      </c>
      <c r="I91" s="5">
        <f t="shared" si="1"/>
        <v>0.97764327600043288</v>
      </c>
    </row>
    <row r="92" spans="1:9" ht="192" x14ac:dyDescent="0.25">
      <c r="A92" s="12"/>
      <c r="B92" s="12"/>
      <c r="C92" s="12"/>
      <c r="D92" s="2" t="s">
        <v>121</v>
      </c>
      <c r="E92" s="12" t="s">
        <v>20</v>
      </c>
      <c r="F92" s="12" t="s">
        <v>28</v>
      </c>
      <c r="G92" s="3">
        <v>16966.89</v>
      </c>
      <c r="H92" s="3">
        <v>14326.83</v>
      </c>
      <c r="I92" s="5">
        <f t="shared" si="1"/>
        <v>0.84439929769097344</v>
      </c>
    </row>
    <row r="93" spans="1:9" ht="192" x14ac:dyDescent="0.25">
      <c r="A93" s="12"/>
      <c r="B93" s="12"/>
      <c r="C93" s="12"/>
      <c r="D93" s="2" t="s">
        <v>122</v>
      </c>
      <c r="E93" s="12" t="s">
        <v>20</v>
      </c>
      <c r="F93" s="12" t="s">
        <v>28</v>
      </c>
      <c r="G93" s="3">
        <v>4697.18</v>
      </c>
      <c r="H93" s="3">
        <v>4697.18</v>
      </c>
      <c r="I93" s="5">
        <f t="shared" si="1"/>
        <v>1</v>
      </c>
    </row>
    <row r="94" spans="1:9" ht="192" x14ac:dyDescent="0.25">
      <c r="A94" s="12"/>
      <c r="B94" s="12"/>
      <c r="C94" s="12"/>
      <c r="D94" s="2" t="s">
        <v>123</v>
      </c>
      <c r="E94" s="12" t="s">
        <v>20</v>
      </c>
      <c r="F94" s="12" t="s">
        <v>28</v>
      </c>
      <c r="G94" s="3">
        <v>6024</v>
      </c>
      <c r="H94" s="3">
        <v>6011</v>
      </c>
      <c r="I94" s="5">
        <f t="shared" si="1"/>
        <v>0.99784196547144755</v>
      </c>
    </row>
    <row r="95" spans="1:9" ht="84" x14ac:dyDescent="0.25">
      <c r="A95" s="12"/>
      <c r="B95" s="12"/>
      <c r="C95" s="12"/>
      <c r="D95" s="2" t="s">
        <v>124</v>
      </c>
      <c r="E95" s="12" t="s">
        <v>20</v>
      </c>
      <c r="F95" s="12" t="s">
        <v>28</v>
      </c>
      <c r="G95" s="3">
        <v>473</v>
      </c>
      <c r="H95" s="3">
        <v>473</v>
      </c>
      <c r="I95" s="5">
        <f t="shared" si="1"/>
        <v>1</v>
      </c>
    </row>
    <row r="96" spans="1:9" ht="84" x14ac:dyDescent="0.25">
      <c r="A96" s="12"/>
      <c r="B96" s="12"/>
      <c r="C96" s="12"/>
      <c r="D96" s="2" t="s">
        <v>125</v>
      </c>
      <c r="E96" s="2" t="s">
        <v>16</v>
      </c>
      <c r="F96" s="12" t="s">
        <v>28</v>
      </c>
      <c r="G96" s="3">
        <v>827</v>
      </c>
      <c r="H96" s="3">
        <v>827</v>
      </c>
      <c r="I96" s="5">
        <f t="shared" si="1"/>
        <v>1</v>
      </c>
    </row>
    <row r="97" spans="1:9" ht="132" x14ac:dyDescent="0.25">
      <c r="A97" s="12"/>
      <c r="B97" s="12"/>
      <c r="C97" s="12"/>
      <c r="D97" s="2" t="s">
        <v>126</v>
      </c>
      <c r="E97" s="2" t="s">
        <v>30</v>
      </c>
      <c r="F97" s="12" t="s">
        <v>28</v>
      </c>
      <c r="G97" s="3">
        <v>3672.81</v>
      </c>
      <c r="H97" s="3">
        <v>2113.38</v>
      </c>
      <c r="I97" s="5">
        <f t="shared" si="1"/>
        <v>0.57541228650542775</v>
      </c>
    </row>
    <row r="98" spans="1:9" ht="36" x14ac:dyDescent="0.25">
      <c r="A98" s="12"/>
      <c r="B98" s="12"/>
      <c r="C98" s="12"/>
      <c r="D98" s="2" t="s">
        <v>127</v>
      </c>
      <c r="E98" s="2" t="s">
        <v>66</v>
      </c>
      <c r="F98" s="12" t="s">
        <v>28</v>
      </c>
      <c r="G98" s="3">
        <v>2408</v>
      </c>
      <c r="H98" s="3">
        <v>2407.5</v>
      </c>
      <c r="I98" s="5">
        <f t="shared" si="1"/>
        <v>0.99979235880398676</v>
      </c>
    </row>
    <row r="99" spans="1:9" ht="24" x14ac:dyDescent="0.25">
      <c r="A99" s="12"/>
      <c r="B99" s="12"/>
      <c r="C99" s="12"/>
      <c r="D99" s="2" t="s">
        <v>128</v>
      </c>
      <c r="E99" s="2" t="s">
        <v>50</v>
      </c>
      <c r="F99" s="12" t="s">
        <v>28</v>
      </c>
      <c r="G99" s="3">
        <v>95</v>
      </c>
      <c r="H99" s="3">
        <v>0</v>
      </c>
      <c r="I99" s="5">
        <f t="shared" si="1"/>
        <v>0</v>
      </c>
    </row>
    <row r="100" spans="1:9" ht="60" x14ac:dyDescent="0.25">
      <c r="A100" s="12"/>
      <c r="B100" s="12"/>
      <c r="C100" s="12"/>
      <c r="D100" s="2" t="s">
        <v>129</v>
      </c>
      <c r="E100" s="2" t="s">
        <v>62</v>
      </c>
      <c r="F100" s="12" t="s">
        <v>28</v>
      </c>
      <c r="G100" s="3">
        <v>12491</v>
      </c>
      <c r="H100" s="3">
        <v>9801.65</v>
      </c>
      <c r="I100" s="5">
        <f t="shared" si="1"/>
        <v>0.78469698182691539</v>
      </c>
    </row>
    <row r="101" spans="1:9" ht="192" x14ac:dyDescent="0.25">
      <c r="A101" s="12"/>
      <c r="B101" s="12"/>
      <c r="C101" s="12"/>
      <c r="D101" s="2" t="s">
        <v>130</v>
      </c>
      <c r="E101" s="2" t="s">
        <v>20</v>
      </c>
      <c r="F101" s="12" t="s">
        <v>28</v>
      </c>
      <c r="G101" s="3">
        <v>11940</v>
      </c>
      <c r="H101" s="3">
        <v>11940</v>
      </c>
      <c r="I101" s="5">
        <f t="shared" si="1"/>
        <v>1</v>
      </c>
    </row>
    <row r="102" spans="1:9" ht="24" x14ac:dyDescent="0.25">
      <c r="A102" s="12"/>
      <c r="B102" s="12"/>
      <c r="C102" s="12"/>
      <c r="D102" s="2" t="s">
        <v>131</v>
      </c>
      <c r="E102" s="2" t="s">
        <v>50</v>
      </c>
      <c r="F102" s="12" t="s">
        <v>28</v>
      </c>
      <c r="G102" s="3">
        <v>95</v>
      </c>
      <c r="H102" s="3">
        <v>0</v>
      </c>
      <c r="I102" s="5">
        <f t="shared" si="1"/>
        <v>0</v>
      </c>
    </row>
    <row r="103" spans="1:9" ht="72" x14ac:dyDescent="0.25">
      <c r="A103" s="12"/>
      <c r="B103" s="12"/>
      <c r="C103" s="12"/>
      <c r="D103" s="2" t="s">
        <v>132</v>
      </c>
      <c r="E103" s="2" t="s">
        <v>35</v>
      </c>
      <c r="F103" s="12" t="s">
        <v>28</v>
      </c>
      <c r="G103" s="3">
        <v>900</v>
      </c>
      <c r="H103" s="3">
        <v>900</v>
      </c>
      <c r="I103" s="5">
        <f t="shared" si="1"/>
        <v>1</v>
      </c>
    </row>
    <row r="104" spans="1:9" ht="72" x14ac:dyDescent="0.25">
      <c r="A104" s="12"/>
      <c r="B104" s="12"/>
      <c r="C104" s="12"/>
      <c r="D104" s="2" t="s">
        <v>133</v>
      </c>
      <c r="E104" s="2" t="s">
        <v>16</v>
      </c>
      <c r="F104" s="12" t="s">
        <v>28</v>
      </c>
      <c r="G104" s="3">
        <v>552.41999999999996</v>
      </c>
      <c r="H104" s="3">
        <v>552.41999999999996</v>
      </c>
      <c r="I104" s="5">
        <f t="shared" si="1"/>
        <v>1</v>
      </c>
    </row>
    <row r="105" spans="1:9" ht="48" x14ac:dyDescent="0.25">
      <c r="A105" s="12"/>
      <c r="B105" s="12"/>
      <c r="C105" s="12"/>
      <c r="D105" s="2" t="s">
        <v>134</v>
      </c>
      <c r="E105" s="2" t="s">
        <v>66</v>
      </c>
      <c r="F105" s="12" t="s">
        <v>28</v>
      </c>
      <c r="G105" s="3">
        <v>5740</v>
      </c>
      <c r="H105" s="3">
        <v>5740</v>
      </c>
      <c r="I105" s="5">
        <f t="shared" si="1"/>
        <v>1</v>
      </c>
    </row>
    <row r="106" spans="1:9" ht="60" x14ac:dyDescent="0.25">
      <c r="A106" s="12"/>
      <c r="B106" s="12"/>
      <c r="C106" s="12"/>
      <c r="D106" s="2" t="s">
        <v>135</v>
      </c>
      <c r="E106" s="2" t="s">
        <v>10</v>
      </c>
      <c r="F106" s="12" t="s">
        <v>28</v>
      </c>
      <c r="G106" s="3">
        <v>1567</v>
      </c>
      <c r="H106" s="3">
        <v>1536.4</v>
      </c>
      <c r="I106" s="5">
        <f t="shared" si="1"/>
        <v>0.98047223994894706</v>
      </c>
    </row>
    <row r="107" spans="1:9" ht="60" x14ac:dyDescent="0.25">
      <c r="A107" s="12"/>
      <c r="B107" s="12"/>
      <c r="C107" s="12"/>
      <c r="D107" s="2" t="s">
        <v>136</v>
      </c>
      <c r="E107" s="12" t="s">
        <v>35</v>
      </c>
      <c r="F107" s="12" t="s">
        <v>28</v>
      </c>
      <c r="G107" s="3">
        <v>530</v>
      </c>
      <c r="H107" s="3">
        <v>488</v>
      </c>
      <c r="I107" s="5">
        <f t="shared" si="1"/>
        <v>0.92075471698113209</v>
      </c>
    </row>
    <row r="108" spans="1:9" ht="48" x14ac:dyDescent="0.25">
      <c r="A108" s="12"/>
      <c r="B108" s="12"/>
      <c r="C108" s="12"/>
      <c r="D108" s="2" t="s">
        <v>137</v>
      </c>
      <c r="E108" s="12" t="s">
        <v>35</v>
      </c>
      <c r="F108" s="12" t="s">
        <v>28</v>
      </c>
      <c r="G108" s="3">
        <v>630</v>
      </c>
      <c r="H108" s="3">
        <v>630</v>
      </c>
      <c r="I108" s="5">
        <f t="shared" si="1"/>
        <v>1</v>
      </c>
    </row>
    <row r="109" spans="1:9" ht="72" x14ac:dyDescent="0.25">
      <c r="A109" s="12"/>
      <c r="B109" s="12"/>
      <c r="C109" s="12"/>
      <c r="D109" s="2" t="s">
        <v>138</v>
      </c>
      <c r="E109" s="12" t="s">
        <v>35</v>
      </c>
      <c r="F109" s="12" t="s">
        <v>28</v>
      </c>
      <c r="G109" s="3">
        <v>2800</v>
      </c>
      <c r="H109" s="3">
        <v>2692.44</v>
      </c>
      <c r="I109" s="5">
        <f t="shared" si="1"/>
        <v>0.96158571428571427</v>
      </c>
    </row>
    <row r="110" spans="1:9" ht="60" x14ac:dyDescent="0.25">
      <c r="A110" s="12"/>
      <c r="B110" s="12"/>
      <c r="C110" s="12"/>
      <c r="D110" s="2" t="s">
        <v>139</v>
      </c>
      <c r="E110" s="12" t="s">
        <v>35</v>
      </c>
      <c r="F110" s="12" t="s">
        <v>28</v>
      </c>
      <c r="G110" s="3">
        <v>1462</v>
      </c>
      <c r="H110" s="3">
        <v>1462</v>
      </c>
      <c r="I110" s="5">
        <f t="shared" si="1"/>
        <v>1</v>
      </c>
    </row>
    <row r="111" spans="1:9" ht="96" x14ac:dyDescent="0.25">
      <c r="A111" s="12"/>
      <c r="B111" s="12"/>
      <c r="C111" s="12"/>
      <c r="D111" s="2" t="s">
        <v>140</v>
      </c>
      <c r="E111" s="2" t="s">
        <v>16</v>
      </c>
      <c r="F111" s="12" t="s">
        <v>28</v>
      </c>
      <c r="G111" s="3">
        <v>6962.09</v>
      </c>
      <c r="H111" s="3">
        <v>6900.78</v>
      </c>
      <c r="I111" s="5">
        <f t="shared" si="1"/>
        <v>0.99119373636364938</v>
      </c>
    </row>
    <row r="112" spans="1:9" ht="48" x14ac:dyDescent="0.25">
      <c r="A112" s="12"/>
      <c r="B112" s="12"/>
      <c r="C112" s="12"/>
      <c r="D112" s="2" t="s">
        <v>141</v>
      </c>
      <c r="E112" s="2" t="s">
        <v>66</v>
      </c>
      <c r="F112" s="12" t="s">
        <v>28</v>
      </c>
      <c r="G112" s="3">
        <v>498</v>
      </c>
      <c r="H112" s="3">
        <v>498</v>
      </c>
      <c r="I112" s="5">
        <f t="shared" si="1"/>
        <v>1</v>
      </c>
    </row>
    <row r="113" spans="1:9" ht="60" x14ac:dyDescent="0.25">
      <c r="A113" s="12"/>
      <c r="B113" s="12"/>
      <c r="C113" s="12"/>
      <c r="D113" s="2" t="s">
        <v>142</v>
      </c>
      <c r="E113" s="2" t="s">
        <v>20</v>
      </c>
      <c r="F113" s="12" t="s">
        <v>28</v>
      </c>
      <c r="G113" s="3">
        <v>6906.5</v>
      </c>
      <c r="H113" s="3">
        <v>6906.5</v>
      </c>
      <c r="I113" s="5">
        <f t="shared" si="1"/>
        <v>1</v>
      </c>
    </row>
    <row r="114" spans="1:9" ht="60" x14ac:dyDescent="0.25">
      <c r="A114" s="12"/>
      <c r="B114" s="12"/>
      <c r="C114" s="12"/>
      <c r="D114" s="2" t="s">
        <v>143</v>
      </c>
      <c r="E114" s="12" t="s">
        <v>62</v>
      </c>
      <c r="F114" s="12" t="s">
        <v>28</v>
      </c>
      <c r="G114" s="3">
        <v>95</v>
      </c>
      <c r="H114" s="3">
        <v>0</v>
      </c>
      <c r="I114" s="5">
        <f t="shared" si="1"/>
        <v>0</v>
      </c>
    </row>
    <row r="115" spans="1:9" ht="60" x14ac:dyDescent="0.25">
      <c r="A115" s="12"/>
      <c r="B115" s="12"/>
      <c r="C115" s="12"/>
      <c r="D115" s="2" t="s">
        <v>144</v>
      </c>
      <c r="E115" s="12" t="s">
        <v>62</v>
      </c>
      <c r="F115" s="12" t="s">
        <v>28</v>
      </c>
      <c r="G115" s="3">
        <v>95</v>
      </c>
      <c r="H115" s="3">
        <v>95</v>
      </c>
      <c r="I115" s="5">
        <f t="shared" si="1"/>
        <v>1</v>
      </c>
    </row>
    <row r="116" spans="1:9" ht="72" x14ac:dyDescent="0.25">
      <c r="A116" s="12"/>
      <c r="B116" s="12"/>
      <c r="C116" s="12"/>
      <c r="D116" s="2" t="s">
        <v>145</v>
      </c>
      <c r="E116" s="12" t="s">
        <v>62</v>
      </c>
      <c r="F116" s="12" t="s">
        <v>28</v>
      </c>
      <c r="G116" s="3">
        <v>95</v>
      </c>
      <c r="H116" s="3">
        <v>95</v>
      </c>
      <c r="I116" s="5">
        <f t="shared" si="1"/>
        <v>1</v>
      </c>
    </row>
    <row r="117" spans="1:9" ht="60" x14ac:dyDescent="0.25">
      <c r="A117" s="12"/>
      <c r="B117" s="12"/>
      <c r="C117" s="12"/>
      <c r="D117" s="2" t="s">
        <v>146</v>
      </c>
      <c r="E117" s="12" t="s">
        <v>62</v>
      </c>
      <c r="F117" s="12" t="s">
        <v>28</v>
      </c>
      <c r="G117" s="3">
        <v>95</v>
      </c>
      <c r="H117" s="3">
        <v>95</v>
      </c>
      <c r="I117" s="5">
        <f t="shared" si="1"/>
        <v>1</v>
      </c>
    </row>
    <row r="118" spans="1:9" ht="72" x14ac:dyDescent="0.25">
      <c r="A118" s="12"/>
      <c r="B118" s="12"/>
      <c r="C118" s="12"/>
      <c r="D118" s="2" t="s">
        <v>147</v>
      </c>
      <c r="E118" s="12" t="s">
        <v>62</v>
      </c>
      <c r="F118" s="12" t="s">
        <v>28</v>
      </c>
      <c r="G118" s="3">
        <v>95</v>
      </c>
      <c r="H118" s="3">
        <v>95</v>
      </c>
      <c r="I118" s="5">
        <f t="shared" si="1"/>
        <v>1</v>
      </c>
    </row>
    <row r="119" spans="1:9" ht="84" x14ac:dyDescent="0.25">
      <c r="A119" s="12"/>
      <c r="B119" s="12"/>
      <c r="C119" s="12"/>
      <c r="D119" s="2" t="s">
        <v>148</v>
      </c>
      <c r="E119" s="12" t="s">
        <v>62</v>
      </c>
      <c r="F119" s="12" t="s">
        <v>28</v>
      </c>
      <c r="G119" s="3">
        <v>95</v>
      </c>
      <c r="H119" s="3">
        <v>95</v>
      </c>
      <c r="I119" s="5">
        <f t="shared" si="1"/>
        <v>1</v>
      </c>
    </row>
    <row r="120" spans="1:9" ht="72" x14ac:dyDescent="0.25">
      <c r="A120" s="12"/>
      <c r="B120" s="12"/>
      <c r="C120" s="12"/>
      <c r="D120" s="2" t="s">
        <v>149</v>
      </c>
      <c r="E120" s="2" t="s">
        <v>13</v>
      </c>
      <c r="F120" s="12" t="s">
        <v>28</v>
      </c>
      <c r="G120" s="3">
        <v>90</v>
      </c>
      <c r="H120" s="3">
        <v>90</v>
      </c>
      <c r="I120" s="5">
        <f t="shared" si="1"/>
        <v>1</v>
      </c>
    </row>
    <row r="121" spans="1:9" ht="156" x14ac:dyDescent="0.25">
      <c r="A121" s="12"/>
      <c r="B121" s="12"/>
      <c r="C121" s="12"/>
      <c r="D121" s="2" t="s">
        <v>150</v>
      </c>
      <c r="E121" s="2" t="s">
        <v>86</v>
      </c>
      <c r="F121" s="12" t="s">
        <v>28</v>
      </c>
      <c r="G121" s="3">
        <v>95</v>
      </c>
      <c r="H121" s="3">
        <v>95</v>
      </c>
      <c r="I121" s="5">
        <f t="shared" si="1"/>
        <v>1</v>
      </c>
    </row>
    <row r="122" spans="1:9" ht="48" x14ac:dyDescent="0.25">
      <c r="A122" s="12"/>
      <c r="B122" s="12"/>
      <c r="C122" s="12"/>
      <c r="D122" s="2" t="s">
        <v>151</v>
      </c>
      <c r="E122" s="2" t="s">
        <v>35</v>
      </c>
      <c r="F122" s="12" t="s">
        <v>28</v>
      </c>
      <c r="G122" s="3">
        <v>95</v>
      </c>
      <c r="H122" s="3">
        <v>95</v>
      </c>
      <c r="I122" s="5">
        <f t="shared" si="1"/>
        <v>1</v>
      </c>
    </row>
    <row r="123" spans="1:9" ht="36" x14ac:dyDescent="0.25">
      <c r="A123" s="12"/>
      <c r="B123" s="12"/>
      <c r="C123" s="12"/>
      <c r="D123" s="2" t="s">
        <v>152</v>
      </c>
      <c r="E123" s="12" t="s">
        <v>10</v>
      </c>
      <c r="F123" s="12" t="s">
        <v>28</v>
      </c>
      <c r="G123" s="3">
        <v>95</v>
      </c>
      <c r="H123" s="3">
        <v>95</v>
      </c>
      <c r="I123" s="5">
        <f t="shared" si="1"/>
        <v>1</v>
      </c>
    </row>
    <row r="124" spans="1:9" ht="36" x14ac:dyDescent="0.25">
      <c r="A124" s="12"/>
      <c r="B124" s="12"/>
      <c r="C124" s="12"/>
      <c r="D124" s="2" t="s">
        <v>153</v>
      </c>
      <c r="E124" s="12" t="s">
        <v>10</v>
      </c>
      <c r="F124" s="12" t="s">
        <v>28</v>
      </c>
      <c r="G124" s="3">
        <v>95</v>
      </c>
      <c r="H124" s="3">
        <v>95</v>
      </c>
      <c r="I124" s="5">
        <f t="shared" si="1"/>
        <v>1</v>
      </c>
    </row>
    <row r="125" spans="1:9" ht="84" x14ac:dyDescent="0.25">
      <c r="A125" s="12"/>
      <c r="B125" s="12"/>
      <c r="C125" s="12"/>
      <c r="D125" s="2" t="s">
        <v>154</v>
      </c>
      <c r="E125" s="12" t="s">
        <v>10</v>
      </c>
      <c r="F125" s="12" t="s">
        <v>28</v>
      </c>
      <c r="G125" s="3">
        <v>2158.34</v>
      </c>
      <c r="H125" s="3">
        <v>0</v>
      </c>
      <c r="I125" s="5">
        <f t="shared" si="1"/>
        <v>0</v>
      </c>
    </row>
    <row r="126" spans="1:9" ht="60" x14ac:dyDescent="0.25">
      <c r="A126" s="12"/>
      <c r="B126" s="12"/>
      <c r="C126" s="12"/>
      <c r="D126" s="2" t="s">
        <v>155</v>
      </c>
      <c r="E126" s="2" t="s">
        <v>16</v>
      </c>
      <c r="F126" s="12" t="s">
        <v>28</v>
      </c>
      <c r="G126" s="3">
        <v>6371.4</v>
      </c>
      <c r="H126" s="3">
        <v>6371.4</v>
      </c>
      <c r="I126" s="5">
        <f t="shared" si="1"/>
        <v>1</v>
      </c>
    </row>
    <row r="127" spans="1:9" ht="96" x14ac:dyDescent="0.25">
      <c r="A127" s="12"/>
      <c r="B127" s="12"/>
      <c r="C127" s="12"/>
      <c r="D127" s="2" t="s">
        <v>156</v>
      </c>
      <c r="E127" s="12" t="s">
        <v>62</v>
      </c>
      <c r="F127" s="12" t="s">
        <v>28</v>
      </c>
      <c r="G127" s="3">
        <v>95</v>
      </c>
      <c r="H127" s="3">
        <v>95</v>
      </c>
      <c r="I127" s="5">
        <f t="shared" si="1"/>
        <v>1</v>
      </c>
    </row>
    <row r="128" spans="1:9" ht="84" x14ac:dyDescent="0.25">
      <c r="A128" s="12"/>
      <c r="B128" s="12"/>
      <c r="C128" s="12"/>
      <c r="D128" s="2" t="s">
        <v>157</v>
      </c>
      <c r="E128" s="12" t="s">
        <v>62</v>
      </c>
      <c r="F128" s="12" t="s">
        <v>28</v>
      </c>
      <c r="G128" s="3">
        <v>95</v>
      </c>
      <c r="H128" s="3">
        <v>95</v>
      </c>
      <c r="I128" s="5">
        <f t="shared" si="1"/>
        <v>1</v>
      </c>
    </row>
    <row r="129" spans="1:9" ht="36" x14ac:dyDescent="0.25">
      <c r="A129" s="12"/>
      <c r="B129" s="12"/>
      <c r="C129" s="12"/>
      <c r="D129" s="2" t="s">
        <v>158</v>
      </c>
      <c r="E129" s="12" t="s">
        <v>62</v>
      </c>
      <c r="F129" s="12" t="s">
        <v>28</v>
      </c>
      <c r="G129" s="3">
        <v>5154.3999999999996</v>
      </c>
      <c r="H129" s="3">
        <v>5154</v>
      </c>
      <c r="I129" s="5">
        <f t="shared" si="1"/>
        <v>0.999922396399193</v>
      </c>
    </row>
    <row r="130" spans="1:9" ht="36" x14ac:dyDescent="0.25">
      <c r="A130" s="12"/>
      <c r="B130" s="12"/>
      <c r="C130" s="12"/>
      <c r="D130" s="2" t="s">
        <v>159</v>
      </c>
      <c r="E130" s="12" t="s">
        <v>62</v>
      </c>
      <c r="F130" s="12" t="s">
        <v>28</v>
      </c>
      <c r="G130" s="3">
        <v>4677.01</v>
      </c>
      <c r="H130" s="3">
        <v>4677.01</v>
      </c>
      <c r="I130" s="5">
        <f t="shared" si="1"/>
        <v>1</v>
      </c>
    </row>
    <row r="131" spans="1:9" ht="36" x14ac:dyDescent="0.25">
      <c r="A131" s="12"/>
      <c r="B131" s="12"/>
      <c r="C131" s="12"/>
      <c r="D131" s="2" t="s">
        <v>160</v>
      </c>
      <c r="E131" s="12" t="s">
        <v>62</v>
      </c>
      <c r="F131" s="12" t="s">
        <v>28</v>
      </c>
      <c r="G131" s="3">
        <v>2032.69</v>
      </c>
      <c r="H131" s="3">
        <v>2032.69</v>
      </c>
      <c r="I131" s="5">
        <f t="shared" si="1"/>
        <v>1</v>
      </c>
    </row>
    <row r="132" spans="1:9" ht="72" x14ac:dyDescent="0.25">
      <c r="A132" s="12"/>
      <c r="B132" s="12"/>
      <c r="C132" s="12"/>
      <c r="D132" s="2" t="s">
        <v>161</v>
      </c>
      <c r="E132" s="12" t="s">
        <v>62</v>
      </c>
      <c r="F132" s="12" t="s">
        <v>28</v>
      </c>
      <c r="G132" s="3">
        <v>95</v>
      </c>
      <c r="H132" s="3">
        <v>95</v>
      </c>
      <c r="I132" s="5">
        <f t="shared" si="1"/>
        <v>1</v>
      </c>
    </row>
    <row r="133" spans="1:9" ht="24" x14ac:dyDescent="0.25">
      <c r="A133" s="12"/>
      <c r="B133" s="12"/>
      <c r="C133" s="12"/>
      <c r="D133" s="2" t="s">
        <v>162</v>
      </c>
      <c r="E133" s="12" t="s">
        <v>62</v>
      </c>
      <c r="F133" s="12" t="s">
        <v>28</v>
      </c>
      <c r="G133" s="3">
        <v>3491.9</v>
      </c>
      <c r="H133" s="3">
        <v>2092.9299999999998</v>
      </c>
      <c r="I133" s="5">
        <f t="shared" ref="I133:I196" si="2">H133/G133</f>
        <v>0.5993671067327242</v>
      </c>
    </row>
    <row r="134" spans="1:9" ht="72" x14ac:dyDescent="0.25">
      <c r="A134" s="12"/>
      <c r="B134" s="12"/>
      <c r="C134" s="12"/>
      <c r="D134" s="2" t="s">
        <v>163</v>
      </c>
      <c r="E134" s="12" t="s">
        <v>62</v>
      </c>
      <c r="F134" s="12" t="s">
        <v>28</v>
      </c>
      <c r="G134" s="3">
        <v>3536.34</v>
      </c>
      <c r="H134" s="3">
        <v>2013.22</v>
      </c>
      <c r="I134" s="5">
        <f t="shared" si="2"/>
        <v>0.56929480762596352</v>
      </c>
    </row>
    <row r="135" spans="1:9" ht="60" x14ac:dyDescent="0.25">
      <c r="A135" s="12"/>
      <c r="B135" s="12"/>
      <c r="C135" s="12"/>
      <c r="D135" s="2" t="s">
        <v>164</v>
      </c>
      <c r="E135" s="12" t="s">
        <v>62</v>
      </c>
      <c r="F135" s="12" t="s">
        <v>28</v>
      </c>
      <c r="G135" s="3">
        <v>663.1</v>
      </c>
      <c r="H135" s="3">
        <v>319.17</v>
      </c>
      <c r="I135" s="5">
        <f t="shared" si="2"/>
        <v>0.48133011612124871</v>
      </c>
    </row>
    <row r="136" spans="1:9" ht="48" x14ac:dyDescent="0.25">
      <c r="A136" s="12"/>
      <c r="B136" s="12"/>
      <c r="C136" s="12"/>
      <c r="D136" s="2" t="s">
        <v>165</v>
      </c>
      <c r="E136" s="12" t="s">
        <v>62</v>
      </c>
      <c r="F136" s="12" t="s">
        <v>28</v>
      </c>
      <c r="G136" s="3">
        <v>729.36</v>
      </c>
      <c r="H136" s="3">
        <v>432.62</v>
      </c>
      <c r="I136" s="5">
        <f t="shared" si="2"/>
        <v>0.59315015904354507</v>
      </c>
    </row>
    <row r="137" spans="1:9" ht="36" x14ac:dyDescent="0.25">
      <c r="A137" s="12"/>
      <c r="B137" s="12"/>
      <c r="C137" s="12"/>
      <c r="D137" s="2" t="s">
        <v>166</v>
      </c>
      <c r="E137" s="12" t="s">
        <v>62</v>
      </c>
      <c r="F137" s="12" t="s">
        <v>28</v>
      </c>
      <c r="G137" s="3">
        <v>712.98</v>
      </c>
      <c r="H137" s="3">
        <v>400.01</v>
      </c>
      <c r="I137" s="5">
        <f t="shared" si="2"/>
        <v>0.56103958035288504</v>
      </c>
    </row>
    <row r="138" spans="1:9" ht="48" x14ac:dyDescent="0.25">
      <c r="A138" s="12"/>
      <c r="B138" s="12"/>
      <c r="C138" s="12"/>
      <c r="D138" s="2" t="s">
        <v>167</v>
      </c>
      <c r="E138" s="12" t="s">
        <v>62</v>
      </c>
      <c r="F138" s="12" t="s">
        <v>28</v>
      </c>
      <c r="G138" s="3">
        <v>1616.98</v>
      </c>
      <c r="H138" s="3">
        <v>1616.98</v>
      </c>
      <c r="I138" s="5">
        <f t="shared" si="2"/>
        <v>1</v>
      </c>
    </row>
    <row r="139" spans="1:9" ht="60" x14ac:dyDescent="0.25">
      <c r="A139" s="12"/>
      <c r="B139" s="12"/>
      <c r="C139" s="12"/>
      <c r="D139" s="2" t="s">
        <v>168</v>
      </c>
      <c r="E139" s="12" t="s">
        <v>62</v>
      </c>
      <c r="F139" s="12" t="s">
        <v>28</v>
      </c>
      <c r="G139" s="3">
        <v>1396.93</v>
      </c>
      <c r="H139" s="3">
        <v>1332.29</v>
      </c>
      <c r="I139" s="5">
        <f t="shared" si="2"/>
        <v>0.95372710157273444</v>
      </c>
    </row>
    <row r="140" spans="1:9" ht="60" x14ac:dyDescent="0.25">
      <c r="A140" s="12"/>
      <c r="B140" s="12"/>
      <c r="C140" s="12"/>
      <c r="D140" s="2" t="s">
        <v>169</v>
      </c>
      <c r="E140" s="12" t="s">
        <v>62</v>
      </c>
      <c r="F140" s="12" t="s">
        <v>28</v>
      </c>
      <c r="G140" s="3">
        <v>964.23</v>
      </c>
      <c r="H140" s="3">
        <v>571.54999999999995</v>
      </c>
      <c r="I140" s="5">
        <f t="shared" si="2"/>
        <v>0.59275276645613595</v>
      </c>
    </row>
    <row r="141" spans="1:9" ht="120" x14ac:dyDescent="0.25">
      <c r="A141" s="12"/>
      <c r="B141" s="12"/>
      <c r="C141" s="12"/>
      <c r="D141" s="2" t="s">
        <v>170</v>
      </c>
      <c r="E141" s="12" t="s">
        <v>62</v>
      </c>
      <c r="F141" s="12" t="s">
        <v>28</v>
      </c>
      <c r="G141" s="3">
        <v>11263.62</v>
      </c>
      <c r="H141" s="3">
        <v>8664.7999999999993</v>
      </c>
      <c r="I141" s="5">
        <f t="shared" si="2"/>
        <v>0.76927311113123475</v>
      </c>
    </row>
    <row r="142" spans="1:9" ht="48" x14ac:dyDescent="0.25">
      <c r="A142" s="12"/>
      <c r="B142" s="12"/>
      <c r="C142" s="12"/>
      <c r="D142" s="2" t="s">
        <v>171</v>
      </c>
      <c r="E142" s="12" t="s">
        <v>62</v>
      </c>
      <c r="F142" s="12" t="s">
        <v>28</v>
      </c>
      <c r="G142" s="3">
        <v>1972.21</v>
      </c>
      <c r="H142" s="3">
        <v>1250.0999999999999</v>
      </c>
      <c r="I142" s="5">
        <f t="shared" si="2"/>
        <v>0.63385744925743193</v>
      </c>
    </row>
    <row r="143" spans="1:9" ht="72" x14ac:dyDescent="0.25">
      <c r="A143" s="12"/>
      <c r="B143" s="12"/>
      <c r="C143" s="12"/>
      <c r="D143" s="2" t="s">
        <v>172</v>
      </c>
      <c r="E143" s="12" t="s">
        <v>62</v>
      </c>
      <c r="F143" s="12" t="s">
        <v>28</v>
      </c>
      <c r="G143" s="3">
        <v>653.34</v>
      </c>
      <c r="H143" s="3">
        <v>337.56</v>
      </c>
      <c r="I143" s="5">
        <f t="shared" si="2"/>
        <v>0.51666819726329316</v>
      </c>
    </row>
    <row r="144" spans="1:9" ht="48" x14ac:dyDescent="0.25">
      <c r="A144" s="12"/>
      <c r="B144" s="12"/>
      <c r="C144" s="12"/>
      <c r="D144" s="2" t="s">
        <v>173</v>
      </c>
      <c r="E144" s="12" t="s">
        <v>62</v>
      </c>
      <c r="F144" s="12" t="s">
        <v>28</v>
      </c>
      <c r="G144" s="3">
        <v>6061.37</v>
      </c>
      <c r="H144" s="3">
        <v>3764.32</v>
      </c>
      <c r="I144" s="5">
        <f t="shared" si="2"/>
        <v>0.62103451859893066</v>
      </c>
    </row>
    <row r="145" spans="1:9" ht="48" x14ac:dyDescent="0.25">
      <c r="A145" s="12"/>
      <c r="B145" s="12"/>
      <c r="C145" s="12"/>
      <c r="D145" s="2" t="s">
        <v>174</v>
      </c>
      <c r="E145" s="12" t="s">
        <v>62</v>
      </c>
      <c r="F145" s="12" t="s">
        <v>28</v>
      </c>
      <c r="G145" s="3">
        <v>1321.67</v>
      </c>
      <c r="H145" s="3">
        <v>757.62</v>
      </c>
      <c r="I145" s="5">
        <f t="shared" si="2"/>
        <v>0.57322932350738076</v>
      </c>
    </row>
    <row r="146" spans="1:9" ht="24" x14ac:dyDescent="0.25">
      <c r="A146" s="12"/>
      <c r="B146" s="12"/>
      <c r="C146" s="12"/>
      <c r="D146" s="2" t="s">
        <v>175</v>
      </c>
      <c r="E146" s="12" t="s">
        <v>62</v>
      </c>
      <c r="F146" s="12" t="s">
        <v>28</v>
      </c>
      <c r="G146" s="3">
        <v>537.49</v>
      </c>
      <c r="H146" s="3">
        <v>291.8</v>
      </c>
      <c r="I146" s="5">
        <f t="shared" si="2"/>
        <v>0.54289382128039587</v>
      </c>
    </row>
    <row r="147" spans="1:9" ht="72" x14ac:dyDescent="0.25">
      <c r="A147" s="12"/>
      <c r="B147" s="12"/>
      <c r="C147" s="12"/>
      <c r="D147" s="2" t="s">
        <v>176</v>
      </c>
      <c r="E147" s="12" t="s">
        <v>62</v>
      </c>
      <c r="F147" s="12" t="s">
        <v>28</v>
      </c>
      <c r="G147" s="3">
        <v>6353.86</v>
      </c>
      <c r="H147" s="3">
        <v>3344.1</v>
      </c>
      <c r="I147" s="5">
        <f t="shared" si="2"/>
        <v>0.52630999109202914</v>
      </c>
    </row>
    <row r="148" spans="1:9" ht="36" x14ac:dyDescent="0.25">
      <c r="A148" s="12"/>
      <c r="B148" s="12"/>
      <c r="C148" s="12"/>
      <c r="D148" s="2" t="s">
        <v>177</v>
      </c>
      <c r="E148" s="12" t="s">
        <v>62</v>
      </c>
      <c r="F148" s="12" t="s">
        <v>28</v>
      </c>
      <c r="G148" s="3">
        <v>1024.0899999999999</v>
      </c>
      <c r="H148" s="3">
        <v>521.34</v>
      </c>
      <c r="I148" s="5">
        <f t="shared" si="2"/>
        <v>0.50907635071136337</v>
      </c>
    </row>
    <row r="149" spans="1:9" ht="60" x14ac:dyDescent="0.25">
      <c r="A149" s="12"/>
      <c r="B149" s="12"/>
      <c r="C149" s="12"/>
      <c r="D149" s="2" t="s">
        <v>178</v>
      </c>
      <c r="E149" s="12" t="s">
        <v>62</v>
      </c>
      <c r="F149" s="12" t="s">
        <v>28</v>
      </c>
      <c r="G149" s="3">
        <v>4547.26</v>
      </c>
      <c r="H149" s="3">
        <v>2650.85</v>
      </c>
      <c r="I149" s="5">
        <f t="shared" si="2"/>
        <v>0.58295545009522209</v>
      </c>
    </row>
    <row r="150" spans="1:9" ht="36" x14ac:dyDescent="0.25">
      <c r="A150" s="12"/>
      <c r="B150" s="12"/>
      <c r="C150" s="12"/>
      <c r="D150" s="2" t="s">
        <v>179</v>
      </c>
      <c r="E150" s="12" t="s">
        <v>62</v>
      </c>
      <c r="F150" s="12" t="s">
        <v>28</v>
      </c>
      <c r="G150" s="3">
        <v>430.9</v>
      </c>
      <c r="H150" s="3">
        <v>224.5</v>
      </c>
      <c r="I150" s="5">
        <f t="shared" si="2"/>
        <v>0.52100255279647256</v>
      </c>
    </row>
    <row r="151" spans="1:9" ht="72" x14ac:dyDescent="0.25">
      <c r="A151" s="12"/>
      <c r="B151" s="12"/>
      <c r="C151" s="12"/>
      <c r="D151" s="2" t="s">
        <v>180</v>
      </c>
      <c r="E151" s="12" t="s">
        <v>62</v>
      </c>
      <c r="F151" s="12" t="s">
        <v>28</v>
      </c>
      <c r="G151" s="3">
        <v>95</v>
      </c>
      <c r="H151" s="3">
        <v>49.09</v>
      </c>
      <c r="I151" s="5">
        <f t="shared" si="2"/>
        <v>0.51673684210526316</v>
      </c>
    </row>
    <row r="152" spans="1:9" ht="60" x14ac:dyDescent="0.25">
      <c r="A152" s="12"/>
      <c r="B152" s="12"/>
      <c r="C152" s="12"/>
      <c r="D152" s="2" t="s">
        <v>181</v>
      </c>
      <c r="E152" s="12" t="s">
        <v>62</v>
      </c>
      <c r="F152" s="12" t="s">
        <v>28</v>
      </c>
      <c r="G152" s="3">
        <v>10139.540000000001</v>
      </c>
      <c r="H152" s="3">
        <v>10139.540000000001</v>
      </c>
      <c r="I152" s="5">
        <f t="shared" si="2"/>
        <v>1</v>
      </c>
    </row>
    <row r="153" spans="1:9" ht="60" x14ac:dyDescent="0.25">
      <c r="A153" s="12"/>
      <c r="B153" s="12"/>
      <c r="C153" s="12"/>
      <c r="D153" s="2" t="s">
        <v>182</v>
      </c>
      <c r="E153" s="12" t="s">
        <v>62</v>
      </c>
      <c r="F153" s="12" t="s">
        <v>28</v>
      </c>
      <c r="G153" s="3">
        <v>95</v>
      </c>
      <c r="H153" s="3">
        <v>95</v>
      </c>
      <c r="I153" s="5">
        <f t="shared" si="2"/>
        <v>1</v>
      </c>
    </row>
    <row r="154" spans="1:9" ht="60" x14ac:dyDescent="0.25">
      <c r="A154" s="12"/>
      <c r="B154" s="12"/>
      <c r="C154" s="12"/>
      <c r="D154" s="2" t="s">
        <v>183</v>
      </c>
      <c r="E154" s="12" t="s">
        <v>62</v>
      </c>
      <c r="F154" s="12" t="s">
        <v>28</v>
      </c>
      <c r="G154" s="3">
        <v>95</v>
      </c>
      <c r="H154" s="3">
        <v>95</v>
      </c>
      <c r="I154" s="5">
        <f t="shared" si="2"/>
        <v>1</v>
      </c>
    </row>
    <row r="155" spans="1:9" ht="36" x14ac:dyDescent="0.25">
      <c r="A155" s="12"/>
      <c r="B155" s="12"/>
      <c r="C155" s="12"/>
      <c r="D155" s="2" t="s">
        <v>184</v>
      </c>
      <c r="E155" s="12" t="s">
        <v>62</v>
      </c>
      <c r="F155" s="12" t="s">
        <v>28</v>
      </c>
      <c r="G155" s="3">
        <v>95</v>
      </c>
      <c r="H155" s="3">
        <v>95</v>
      </c>
      <c r="I155" s="5">
        <f t="shared" si="2"/>
        <v>1</v>
      </c>
    </row>
    <row r="156" spans="1:9" ht="48" x14ac:dyDescent="0.25">
      <c r="A156" s="12"/>
      <c r="B156" s="12"/>
      <c r="C156" s="12"/>
      <c r="D156" s="2" t="s">
        <v>185</v>
      </c>
      <c r="E156" s="12" t="s">
        <v>62</v>
      </c>
      <c r="F156" s="12" t="s">
        <v>28</v>
      </c>
      <c r="G156" s="3">
        <v>95</v>
      </c>
      <c r="H156" s="3">
        <v>95</v>
      </c>
      <c r="I156" s="5">
        <f t="shared" si="2"/>
        <v>1</v>
      </c>
    </row>
    <row r="157" spans="1:9" ht="60" x14ac:dyDescent="0.25">
      <c r="A157" s="12"/>
      <c r="B157" s="12"/>
      <c r="C157" s="12"/>
      <c r="D157" s="2" t="s">
        <v>186</v>
      </c>
      <c r="E157" s="12" t="s">
        <v>62</v>
      </c>
      <c r="F157" s="12" t="s">
        <v>28</v>
      </c>
      <c r="G157" s="3">
        <v>3073</v>
      </c>
      <c r="H157" s="3">
        <v>3073</v>
      </c>
      <c r="I157" s="5">
        <f t="shared" si="2"/>
        <v>1</v>
      </c>
    </row>
    <row r="158" spans="1:9" ht="84" x14ac:dyDescent="0.25">
      <c r="A158" s="12"/>
      <c r="B158" s="12"/>
      <c r="C158" s="12"/>
      <c r="D158" s="2" t="s">
        <v>187</v>
      </c>
      <c r="E158" s="12" t="s">
        <v>62</v>
      </c>
      <c r="F158" s="12" t="s">
        <v>28</v>
      </c>
      <c r="G158" s="3">
        <v>95</v>
      </c>
      <c r="H158" s="3">
        <v>95</v>
      </c>
      <c r="I158" s="5">
        <f t="shared" si="2"/>
        <v>1</v>
      </c>
    </row>
    <row r="159" spans="1:9" ht="144" x14ac:dyDescent="0.25">
      <c r="A159" s="12"/>
      <c r="B159" s="12"/>
      <c r="C159" s="12"/>
      <c r="D159" s="2" t="s">
        <v>188</v>
      </c>
      <c r="E159" s="12" t="s">
        <v>42</v>
      </c>
      <c r="F159" s="12" t="s">
        <v>28</v>
      </c>
      <c r="G159" s="3">
        <v>95</v>
      </c>
      <c r="H159" s="3">
        <v>95</v>
      </c>
      <c r="I159" s="5">
        <f t="shared" si="2"/>
        <v>1</v>
      </c>
    </row>
    <row r="160" spans="1:9" ht="144" x14ac:dyDescent="0.25">
      <c r="A160" s="12"/>
      <c r="B160" s="12"/>
      <c r="C160" s="12"/>
      <c r="D160" s="2" t="s">
        <v>189</v>
      </c>
      <c r="E160" s="12" t="s">
        <v>42</v>
      </c>
      <c r="F160" s="12" t="s">
        <v>28</v>
      </c>
      <c r="G160" s="3">
        <v>95</v>
      </c>
      <c r="H160" s="3">
        <v>95</v>
      </c>
      <c r="I160" s="5">
        <f t="shared" si="2"/>
        <v>1</v>
      </c>
    </row>
    <row r="161" spans="1:9" ht="60" x14ac:dyDescent="0.25">
      <c r="A161" s="12"/>
      <c r="B161" s="12"/>
      <c r="C161" s="12"/>
      <c r="D161" s="2" t="s">
        <v>190</v>
      </c>
      <c r="E161" s="12" t="s">
        <v>191</v>
      </c>
      <c r="F161" s="12" t="s">
        <v>28</v>
      </c>
      <c r="G161" s="3">
        <v>95</v>
      </c>
      <c r="H161" s="3">
        <v>58.81</v>
      </c>
      <c r="I161" s="5">
        <f t="shared" si="2"/>
        <v>0.61905263157894741</v>
      </c>
    </row>
    <row r="162" spans="1:9" ht="60" x14ac:dyDescent="0.25">
      <c r="A162" s="12"/>
      <c r="B162" s="12"/>
      <c r="C162" s="12"/>
      <c r="D162" s="2" t="s">
        <v>192</v>
      </c>
      <c r="E162" s="12" t="s">
        <v>191</v>
      </c>
      <c r="F162" s="12" t="s">
        <v>28</v>
      </c>
      <c r="G162" s="3">
        <v>95</v>
      </c>
      <c r="H162" s="3">
        <v>67.12</v>
      </c>
      <c r="I162" s="5">
        <f t="shared" si="2"/>
        <v>0.70652631578947378</v>
      </c>
    </row>
    <row r="163" spans="1:9" ht="60" x14ac:dyDescent="0.25">
      <c r="A163" s="12"/>
      <c r="B163" s="12"/>
      <c r="C163" s="12"/>
      <c r="D163" s="2" t="s">
        <v>193</v>
      </c>
      <c r="E163" s="12" t="s">
        <v>191</v>
      </c>
      <c r="F163" s="12" t="s">
        <v>28</v>
      </c>
      <c r="G163" s="3">
        <v>95</v>
      </c>
      <c r="H163" s="3">
        <v>72.88</v>
      </c>
      <c r="I163" s="5">
        <f t="shared" si="2"/>
        <v>0.76715789473684204</v>
      </c>
    </row>
    <row r="164" spans="1:9" ht="96" x14ac:dyDescent="0.25">
      <c r="A164" s="12"/>
      <c r="B164" s="12"/>
      <c r="C164" s="12"/>
      <c r="D164" s="2" t="s">
        <v>194</v>
      </c>
      <c r="E164" s="2" t="s">
        <v>89</v>
      </c>
      <c r="F164" s="12" t="s">
        <v>28</v>
      </c>
      <c r="G164" s="3">
        <v>7027.43</v>
      </c>
      <c r="H164" s="3">
        <v>6822.84</v>
      </c>
      <c r="I164" s="5">
        <f t="shared" si="2"/>
        <v>0.97088693875285847</v>
      </c>
    </row>
    <row r="165" spans="1:9" ht="72" x14ac:dyDescent="0.25">
      <c r="A165" s="12"/>
      <c r="B165" s="12"/>
      <c r="C165" s="12"/>
      <c r="D165" s="2" t="s">
        <v>195</v>
      </c>
      <c r="E165" s="12" t="s">
        <v>13</v>
      </c>
      <c r="F165" s="12" t="s">
        <v>28</v>
      </c>
      <c r="G165" s="3">
        <v>1905</v>
      </c>
      <c r="H165" s="3">
        <v>943</v>
      </c>
      <c r="I165" s="5">
        <f t="shared" si="2"/>
        <v>0.49501312335958003</v>
      </c>
    </row>
    <row r="166" spans="1:9" ht="132" x14ac:dyDescent="0.25">
      <c r="A166" s="12"/>
      <c r="B166" s="12"/>
      <c r="C166" s="12"/>
      <c r="D166" s="2" t="s">
        <v>196</v>
      </c>
      <c r="E166" s="12" t="s">
        <v>13</v>
      </c>
      <c r="F166" s="12" t="s">
        <v>28</v>
      </c>
      <c r="G166" s="3">
        <v>15673.17</v>
      </c>
      <c r="H166" s="3">
        <v>13691.58</v>
      </c>
      <c r="I166" s="5">
        <f t="shared" si="2"/>
        <v>0.87356801463902967</v>
      </c>
    </row>
    <row r="167" spans="1:9" ht="36" x14ac:dyDescent="0.25">
      <c r="A167" s="12"/>
      <c r="B167" s="12"/>
      <c r="C167" s="12"/>
      <c r="D167" s="2" t="s">
        <v>197</v>
      </c>
      <c r="E167" s="12" t="s">
        <v>13</v>
      </c>
      <c r="F167" s="12" t="s">
        <v>28</v>
      </c>
      <c r="G167" s="3">
        <v>95</v>
      </c>
      <c r="H167" s="3">
        <v>95</v>
      </c>
      <c r="I167" s="5">
        <f t="shared" si="2"/>
        <v>1</v>
      </c>
    </row>
    <row r="168" spans="1:9" ht="36" x14ac:dyDescent="0.25">
      <c r="A168" s="12"/>
      <c r="B168" s="12"/>
      <c r="C168" s="12"/>
      <c r="D168" s="2" t="s">
        <v>198</v>
      </c>
      <c r="E168" s="12" t="s">
        <v>13</v>
      </c>
      <c r="F168" s="12" t="s">
        <v>28</v>
      </c>
      <c r="G168" s="3">
        <v>95</v>
      </c>
      <c r="H168" s="3">
        <v>95</v>
      </c>
      <c r="I168" s="5">
        <f t="shared" si="2"/>
        <v>1</v>
      </c>
    </row>
    <row r="169" spans="1:9" ht="36" x14ac:dyDescent="0.25">
      <c r="A169" s="12"/>
      <c r="B169" s="12"/>
      <c r="C169" s="12"/>
      <c r="D169" s="2" t="s">
        <v>199</v>
      </c>
      <c r="E169" s="12" t="s">
        <v>13</v>
      </c>
      <c r="F169" s="12" t="s">
        <v>28</v>
      </c>
      <c r="G169" s="3">
        <v>95</v>
      </c>
      <c r="H169" s="3">
        <v>95</v>
      </c>
      <c r="I169" s="5">
        <f t="shared" si="2"/>
        <v>1</v>
      </c>
    </row>
    <row r="170" spans="1:9" x14ac:dyDescent="0.25">
      <c r="A170" s="12"/>
      <c r="B170" s="12" t="s">
        <v>22</v>
      </c>
      <c r="C170" s="12"/>
      <c r="D170" s="12"/>
      <c r="E170" s="12"/>
      <c r="F170" s="12"/>
      <c r="G170" s="3">
        <v>584565.67000000016</v>
      </c>
      <c r="H170" s="3">
        <v>535518.45999999985</v>
      </c>
      <c r="I170" s="5">
        <f t="shared" si="2"/>
        <v>0.91609632156469212</v>
      </c>
    </row>
    <row r="171" spans="1:9" ht="48" x14ac:dyDescent="0.25">
      <c r="A171" s="12"/>
      <c r="B171" s="12" t="s">
        <v>200</v>
      </c>
      <c r="C171" s="12" t="s">
        <v>65</v>
      </c>
      <c r="D171" s="2" t="s">
        <v>201</v>
      </c>
      <c r="E171" s="2" t="s">
        <v>47</v>
      </c>
      <c r="F171" s="12" t="s">
        <v>28</v>
      </c>
      <c r="G171" s="3">
        <v>402.18</v>
      </c>
      <c r="H171" s="3">
        <v>0</v>
      </c>
      <c r="I171" s="5">
        <f t="shared" si="2"/>
        <v>0</v>
      </c>
    </row>
    <row r="172" spans="1:9" ht="24" x14ac:dyDescent="0.25">
      <c r="A172" s="12"/>
      <c r="B172" s="12"/>
      <c r="C172" s="12"/>
      <c r="D172" s="2" t="s">
        <v>202</v>
      </c>
      <c r="E172" s="12" t="s">
        <v>16</v>
      </c>
      <c r="F172" s="12" t="s">
        <v>28</v>
      </c>
      <c r="G172" s="3">
        <v>213.24</v>
      </c>
      <c r="H172" s="3">
        <v>212.76</v>
      </c>
      <c r="I172" s="5">
        <f t="shared" si="2"/>
        <v>0.99774901519414738</v>
      </c>
    </row>
    <row r="173" spans="1:9" ht="24" x14ac:dyDescent="0.25">
      <c r="A173" s="12"/>
      <c r="B173" s="12"/>
      <c r="C173" s="12"/>
      <c r="D173" s="2" t="s">
        <v>203</v>
      </c>
      <c r="E173" s="12" t="s">
        <v>16</v>
      </c>
      <c r="F173" s="12" t="s">
        <v>28</v>
      </c>
      <c r="G173" s="3">
        <v>213.24</v>
      </c>
      <c r="H173" s="3">
        <v>212.76</v>
      </c>
      <c r="I173" s="5">
        <f t="shared" si="2"/>
        <v>0.99774901519414738</v>
      </c>
    </row>
    <row r="174" spans="1:9" ht="96" x14ac:dyDescent="0.25">
      <c r="A174" s="12"/>
      <c r="B174" s="12"/>
      <c r="C174" s="12"/>
      <c r="D174" s="2" t="s">
        <v>204</v>
      </c>
      <c r="E174" s="12" t="s">
        <v>57</v>
      </c>
      <c r="F174" s="12" t="s">
        <v>28</v>
      </c>
      <c r="G174" s="3">
        <v>1105</v>
      </c>
      <c r="H174" s="3">
        <v>1105</v>
      </c>
      <c r="I174" s="5">
        <f t="shared" si="2"/>
        <v>1</v>
      </c>
    </row>
    <row r="175" spans="1:9" ht="84" x14ac:dyDescent="0.25">
      <c r="A175" s="12"/>
      <c r="B175" s="12"/>
      <c r="C175" s="12"/>
      <c r="D175" s="2" t="s">
        <v>205</v>
      </c>
      <c r="E175" s="12" t="s">
        <v>57</v>
      </c>
      <c r="F175" s="12" t="s">
        <v>28</v>
      </c>
      <c r="G175" s="3">
        <v>551</v>
      </c>
      <c r="H175" s="3">
        <v>444.24</v>
      </c>
      <c r="I175" s="5">
        <f t="shared" si="2"/>
        <v>0.80624319419237755</v>
      </c>
    </row>
    <row r="176" spans="1:9" ht="84" x14ac:dyDescent="0.25">
      <c r="A176" s="12"/>
      <c r="B176" s="12"/>
      <c r="C176" s="12"/>
      <c r="D176" s="2" t="s">
        <v>206</v>
      </c>
      <c r="E176" s="2" t="s">
        <v>16</v>
      </c>
      <c r="F176" s="12" t="s">
        <v>28</v>
      </c>
      <c r="G176" s="3">
        <v>799</v>
      </c>
      <c r="H176" s="3">
        <v>799</v>
      </c>
      <c r="I176" s="5">
        <f t="shared" si="2"/>
        <v>1</v>
      </c>
    </row>
    <row r="177" spans="1:9" ht="84" x14ac:dyDescent="0.25">
      <c r="A177" s="12"/>
      <c r="B177" s="12"/>
      <c r="C177" s="12"/>
      <c r="D177" s="2" t="s">
        <v>207</v>
      </c>
      <c r="E177" s="2" t="s">
        <v>57</v>
      </c>
      <c r="F177" s="12" t="s">
        <v>28</v>
      </c>
      <c r="G177" s="3">
        <v>607</v>
      </c>
      <c r="H177" s="3">
        <v>0</v>
      </c>
      <c r="I177" s="5">
        <f t="shared" si="2"/>
        <v>0</v>
      </c>
    </row>
    <row r="178" spans="1:9" ht="48" x14ac:dyDescent="0.25">
      <c r="A178" s="12"/>
      <c r="B178" s="12"/>
      <c r="C178" s="12"/>
      <c r="D178" s="2" t="s">
        <v>208</v>
      </c>
      <c r="E178" s="2" t="s">
        <v>30</v>
      </c>
      <c r="F178" s="12" t="s">
        <v>28</v>
      </c>
      <c r="G178" s="3">
        <v>15142.46</v>
      </c>
      <c r="H178" s="3">
        <v>15142.46</v>
      </c>
      <c r="I178" s="5">
        <f t="shared" si="2"/>
        <v>1</v>
      </c>
    </row>
    <row r="179" spans="1:9" ht="48" x14ac:dyDescent="0.25">
      <c r="A179" s="12"/>
      <c r="B179" s="12"/>
      <c r="C179" s="12"/>
      <c r="D179" s="2" t="s">
        <v>209</v>
      </c>
      <c r="E179" s="2" t="s">
        <v>86</v>
      </c>
      <c r="F179" s="12" t="s">
        <v>28</v>
      </c>
      <c r="G179" s="3">
        <v>43637</v>
      </c>
      <c r="H179" s="3">
        <v>43296.76</v>
      </c>
      <c r="I179" s="5">
        <f t="shared" si="2"/>
        <v>0.99220294704035572</v>
      </c>
    </row>
    <row r="180" spans="1:9" ht="120" x14ac:dyDescent="0.25">
      <c r="A180" s="12"/>
      <c r="B180" s="12"/>
      <c r="C180" s="12"/>
      <c r="D180" s="2" t="s">
        <v>210</v>
      </c>
      <c r="E180" s="2" t="s">
        <v>93</v>
      </c>
      <c r="F180" s="12" t="s">
        <v>28</v>
      </c>
      <c r="G180" s="3">
        <v>8549</v>
      </c>
      <c r="H180" s="3">
        <v>0</v>
      </c>
      <c r="I180" s="5">
        <f t="shared" si="2"/>
        <v>0</v>
      </c>
    </row>
    <row r="181" spans="1:9" ht="84" x14ac:dyDescent="0.25">
      <c r="A181" s="12"/>
      <c r="B181" s="12"/>
      <c r="C181" s="12"/>
      <c r="D181" s="2" t="s">
        <v>211</v>
      </c>
      <c r="E181" s="2" t="s">
        <v>30</v>
      </c>
      <c r="F181" s="12" t="s">
        <v>28</v>
      </c>
      <c r="G181" s="3">
        <v>531.5</v>
      </c>
      <c r="H181" s="3">
        <v>531.5</v>
      </c>
      <c r="I181" s="5">
        <f t="shared" si="2"/>
        <v>1</v>
      </c>
    </row>
    <row r="182" spans="1:9" ht="60" x14ac:dyDescent="0.25">
      <c r="A182" s="12"/>
      <c r="B182" s="12"/>
      <c r="C182" s="12"/>
      <c r="D182" s="2" t="s">
        <v>212</v>
      </c>
      <c r="E182" s="12" t="s">
        <v>62</v>
      </c>
      <c r="F182" s="12" t="s">
        <v>28</v>
      </c>
      <c r="G182" s="3">
        <v>1028.57</v>
      </c>
      <c r="H182" s="3">
        <v>570.54</v>
      </c>
      <c r="I182" s="5">
        <f t="shared" si="2"/>
        <v>0.55469243707282923</v>
      </c>
    </row>
    <row r="183" spans="1:9" ht="60" x14ac:dyDescent="0.25">
      <c r="A183" s="12"/>
      <c r="B183" s="12"/>
      <c r="C183" s="12"/>
      <c r="D183" s="2" t="s">
        <v>213</v>
      </c>
      <c r="E183" s="12" t="s">
        <v>62</v>
      </c>
      <c r="F183" s="12" t="s">
        <v>28</v>
      </c>
      <c r="G183" s="3">
        <v>3075.13</v>
      </c>
      <c r="H183" s="3">
        <v>1763.67</v>
      </c>
      <c r="I183" s="5">
        <f t="shared" si="2"/>
        <v>0.57352697284342447</v>
      </c>
    </row>
    <row r="184" spans="1:9" ht="60" x14ac:dyDescent="0.25">
      <c r="A184" s="12"/>
      <c r="B184" s="12"/>
      <c r="C184" s="12"/>
      <c r="D184" s="2" t="s">
        <v>214</v>
      </c>
      <c r="E184" s="12" t="s">
        <v>62</v>
      </c>
      <c r="F184" s="12" t="s">
        <v>28</v>
      </c>
      <c r="G184" s="3">
        <v>1441.39</v>
      </c>
      <c r="H184" s="3">
        <v>763.37</v>
      </c>
      <c r="I184" s="5">
        <f t="shared" si="2"/>
        <v>0.52960683784402551</v>
      </c>
    </row>
    <row r="185" spans="1:9" ht="84" x14ac:dyDescent="0.25">
      <c r="A185" s="12"/>
      <c r="B185" s="12"/>
      <c r="C185" s="12"/>
      <c r="D185" s="2" t="s">
        <v>215</v>
      </c>
      <c r="E185" s="12" t="s">
        <v>62</v>
      </c>
      <c r="F185" s="12" t="s">
        <v>28</v>
      </c>
      <c r="G185" s="3">
        <v>1337</v>
      </c>
      <c r="H185" s="3">
        <v>1337</v>
      </c>
      <c r="I185" s="5">
        <f t="shared" si="2"/>
        <v>1</v>
      </c>
    </row>
    <row r="186" spans="1:9" ht="72" x14ac:dyDescent="0.25">
      <c r="A186" s="12"/>
      <c r="B186" s="12"/>
      <c r="C186" s="12"/>
      <c r="D186" s="2" t="s">
        <v>216</v>
      </c>
      <c r="E186" s="2" t="s">
        <v>10</v>
      </c>
      <c r="F186" s="12" t="s">
        <v>28</v>
      </c>
      <c r="G186" s="3">
        <v>7850</v>
      </c>
      <c r="H186" s="3">
        <v>7850</v>
      </c>
      <c r="I186" s="5">
        <f t="shared" si="2"/>
        <v>1</v>
      </c>
    </row>
    <row r="187" spans="1:9" ht="84" x14ac:dyDescent="0.25">
      <c r="A187" s="12"/>
      <c r="B187" s="12"/>
      <c r="C187" s="12"/>
      <c r="D187" s="2" t="s">
        <v>217</v>
      </c>
      <c r="E187" s="12" t="s">
        <v>20</v>
      </c>
      <c r="F187" s="12" t="s">
        <v>28</v>
      </c>
      <c r="G187" s="3">
        <v>414.3</v>
      </c>
      <c r="H187" s="3">
        <v>0</v>
      </c>
      <c r="I187" s="5">
        <f t="shared" si="2"/>
        <v>0</v>
      </c>
    </row>
    <row r="188" spans="1:9" ht="72" x14ac:dyDescent="0.25">
      <c r="A188" s="12"/>
      <c r="B188" s="12"/>
      <c r="C188" s="12"/>
      <c r="D188" s="2" t="s">
        <v>218</v>
      </c>
      <c r="E188" s="12" t="s">
        <v>20</v>
      </c>
      <c r="F188" s="12" t="s">
        <v>28</v>
      </c>
      <c r="G188" s="3">
        <v>557</v>
      </c>
      <c r="H188" s="3">
        <v>557</v>
      </c>
      <c r="I188" s="5">
        <f t="shared" si="2"/>
        <v>1</v>
      </c>
    </row>
    <row r="189" spans="1:9" ht="72" x14ac:dyDescent="0.25">
      <c r="A189" s="12"/>
      <c r="B189" s="12"/>
      <c r="C189" s="12"/>
      <c r="D189" s="2" t="s">
        <v>219</v>
      </c>
      <c r="E189" s="12" t="s">
        <v>20</v>
      </c>
      <c r="F189" s="12" t="s">
        <v>28</v>
      </c>
      <c r="G189" s="3">
        <v>557</v>
      </c>
      <c r="H189" s="3">
        <v>557</v>
      </c>
      <c r="I189" s="5">
        <f t="shared" si="2"/>
        <v>1</v>
      </c>
    </row>
    <row r="190" spans="1:9" ht="84" x14ac:dyDescent="0.25">
      <c r="A190" s="12"/>
      <c r="B190" s="12"/>
      <c r="C190" s="12"/>
      <c r="D190" s="2" t="s">
        <v>220</v>
      </c>
      <c r="E190" s="12" t="s">
        <v>20</v>
      </c>
      <c r="F190" s="12" t="s">
        <v>28</v>
      </c>
      <c r="G190" s="3">
        <v>2696.47</v>
      </c>
      <c r="H190" s="3">
        <v>2211.11</v>
      </c>
      <c r="I190" s="5">
        <f t="shared" si="2"/>
        <v>0.82000170593405464</v>
      </c>
    </row>
    <row r="191" spans="1:9" x14ac:dyDescent="0.25">
      <c r="A191" s="12"/>
      <c r="B191" s="12" t="s">
        <v>22</v>
      </c>
      <c r="C191" s="12"/>
      <c r="D191" s="12"/>
      <c r="E191" s="12"/>
      <c r="F191" s="12"/>
      <c r="G191" s="3">
        <v>90707.48000000001</v>
      </c>
      <c r="H191" s="3">
        <v>77354.17</v>
      </c>
      <c r="I191" s="5">
        <f t="shared" si="2"/>
        <v>0.85278711303632282</v>
      </c>
    </row>
    <row r="192" spans="1:9" x14ac:dyDescent="0.25">
      <c r="A192" s="13" t="s">
        <v>23</v>
      </c>
      <c r="B192" s="13"/>
      <c r="C192" s="13"/>
      <c r="D192" s="13"/>
      <c r="E192" s="13"/>
      <c r="F192" s="13"/>
      <c r="G192" s="4">
        <v>1411064.8699999999</v>
      </c>
      <c r="H192" s="4">
        <v>1160912.2300000004</v>
      </c>
      <c r="I192" s="6">
        <f t="shared" si="2"/>
        <v>0.82272066627241636</v>
      </c>
    </row>
    <row r="193" spans="1:9" ht="36" x14ac:dyDescent="0.25">
      <c r="A193" s="12" t="s">
        <v>221</v>
      </c>
      <c r="B193" s="12" t="s">
        <v>222</v>
      </c>
      <c r="C193" s="12" t="s">
        <v>8</v>
      </c>
      <c r="D193" s="2" t="s">
        <v>223</v>
      </c>
      <c r="E193" s="12" t="s">
        <v>10</v>
      </c>
      <c r="F193" s="12" t="s">
        <v>11</v>
      </c>
      <c r="G193" s="3">
        <v>1528262</v>
      </c>
      <c r="H193" s="3">
        <v>1515208.56</v>
      </c>
      <c r="I193" s="5">
        <f t="shared" si="2"/>
        <v>0.99145863732789274</v>
      </c>
    </row>
    <row r="194" spans="1:9" ht="48" x14ac:dyDescent="0.25">
      <c r="A194" s="12"/>
      <c r="B194" s="12"/>
      <c r="C194" s="12"/>
      <c r="D194" s="2" t="s">
        <v>224</v>
      </c>
      <c r="E194" s="12" t="s">
        <v>10</v>
      </c>
      <c r="F194" s="12" t="s">
        <v>11</v>
      </c>
      <c r="G194" s="3">
        <v>40000</v>
      </c>
      <c r="H194" s="3">
        <v>40000</v>
      </c>
      <c r="I194" s="5">
        <f t="shared" si="2"/>
        <v>1</v>
      </c>
    </row>
    <row r="195" spans="1:9" ht="36" x14ac:dyDescent="0.25">
      <c r="A195" s="12"/>
      <c r="B195" s="12"/>
      <c r="C195" s="12"/>
      <c r="D195" s="2" t="s">
        <v>225</v>
      </c>
      <c r="E195" s="2" t="s">
        <v>66</v>
      </c>
      <c r="F195" s="12" t="s">
        <v>11</v>
      </c>
      <c r="G195" s="3">
        <v>56739</v>
      </c>
      <c r="H195" s="3">
        <v>51294.3</v>
      </c>
      <c r="I195" s="5">
        <f t="shared" si="2"/>
        <v>0.9040395495162058</v>
      </c>
    </row>
    <row r="196" spans="1:9" ht="36" x14ac:dyDescent="0.25">
      <c r="A196" s="12"/>
      <c r="B196" s="12"/>
      <c r="C196" s="12"/>
      <c r="D196" s="2" t="s">
        <v>226</v>
      </c>
      <c r="E196" s="2" t="s">
        <v>13</v>
      </c>
      <c r="F196" s="12" t="s">
        <v>11</v>
      </c>
      <c r="G196" s="3">
        <v>7</v>
      </c>
      <c r="H196" s="3">
        <v>6.71</v>
      </c>
      <c r="I196" s="5">
        <f t="shared" si="2"/>
        <v>0.95857142857142852</v>
      </c>
    </row>
    <row r="197" spans="1:9" ht="36" x14ac:dyDescent="0.25">
      <c r="A197" s="12"/>
      <c r="B197" s="12"/>
      <c r="C197" s="12" t="s">
        <v>227</v>
      </c>
      <c r="D197" s="2" t="s">
        <v>228</v>
      </c>
      <c r="E197" s="2" t="s">
        <v>62</v>
      </c>
      <c r="F197" s="12" t="s">
        <v>11</v>
      </c>
      <c r="G197" s="3">
        <v>453638.86</v>
      </c>
      <c r="H197" s="3">
        <v>334211.61</v>
      </c>
      <c r="I197" s="5">
        <f t="shared" ref="I197:I260" si="3">H197/G197</f>
        <v>0.73673496578313413</v>
      </c>
    </row>
    <row r="198" spans="1:9" ht="36" x14ac:dyDescent="0.25">
      <c r="A198" s="12"/>
      <c r="B198" s="12"/>
      <c r="C198" s="12"/>
      <c r="D198" s="2" t="s">
        <v>407</v>
      </c>
      <c r="E198" s="2" t="s">
        <v>62</v>
      </c>
      <c r="F198" s="12" t="s">
        <v>11</v>
      </c>
      <c r="G198" s="3">
        <v>10000</v>
      </c>
      <c r="H198" s="3">
        <v>10000</v>
      </c>
      <c r="I198" s="5">
        <f t="shared" si="3"/>
        <v>1</v>
      </c>
    </row>
    <row r="199" spans="1:9" ht="36" x14ac:dyDescent="0.25">
      <c r="A199" s="12"/>
      <c r="B199" s="12"/>
      <c r="C199" s="12"/>
      <c r="D199" s="2" t="s">
        <v>229</v>
      </c>
      <c r="E199" s="12" t="s">
        <v>62</v>
      </c>
      <c r="F199" s="12" t="s">
        <v>11</v>
      </c>
      <c r="G199" s="3">
        <v>10000</v>
      </c>
      <c r="H199" s="3">
        <v>10000</v>
      </c>
      <c r="I199" s="5">
        <f t="shared" si="3"/>
        <v>1</v>
      </c>
    </row>
    <row r="200" spans="1:9" ht="36" x14ac:dyDescent="0.25">
      <c r="A200" s="12"/>
      <c r="B200" s="12"/>
      <c r="C200" s="12"/>
      <c r="D200" s="2" t="s">
        <v>230</v>
      </c>
      <c r="E200" s="12" t="s">
        <v>62</v>
      </c>
      <c r="F200" s="12" t="s">
        <v>11</v>
      </c>
      <c r="G200" s="3">
        <v>10000</v>
      </c>
      <c r="H200" s="3">
        <v>10000</v>
      </c>
      <c r="I200" s="5">
        <f t="shared" si="3"/>
        <v>1</v>
      </c>
    </row>
    <row r="201" spans="1:9" ht="36" x14ac:dyDescent="0.25">
      <c r="A201" s="12"/>
      <c r="B201" s="12"/>
      <c r="C201" s="12"/>
      <c r="D201" s="2" t="s">
        <v>231</v>
      </c>
      <c r="E201" s="2" t="s">
        <v>16</v>
      </c>
      <c r="F201" s="12" t="s">
        <v>11</v>
      </c>
      <c r="G201" s="3">
        <v>10000</v>
      </c>
      <c r="H201" s="3">
        <v>10000</v>
      </c>
      <c r="I201" s="5">
        <f t="shared" si="3"/>
        <v>1</v>
      </c>
    </row>
    <row r="202" spans="1:9" ht="36" x14ac:dyDescent="0.25">
      <c r="A202" s="12"/>
      <c r="B202" s="12"/>
      <c r="C202" s="12"/>
      <c r="D202" s="2" t="s">
        <v>232</v>
      </c>
      <c r="E202" s="12" t="s">
        <v>10</v>
      </c>
      <c r="F202" s="12" t="s">
        <v>11</v>
      </c>
      <c r="G202" s="3">
        <v>19360</v>
      </c>
      <c r="H202" s="3">
        <v>19360</v>
      </c>
      <c r="I202" s="5">
        <f t="shared" si="3"/>
        <v>1</v>
      </c>
    </row>
    <row r="203" spans="1:9" ht="48" x14ac:dyDescent="0.25">
      <c r="A203" s="12"/>
      <c r="B203" s="12"/>
      <c r="C203" s="12"/>
      <c r="D203" s="2" t="s">
        <v>233</v>
      </c>
      <c r="E203" s="12" t="s">
        <v>10</v>
      </c>
      <c r="F203" s="12" t="s">
        <v>11</v>
      </c>
      <c r="G203" s="3">
        <v>8323.25</v>
      </c>
      <c r="H203" s="3">
        <v>8323.25</v>
      </c>
      <c r="I203" s="5">
        <f t="shared" si="3"/>
        <v>1</v>
      </c>
    </row>
    <row r="204" spans="1:9" ht="48" x14ac:dyDescent="0.25">
      <c r="A204" s="12"/>
      <c r="B204" s="12"/>
      <c r="C204" s="12"/>
      <c r="D204" s="2" t="s">
        <v>234</v>
      </c>
      <c r="E204" s="2" t="s">
        <v>42</v>
      </c>
      <c r="F204" s="12" t="s">
        <v>11</v>
      </c>
      <c r="G204" s="3">
        <v>11430</v>
      </c>
      <c r="H204" s="3">
        <v>11430</v>
      </c>
      <c r="I204" s="5">
        <f t="shared" si="3"/>
        <v>1</v>
      </c>
    </row>
    <row r="205" spans="1:9" ht="48" x14ac:dyDescent="0.25">
      <c r="A205" s="12"/>
      <c r="B205" s="12"/>
      <c r="C205" s="12"/>
      <c r="D205" s="2" t="s">
        <v>235</v>
      </c>
      <c r="E205" s="2" t="s">
        <v>10</v>
      </c>
      <c r="F205" s="12" t="s">
        <v>11</v>
      </c>
      <c r="G205" s="3">
        <v>30019</v>
      </c>
      <c r="H205" s="3">
        <v>30019</v>
      </c>
      <c r="I205" s="5">
        <f t="shared" si="3"/>
        <v>1</v>
      </c>
    </row>
    <row r="206" spans="1:9" x14ac:dyDescent="0.25">
      <c r="A206" s="12"/>
      <c r="B206" s="12" t="s">
        <v>22</v>
      </c>
      <c r="C206" s="12"/>
      <c r="D206" s="12"/>
      <c r="E206" s="12"/>
      <c r="F206" s="12"/>
      <c r="G206" s="3">
        <v>2187779.11</v>
      </c>
      <c r="H206" s="3">
        <v>2049853.4300000002</v>
      </c>
      <c r="I206" s="5">
        <f t="shared" si="3"/>
        <v>0.93695630451467304</v>
      </c>
    </row>
    <row r="207" spans="1:9" ht="24" x14ac:dyDescent="0.25">
      <c r="A207" s="12"/>
      <c r="B207" s="12" t="s">
        <v>236</v>
      </c>
      <c r="C207" s="12" t="s">
        <v>227</v>
      </c>
      <c r="D207" s="2" t="s">
        <v>237</v>
      </c>
      <c r="E207" s="2" t="s">
        <v>86</v>
      </c>
      <c r="F207" s="12" t="s">
        <v>238</v>
      </c>
      <c r="G207" s="3">
        <v>9014.7000000000007</v>
      </c>
      <c r="H207" s="3">
        <v>9014.7000000000007</v>
      </c>
      <c r="I207" s="5">
        <f t="shared" si="3"/>
        <v>1</v>
      </c>
    </row>
    <row r="208" spans="1:9" ht="24" x14ac:dyDescent="0.25">
      <c r="A208" s="12"/>
      <c r="B208" s="12"/>
      <c r="C208" s="12"/>
      <c r="D208" s="2" t="s">
        <v>239</v>
      </c>
      <c r="E208" s="2" t="s">
        <v>16</v>
      </c>
      <c r="F208" s="12" t="s">
        <v>238</v>
      </c>
      <c r="G208" s="3">
        <v>8850</v>
      </c>
      <c r="H208" s="3">
        <v>8850</v>
      </c>
      <c r="I208" s="5">
        <f t="shared" si="3"/>
        <v>1</v>
      </c>
    </row>
    <row r="209" spans="1:9" ht="24" x14ac:dyDescent="0.25">
      <c r="A209" s="12"/>
      <c r="B209" s="12"/>
      <c r="C209" s="12"/>
      <c r="D209" s="2" t="s">
        <v>240</v>
      </c>
      <c r="E209" s="2" t="s">
        <v>35</v>
      </c>
      <c r="F209" s="12" t="s">
        <v>238</v>
      </c>
      <c r="G209" s="3">
        <v>8850</v>
      </c>
      <c r="H209" s="3">
        <v>8850</v>
      </c>
      <c r="I209" s="5">
        <f t="shared" si="3"/>
        <v>1</v>
      </c>
    </row>
    <row r="210" spans="1:9" x14ac:dyDescent="0.25">
      <c r="A210" s="12"/>
      <c r="B210" s="12" t="s">
        <v>22</v>
      </c>
      <c r="C210" s="12"/>
      <c r="D210" s="12"/>
      <c r="E210" s="12"/>
      <c r="F210" s="12"/>
      <c r="G210" s="3">
        <v>26714.7</v>
      </c>
      <c r="H210" s="3">
        <v>26714.7</v>
      </c>
      <c r="I210" s="5">
        <f t="shared" si="3"/>
        <v>1</v>
      </c>
    </row>
    <row r="211" spans="1:9" ht="24" x14ac:dyDescent="0.25">
      <c r="A211" s="12"/>
      <c r="B211" s="2" t="s">
        <v>241</v>
      </c>
      <c r="C211" s="2" t="s">
        <v>227</v>
      </c>
      <c r="D211" s="2" t="s">
        <v>242</v>
      </c>
      <c r="E211" s="2" t="s">
        <v>47</v>
      </c>
      <c r="F211" s="2" t="s">
        <v>11</v>
      </c>
      <c r="G211" s="3">
        <v>56475.45</v>
      </c>
      <c r="H211" s="3">
        <v>42237.73</v>
      </c>
      <c r="I211" s="5">
        <f t="shared" si="3"/>
        <v>0.74789541296262363</v>
      </c>
    </row>
    <row r="212" spans="1:9" x14ac:dyDescent="0.25">
      <c r="A212" s="12"/>
      <c r="B212" s="12" t="s">
        <v>22</v>
      </c>
      <c r="C212" s="12"/>
      <c r="D212" s="12"/>
      <c r="E212" s="12"/>
      <c r="F212" s="12"/>
      <c r="G212" s="3">
        <v>56475.45</v>
      </c>
      <c r="H212" s="3">
        <v>42237.73</v>
      </c>
      <c r="I212" s="5">
        <f t="shared" si="3"/>
        <v>0.74789541296262363</v>
      </c>
    </row>
    <row r="213" spans="1:9" x14ac:dyDescent="0.25">
      <c r="A213" s="13" t="s">
        <v>23</v>
      </c>
      <c r="B213" s="13"/>
      <c r="C213" s="13"/>
      <c r="D213" s="13"/>
      <c r="E213" s="13"/>
      <c r="F213" s="13"/>
      <c r="G213" s="4">
        <v>2270969.2600000002</v>
      </c>
      <c r="H213" s="4">
        <v>2118805.8600000003</v>
      </c>
      <c r="I213" s="6">
        <f t="shared" si="3"/>
        <v>0.93299627490334247</v>
      </c>
    </row>
    <row r="214" spans="1:9" ht="60" x14ac:dyDescent="0.25">
      <c r="A214" s="12" t="s">
        <v>243</v>
      </c>
      <c r="B214" s="12" t="s">
        <v>244</v>
      </c>
      <c r="C214" s="12" t="s">
        <v>8</v>
      </c>
      <c r="D214" s="2" t="s">
        <v>245</v>
      </c>
      <c r="E214" s="2" t="s">
        <v>13</v>
      </c>
      <c r="F214" s="12" t="s">
        <v>28</v>
      </c>
      <c r="G214" s="3">
        <v>1947.5500000000029</v>
      </c>
      <c r="H214" s="3">
        <v>1947.55</v>
      </c>
      <c r="I214" s="5">
        <f t="shared" si="3"/>
        <v>0.99999999999999845</v>
      </c>
    </row>
    <row r="215" spans="1:9" ht="72" x14ac:dyDescent="0.25">
      <c r="A215" s="12"/>
      <c r="B215" s="12"/>
      <c r="C215" s="12"/>
      <c r="D215" s="2" t="s">
        <v>246</v>
      </c>
      <c r="E215" s="2" t="s">
        <v>16</v>
      </c>
      <c r="F215" s="12" t="s">
        <v>28</v>
      </c>
      <c r="G215" s="3">
        <v>30000</v>
      </c>
      <c r="H215" s="3">
        <v>30000</v>
      </c>
      <c r="I215" s="5">
        <f t="shared" si="3"/>
        <v>1</v>
      </c>
    </row>
    <row r="216" spans="1:9" ht="72" x14ac:dyDescent="0.25">
      <c r="A216" s="12"/>
      <c r="B216" s="12"/>
      <c r="C216" s="12"/>
      <c r="D216" s="2" t="s">
        <v>247</v>
      </c>
      <c r="E216" s="2" t="s">
        <v>106</v>
      </c>
      <c r="F216" s="12" t="s">
        <v>28</v>
      </c>
      <c r="G216" s="3">
        <v>6000</v>
      </c>
      <c r="H216" s="3">
        <v>5909.84</v>
      </c>
      <c r="I216" s="5">
        <f t="shared" si="3"/>
        <v>0.98497333333333337</v>
      </c>
    </row>
    <row r="217" spans="1:9" x14ac:dyDescent="0.25">
      <c r="A217" s="12"/>
      <c r="B217" s="12" t="s">
        <v>22</v>
      </c>
      <c r="C217" s="12"/>
      <c r="D217" s="12"/>
      <c r="E217" s="12"/>
      <c r="F217" s="12"/>
      <c r="G217" s="3">
        <v>37947.550000000003</v>
      </c>
      <c r="H217" s="3">
        <v>37857.39</v>
      </c>
      <c r="I217" s="5">
        <f t="shared" si="3"/>
        <v>0.99762408903868616</v>
      </c>
    </row>
    <row r="218" spans="1:9" ht="24" x14ac:dyDescent="0.25">
      <c r="A218" s="12"/>
      <c r="B218" s="12" t="s">
        <v>248</v>
      </c>
      <c r="C218" s="12" t="s">
        <v>8</v>
      </c>
      <c r="D218" s="2" t="s">
        <v>249</v>
      </c>
      <c r="E218" s="2" t="s">
        <v>13</v>
      </c>
      <c r="F218" s="12" t="s">
        <v>28</v>
      </c>
      <c r="G218" s="3">
        <v>40531</v>
      </c>
      <c r="H218" s="3">
        <v>40531</v>
      </c>
      <c r="I218" s="5">
        <f t="shared" si="3"/>
        <v>1</v>
      </c>
    </row>
    <row r="219" spans="1:9" ht="60" x14ac:dyDescent="0.25">
      <c r="A219" s="12"/>
      <c r="B219" s="12"/>
      <c r="C219" s="12"/>
      <c r="D219" s="2" t="s">
        <v>250</v>
      </c>
      <c r="E219" s="2" t="s">
        <v>10</v>
      </c>
      <c r="F219" s="12" t="s">
        <v>28</v>
      </c>
      <c r="G219" s="3">
        <v>15000</v>
      </c>
      <c r="H219" s="3">
        <v>3175</v>
      </c>
      <c r="I219" s="5">
        <f t="shared" si="3"/>
        <v>0.21166666666666667</v>
      </c>
    </row>
    <row r="220" spans="1:9" x14ac:dyDescent="0.25">
      <c r="A220" s="12"/>
      <c r="B220" s="12" t="s">
        <v>22</v>
      </c>
      <c r="C220" s="12"/>
      <c r="D220" s="12"/>
      <c r="E220" s="12"/>
      <c r="F220" s="12"/>
      <c r="G220" s="3">
        <v>55531</v>
      </c>
      <c r="H220" s="3">
        <v>43706</v>
      </c>
      <c r="I220" s="5">
        <f t="shared" si="3"/>
        <v>0.78705587869838467</v>
      </c>
    </row>
    <row r="221" spans="1:9" x14ac:dyDescent="0.25">
      <c r="A221" s="13" t="s">
        <v>23</v>
      </c>
      <c r="B221" s="13"/>
      <c r="C221" s="13"/>
      <c r="D221" s="13"/>
      <c r="E221" s="13"/>
      <c r="F221" s="13"/>
      <c r="G221" s="4">
        <v>93478.55</v>
      </c>
      <c r="H221" s="4">
        <v>81563.39</v>
      </c>
      <c r="I221" s="6">
        <f t="shared" si="3"/>
        <v>0.87253589192386916</v>
      </c>
    </row>
    <row r="222" spans="1:9" ht="48" x14ac:dyDescent="0.25">
      <c r="A222" s="12" t="s">
        <v>251</v>
      </c>
      <c r="B222" s="2" t="s">
        <v>252</v>
      </c>
      <c r="C222" s="2" t="s">
        <v>8</v>
      </c>
      <c r="D222" s="2" t="s">
        <v>253</v>
      </c>
      <c r="E222" s="2" t="s">
        <v>106</v>
      </c>
      <c r="F222" s="2" t="s">
        <v>11</v>
      </c>
      <c r="G222" s="3">
        <v>100</v>
      </c>
      <c r="H222" s="3">
        <v>0</v>
      </c>
      <c r="I222" s="5">
        <f t="shared" si="3"/>
        <v>0</v>
      </c>
    </row>
    <row r="223" spans="1:9" x14ac:dyDescent="0.25">
      <c r="A223" s="12"/>
      <c r="B223" s="12" t="s">
        <v>22</v>
      </c>
      <c r="C223" s="12"/>
      <c r="D223" s="12"/>
      <c r="E223" s="12"/>
      <c r="F223" s="12"/>
      <c r="G223" s="3">
        <v>100</v>
      </c>
      <c r="H223" s="3">
        <v>0</v>
      </c>
      <c r="I223" s="5">
        <f t="shared" si="3"/>
        <v>0</v>
      </c>
    </row>
    <row r="224" spans="1:9" ht="36" x14ac:dyDescent="0.25">
      <c r="A224" s="12"/>
      <c r="B224" s="12" t="s">
        <v>254</v>
      </c>
      <c r="C224" s="12" t="s">
        <v>8</v>
      </c>
      <c r="D224" s="2" t="s">
        <v>255</v>
      </c>
      <c r="E224" s="2" t="s">
        <v>86</v>
      </c>
      <c r="F224" s="12" t="s">
        <v>28</v>
      </c>
      <c r="G224" s="3">
        <v>7716</v>
      </c>
      <c r="H224" s="3">
        <v>7716</v>
      </c>
      <c r="I224" s="5">
        <f t="shared" si="3"/>
        <v>1</v>
      </c>
    </row>
    <row r="225" spans="1:9" ht="24" x14ac:dyDescent="0.25">
      <c r="A225" s="12"/>
      <c r="B225" s="12"/>
      <c r="C225" s="12"/>
      <c r="D225" s="2" t="s">
        <v>256</v>
      </c>
      <c r="E225" s="12" t="s">
        <v>66</v>
      </c>
      <c r="F225" s="12" t="s">
        <v>28</v>
      </c>
      <c r="G225" s="3">
        <v>30000</v>
      </c>
      <c r="H225" s="3">
        <v>29064.71</v>
      </c>
      <c r="I225" s="5">
        <f t="shared" si="3"/>
        <v>0.96882366666666664</v>
      </c>
    </row>
    <row r="226" spans="1:9" ht="48" x14ac:dyDescent="0.25">
      <c r="A226" s="12"/>
      <c r="B226" s="12"/>
      <c r="C226" s="12"/>
      <c r="D226" s="2" t="s">
        <v>257</v>
      </c>
      <c r="E226" s="12" t="s">
        <v>66</v>
      </c>
      <c r="F226" s="12" t="s">
        <v>28</v>
      </c>
      <c r="G226" s="3">
        <v>11534.5</v>
      </c>
      <c r="H226" s="3">
        <v>11534.49</v>
      </c>
      <c r="I226" s="5">
        <f t="shared" si="3"/>
        <v>0.99999913303567556</v>
      </c>
    </row>
    <row r="227" spans="1:9" ht="48" x14ac:dyDescent="0.25">
      <c r="A227" s="12"/>
      <c r="B227" s="12"/>
      <c r="C227" s="12"/>
      <c r="D227" s="2" t="s">
        <v>258</v>
      </c>
      <c r="E227" s="2" t="s">
        <v>20</v>
      </c>
      <c r="F227" s="2" t="s">
        <v>11</v>
      </c>
      <c r="G227" s="3">
        <v>547.6</v>
      </c>
      <c r="H227" s="3">
        <v>547.55999999999995</v>
      </c>
      <c r="I227" s="5">
        <f t="shared" si="3"/>
        <v>0.99992695398100795</v>
      </c>
    </row>
    <row r="228" spans="1:9" ht="36" x14ac:dyDescent="0.25">
      <c r="A228" s="12"/>
      <c r="B228" s="12"/>
      <c r="C228" s="12"/>
      <c r="D228" s="2" t="s">
        <v>259</v>
      </c>
      <c r="E228" s="2" t="s">
        <v>16</v>
      </c>
      <c r="F228" s="12" t="s">
        <v>28</v>
      </c>
      <c r="G228" s="3">
        <v>16187.14</v>
      </c>
      <c r="H228" s="3">
        <v>16187.14</v>
      </c>
      <c r="I228" s="5">
        <f t="shared" si="3"/>
        <v>1</v>
      </c>
    </row>
    <row r="229" spans="1:9" x14ac:dyDescent="0.25">
      <c r="A229" s="12"/>
      <c r="B229" s="12"/>
      <c r="C229" s="12"/>
      <c r="D229" s="12" t="s">
        <v>260</v>
      </c>
      <c r="E229" s="12" t="s">
        <v>62</v>
      </c>
      <c r="F229" s="12" t="s">
        <v>28</v>
      </c>
      <c r="G229" s="3">
        <v>9790.1200000000008</v>
      </c>
      <c r="H229" s="3">
        <v>9790.1200000000008</v>
      </c>
      <c r="I229" s="5">
        <f t="shared" si="3"/>
        <v>1</v>
      </c>
    </row>
    <row r="230" spans="1:9" ht="48" customHeight="1" x14ac:dyDescent="0.25">
      <c r="A230" s="12"/>
      <c r="B230" s="12"/>
      <c r="C230" s="12"/>
      <c r="D230" s="12"/>
      <c r="E230" s="12"/>
      <c r="F230" s="2" t="s">
        <v>55</v>
      </c>
      <c r="G230" s="3">
        <v>3041.7</v>
      </c>
      <c r="H230" s="3">
        <v>3041.7</v>
      </c>
      <c r="I230" s="5">
        <f t="shared" si="3"/>
        <v>1</v>
      </c>
    </row>
    <row r="231" spans="1:9" ht="60" x14ac:dyDescent="0.25">
      <c r="A231" s="12"/>
      <c r="B231" s="12"/>
      <c r="C231" s="12"/>
      <c r="D231" s="2" t="s">
        <v>261</v>
      </c>
      <c r="E231" s="2" t="s">
        <v>42</v>
      </c>
      <c r="F231" s="12" t="s">
        <v>11</v>
      </c>
      <c r="G231" s="3">
        <v>2492</v>
      </c>
      <c r="H231" s="3">
        <v>871.24</v>
      </c>
      <c r="I231" s="5">
        <f t="shared" si="3"/>
        <v>0.34961476725521667</v>
      </c>
    </row>
    <row r="232" spans="1:9" ht="48" x14ac:dyDescent="0.25">
      <c r="A232" s="12"/>
      <c r="B232" s="12"/>
      <c r="C232" s="12"/>
      <c r="D232" s="2" t="s">
        <v>262</v>
      </c>
      <c r="E232" s="2" t="s">
        <v>13</v>
      </c>
      <c r="F232" s="12" t="s">
        <v>11</v>
      </c>
      <c r="G232" s="3">
        <v>1433</v>
      </c>
      <c r="H232" s="3">
        <v>1408.5</v>
      </c>
      <c r="I232" s="5">
        <f t="shared" si="3"/>
        <v>0.98290300069783676</v>
      </c>
    </row>
    <row r="233" spans="1:9" ht="72" x14ac:dyDescent="0.25">
      <c r="A233" s="12"/>
      <c r="B233" s="12"/>
      <c r="C233" s="12"/>
      <c r="D233" s="2" t="s">
        <v>263</v>
      </c>
      <c r="E233" s="2" t="s">
        <v>50</v>
      </c>
      <c r="F233" s="12" t="s">
        <v>28</v>
      </c>
      <c r="G233" s="3">
        <v>30569.1</v>
      </c>
      <c r="H233" s="3">
        <v>30569.1</v>
      </c>
      <c r="I233" s="5">
        <f t="shared" si="3"/>
        <v>1</v>
      </c>
    </row>
    <row r="234" spans="1:9" x14ac:dyDescent="0.25">
      <c r="A234" s="12"/>
      <c r="B234" s="12"/>
      <c r="C234" s="12"/>
      <c r="D234" s="12" t="s">
        <v>264</v>
      </c>
      <c r="E234" s="12" t="s">
        <v>62</v>
      </c>
      <c r="F234" s="12" t="s">
        <v>28</v>
      </c>
      <c r="G234" s="3">
        <v>3752.88</v>
      </c>
      <c r="H234" s="3">
        <v>3752.17</v>
      </c>
      <c r="I234" s="5">
        <f t="shared" si="3"/>
        <v>0.99981081196307897</v>
      </c>
    </row>
    <row r="235" spans="1:9" ht="55.5" customHeight="1" x14ac:dyDescent="0.25">
      <c r="A235" s="12"/>
      <c r="B235" s="12"/>
      <c r="C235" s="12"/>
      <c r="D235" s="12"/>
      <c r="E235" s="12"/>
      <c r="F235" s="2" t="s">
        <v>55</v>
      </c>
      <c r="G235" s="3">
        <v>3605.7</v>
      </c>
      <c r="H235" s="3">
        <v>3605.02</v>
      </c>
      <c r="I235" s="5">
        <f t="shared" si="3"/>
        <v>0.9998114097123999</v>
      </c>
    </row>
    <row r="236" spans="1:9" ht="72" x14ac:dyDescent="0.25">
      <c r="A236" s="12"/>
      <c r="B236" s="12"/>
      <c r="C236" s="12"/>
      <c r="D236" s="2" t="s">
        <v>265</v>
      </c>
      <c r="E236" s="2" t="s">
        <v>42</v>
      </c>
      <c r="F236" s="12" t="s">
        <v>11</v>
      </c>
      <c r="G236" s="3">
        <v>3714</v>
      </c>
      <c r="H236" s="3">
        <v>3562.79</v>
      </c>
      <c r="I236" s="5">
        <f t="shared" si="3"/>
        <v>0.95928648357565971</v>
      </c>
    </row>
    <row r="237" spans="1:9" ht="48" x14ac:dyDescent="0.25">
      <c r="A237" s="12"/>
      <c r="B237" s="12"/>
      <c r="C237" s="12"/>
      <c r="D237" s="2" t="s">
        <v>266</v>
      </c>
      <c r="E237" s="2" t="s">
        <v>66</v>
      </c>
      <c r="F237" s="12" t="s">
        <v>11</v>
      </c>
      <c r="G237" s="3">
        <v>1710.6</v>
      </c>
      <c r="H237" s="3">
        <v>1460.36</v>
      </c>
      <c r="I237" s="5">
        <f t="shared" si="3"/>
        <v>0.85371214778440307</v>
      </c>
    </row>
    <row r="238" spans="1:9" ht="84" x14ac:dyDescent="0.25">
      <c r="A238" s="12"/>
      <c r="B238" s="12"/>
      <c r="C238" s="12"/>
      <c r="D238" s="2" t="s">
        <v>267</v>
      </c>
      <c r="E238" s="2" t="s">
        <v>33</v>
      </c>
      <c r="F238" s="12" t="s">
        <v>11</v>
      </c>
      <c r="G238" s="3">
        <v>52669</v>
      </c>
      <c r="H238" s="3">
        <v>51857.36</v>
      </c>
      <c r="I238" s="5">
        <f t="shared" si="3"/>
        <v>0.98458979665457858</v>
      </c>
    </row>
    <row r="239" spans="1:9" ht="84" x14ac:dyDescent="0.25">
      <c r="A239" s="12"/>
      <c r="B239" s="12"/>
      <c r="C239" s="12"/>
      <c r="D239" s="2" t="s">
        <v>268</v>
      </c>
      <c r="E239" s="2" t="s">
        <v>10</v>
      </c>
      <c r="F239" s="12" t="s">
        <v>11</v>
      </c>
      <c r="G239" s="3">
        <v>300</v>
      </c>
      <c r="H239" s="3">
        <v>298.58999999999997</v>
      </c>
      <c r="I239" s="5">
        <f t="shared" si="3"/>
        <v>0.99529999999999996</v>
      </c>
    </row>
    <row r="240" spans="1:9" ht="36" x14ac:dyDescent="0.25">
      <c r="A240" s="12"/>
      <c r="B240" s="12"/>
      <c r="C240" s="12"/>
      <c r="D240" s="2" t="s">
        <v>269</v>
      </c>
      <c r="E240" s="2" t="s">
        <v>191</v>
      </c>
      <c r="F240" s="12" t="s">
        <v>11</v>
      </c>
      <c r="G240" s="3">
        <v>20790.3</v>
      </c>
      <c r="H240" s="3">
        <v>20790.27</v>
      </c>
      <c r="I240" s="5">
        <f t="shared" si="3"/>
        <v>0.99999855701937923</v>
      </c>
    </row>
    <row r="241" spans="1:9" ht="36" x14ac:dyDescent="0.25">
      <c r="A241" s="12"/>
      <c r="B241" s="12"/>
      <c r="C241" s="12"/>
      <c r="D241" s="2" t="s">
        <v>270</v>
      </c>
      <c r="E241" s="2" t="s">
        <v>13</v>
      </c>
      <c r="F241" s="12" t="s">
        <v>28</v>
      </c>
      <c r="G241" s="3">
        <v>10127</v>
      </c>
      <c r="H241" s="3">
        <v>10021.25</v>
      </c>
      <c r="I241" s="5">
        <f t="shared" si="3"/>
        <v>0.98955761824824728</v>
      </c>
    </row>
    <row r="242" spans="1:9" x14ac:dyDescent="0.25">
      <c r="A242" s="12"/>
      <c r="B242" s="12"/>
      <c r="C242" s="12"/>
      <c r="D242" s="12" t="s">
        <v>271</v>
      </c>
      <c r="E242" s="12" t="s">
        <v>93</v>
      </c>
      <c r="F242" s="12" t="s">
        <v>28</v>
      </c>
      <c r="G242" s="3">
        <v>18481.8</v>
      </c>
      <c r="H242" s="3">
        <v>18452.399999999998</v>
      </c>
      <c r="I242" s="5">
        <f t="shared" si="3"/>
        <v>0.99840924585267665</v>
      </c>
    </row>
    <row r="243" spans="1:9" ht="36" x14ac:dyDescent="0.25">
      <c r="A243" s="12"/>
      <c r="B243" s="12"/>
      <c r="C243" s="12"/>
      <c r="D243" s="12"/>
      <c r="E243" s="12"/>
      <c r="F243" s="2" t="s">
        <v>238</v>
      </c>
      <c r="G243" s="3">
        <v>4307.2</v>
      </c>
      <c r="H243" s="3">
        <v>4307.2</v>
      </c>
      <c r="I243" s="5">
        <f t="shared" si="3"/>
        <v>1</v>
      </c>
    </row>
    <row r="244" spans="1:9" ht="24" x14ac:dyDescent="0.25">
      <c r="A244" s="12"/>
      <c r="B244" s="12"/>
      <c r="C244" s="12"/>
      <c r="D244" s="2" t="s">
        <v>272</v>
      </c>
      <c r="E244" s="2" t="s">
        <v>20</v>
      </c>
      <c r="F244" s="2" t="s">
        <v>28</v>
      </c>
      <c r="G244" s="3">
        <v>15000</v>
      </c>
      <c r="H244" s="3">
        <v>15000</v>
      </c>
      <c r="I244" s="5">
        <f t="shared" si="3"/>
        <v>1</v>
      </c>
    </row>
    <row r="245" spans="1:9" ht="48" x14ac:dyDescent="0.25">
      <c r="A245" s="12"/>
      <c r="B245" s="12"/>
      <c r="C245" s="12"/>
      <c r="D245" s="2" t="s">
        <v>273</v>
      </c>
      <c r="E245" s="2" t="s">
        <v>50</v>
      </c>
      <c r="F245" s="2" t="s">
        <v>11</v>
      </c>
      <c r="G245" s="3">
        <v>682</v>
      </c>
      <c r="H245" s="3">
        <v>682</v>
      </c>
      <c r="I245" s="5">
        <f t="shared" si="3"/>
        <v>1</v>
      </c>
    </row>
    <row r="246" spans="1:9" ht="48" x14ac:dyDescent="0.25">
      <c r="A246" s="12"/>
      <c r="B246" s="12"/>
      <c r="C246" s="12" t="s">
        <v>274</v>
      </c>
      <c r="D246" s="2" t="s">
        <v>275</v>
      </c>
      <c r="E246" s="2" t="s">
        <v>20</v>
      </c>
      <c r="F246" s="12" t="s">
        <v>28</v>
      </c>
      <c r="G246" s="3">
        <v>97500</v>
      </c>
      <c r="H246" s="3">
        <v>97500</v>
      </c>
      <c r="I246" s="5">
        <f t="shared" si="3"/>
        <v>1</v>
      </c>
    </row>
    <row r="247" spans="1:9" ht="60" x14ac:dyDescent="0.25">
      <c r="A247" s="12"/>
      <c r="B247" s="12"/>
      <c r="C247" s="12"/>
      <c r="D247" s="2" t="s">
        <v>276</v>
      </c>
      <c r="E247" s="2" t="s">
        <v>16</v>
      </c>
      <c r="F247" s="12" t="s">
        <v>28</v>
      </c>
      <c r="G247" s="3">
        <v>10339.74</v>
      </c>
      <c r="H247" s="3">
        <v>9247.44</v>
      </c>
      <c r="I247" s="5">
        <f t="shared" si="3"/>
        <v>0.89435904577871406</v>
      </c>
    </row>
    <row r="248" spans="1:9" ht="60" x14ac:dyDescent="0.25">
      <c r="A248" s="12"/>
      <c r="B248" s="12"/>
      <c r="C248" s="12" t="s">
        <v>26</v>
      </c>
      <c r="D248" s="2" t="s">
        <v>277</v>
      </c>
      <c r="E248" s="2" t="s">
        <v>30</v>
      </c>
      <c r="F248" s="12" t="s">
        <v>28</v>
      </c>
      <c r="G248" s="3">
        <v>49858.62</v>
      </c>
      <c r="H248" s="3">
        <v>49816.28</v>
      </c>
      <c r="I248" s="5">
        <f t="shared" si="3"/>
        <v>0.99915079879868307</v>
      </c>
    </row>
    <row r="249" spans="1:9" x14ac:dyDescent="0.25">
      <c r="A249" s="12"/>
      <c r="B249" s="12"/>
      <c r="C249" s="12"/>
      <c r="D249" s="12" t="s">
        <v>278</v>
      </c>
      <c r="E249" s="12" t="s">
        <v>35</v>
      </c>
      <c r="F249" s="12" t="s">
        <v>28</v>
      </c>
      <c r="G249" s="3">
        <v>14411.04</v>
      </c>
      <c r="H249" s="3">
        <v>14411.04</v>
      </c>
      <c r="I249" s="5">
        <f t="shared" si="3"/>
        <v>1</v>
      </c>
    </row>
    <row r="250" spans="1:9" ht="41.25" customHeight="1" x14ac:dyDescent="0.25">
      <c r="A250" s="12"/>
      <c r="B250" s="12"/>
      <c r="C250" s="12"/>
      <c r="D250" s="12"/>
      <c r="E250" s="12"/>
      <c r="F250" s="2" t="s">
        <v>55</v>
      </c>
      <c r="G250" s="3">
        <v>11793.6</v>
      </c>
      <c r="H250" s="3">
        <v>11793.6</v>
      </c>
      <c r="I250" s="5">
        <f t="shared" si="3"/>
        <v>1</v>
      </c>
    </row>
    <row r="251" spans="1:9" ht="48" x14ac:dyDescent="0.25">
      <c r="A251" s="12"/>
      <c r="B251" s="12"/>
      <c r="C251" s="12"/>
      <c r="D251" s="2" t="s">
        <v>279</v>
      </c>
      <c r="E251" s="2" t="s">
        <v>10</v>
      </c>
      <c r="F251" s="12" t="s">
        <v>28</v>
      </c>
      <c r="G251" s="3">
        <v>3066.24</v>
      </c>
      <c r="H251" s="3">
        <v>3065.09</v>
      </c>
      <c r="I251" s="5">
        <f t="shared" si="3"/>
        <v>0.99962494781882705</v>
      </c>
    </row>
    <row r="252" spans="1:9" ht="36" x14ac:dyDescent="0.25">
      <c r="A252" s="12"/>
      <c r="B252" s="12"/>
      <c r="C252" s="12" t="s">
        <v>65</v>
      </c>
      <c r="D252" s="2" t="s">
        <v>280</v>
      </c>
      <c r="E252" s="2" t="s">
        <v>16</v>
      </c>
      <c r="F252" s="12" t="s">
        <v>28</v>
      </c>
      <c r="G252" s="3">
        <v>3847.25</v>
      </c>
      <c r="H252" s="3">
        <v>2906.03</v>
      </c>
      <c r="I252" s="5">
        <f t="shared" si="3"/>
        <v>0.75535252453050883</v>
      </c>
    </row>
    <row r="253" spans="1:9" ht="24" x14ac:dyDescent="0.25">
      <c r="A253" s="12"/>
      <c r="B253" s="12"/>
      <c r="C253" s="12"/>
      <c r="D253" s="2" t="s">
        <v>281</v>
      </c>
      <c r="E253" s="2" t="s">
        <v>33</v>
      </c>
      <c r="F253" s="12" t="s">
        <v>28</v>
      </c>
      <c r="G253" s="3">
        <v>3852</v>
      </c>
      <c r="H253" s="3">
        <v>3669.67</v>
      </c>
      <c r="I253" s="5">
        <f t="shared" si="3"/>
        <v>0.95266614745586709</v>
      </c>
    </row>
    <row r="254" spans="1:9" ht="48" x14ac:dyDescent="0.25">
      <c r="A254" s="12"/>
      <c r="B254" s="12"/>
      <c r="C254" s="12"/>
      <c r="D254" s="2" t="s">
        <v>282</v>
      </c>
      <c r="E254" s="12" t="s">
        <v>42</v>
      </c>
      <c r="F254" s="12" t="s">
        <v>28</v>
      </c>
      <c r="G254" s="3">
        <v>5477</v>
      </c>
      <c r="H254" s="3">
        <v>5477</v>
      </c>
      <c r="I254" s="5">
        <f t="shared" si="3"/>
        <v>1</v>
      </c>
    </row>
    <row r="255" spans="1:9" ht="60" x14ac:dyDescent="0.25">
      <c r="A255" s="12"/>
      <c r="B255" s="12"/>
      <c r="C255" s="12"/>
      <c r="D255" s="2" t="s">
        <v>283</v>
      </c>
      <c r="E255" s="12" t="s">
        <v>42</v>
      </c>
      <c r="F255" s="12" t="s">
        <v>28</v>
      </c>
      <c r="G255" s="3">
        <v>3655.36</v>
      </c>
      <c r="H255" s="3">
        <v>3655.36</v>
      </c>
      <c r="I255" s="5">
        <f t="shared" si="3"/>
        <v>1</v>
      </c>
    </row>
    <row r="256" spans="1:9" ht="48" x14ac:dyDescent="0.25">
      <c r="A256" s="12"/>
      <c r="B256" s="12"/>
      <c r="C256" s="12"/>
      <c r="D256" s="2" t="s">
        <v>284</v>
      </c>
      <c r="E256" s="12" t="s">
        <v>33</v>
      </c>
      <c r="F256" s="12" t="s">
        <v>28</v>
      </c>
      <c r="G256" s="3">
        <v>5473.2</v>
      </c>
      <c r="H256" s="3">
        <v>5473.2</v>
      </c>
      <c r="I256" s="5">
        <f t="shared" si="3"/>
        <v>1</v>
      </c>
    </row>
    <row r="257" spans="1:9" ht="36" x14ac:dyDescent="0.25">
      <c r="A257" s="12"/>
      <c r="B257" s="12"/>
      <c r="C257" s="12"/>
      <c r="D257" s="2" t="s">
        <v>285</v>
      </c>
      <c r="E257" s="12" t="s">
        <v>33</v>
      </c>
      <c r="F257" s="12" t="s">
        <v>28</v>
      </c>
      <c r="G257" s="3">
        <v>2980</v>
      </c>
      <c r="H257" s="3">
        <v>2980</v>
      </c>
      <c r="I257" s="5">
        <f t="shared" si="3"/>
        <v>1</v>
      </c>
    </row>
    <row r="258" spans="1:9" ht="48" x14ac:dyDescent="0.25">
      <c r="A258" s="12"/>
      <c r="B258" s="12"/>
      <c r="C258" s="12"/>
      <c r="D258" s="2" t="s">
        <v>286</v>
      </c>
      <c r="E258" s="12" t="s">
        <v>33</v>
      </c>
      <c r="F258" s="12" t="s">
        <v>28</v>
      </c>
      <c r="G258" s="3">
        <v>1120</v>
      </c>
      <c r="H258" s="3">
        <v>1120</v>
      </c>
      <c r="I258" s="5">
        <f t="shared" si="3"/>
        <v>1</v>
      </c>
    </row>
    <row r="259" spans="1:9" ht="60" x14ac:dyDescent="0.25">
      <c r="A259" s="12"/>
      <c r="B259" s="12"/>
      <c r="C259" s="12"/>
      <c r="D259" s="2" t="s">
        <v>287</v>
      </c>
      <c r="E259" s="2" t="s">
        <v>20</v>
      </c>
      <c r="F259" s="12" t="s">
        <v>28</v>
      </c>
      <c r="G259" s="3">
        <v>5305.5</v>
      </c>
      <c r="H259" s="3">
        <v>5305.5</v>
      </c>
      <c r="I259" s="5">
        <f t="shared" si="3"/>
        <v>1</v>
      </c>
    </row>
    <row r="260" spans="1:9" ht="72" x14ac:dyDescent="0.25">
      <c r="A260" s="12"/>
      <c r="B260" s="12"/>
      <c r="C260" s="12"/>
      <c r="D260" s="2" t="s">
        <v>288</v>
      </c>
      <c r="E260" s="12" t="s">
        <v>42</v>
      </c>
      <c r="F260" s="12" t="s">
        <v>28</v>
      </c>
      <c r="G260" s="3">
        <v>3083</v>
      </c>
      <c r="H260" s="3">
        <v>3083</v>
      </c>
      <c r="I260" s="5">
        <f t="shared" si="3"/>
        <v>1</v>
      </c>
    </row>
    <row r="261" spans="1:9" ht="60" x14ac:dyDescent="0.25">
      <c r="A261" s="12"/>
      <c r="B261" s="12"/>
      <c r="C261" s="12"/>
      <c r="D261" s="2" t="s">
        <v>289</v>
      </c>
      <c r="E261" s="12" t="s">
        <v>42</v>
      </c>
      <c r="F261" s="12" t="s">
        <v>28</v>
      </c>
      <c r="G261" s="3">
        <v>1750</v>
      </c>
      <c r="H261" s="3">
        <v>1750</v>
      </c>
      <c r="I261" s="5">
        <f t="shared" ref="I261:I324" si="4">H261/G261</f>
        <v>1</v>
      </c>
    </row>
    <row r="262" spans="1:9" ht="60" x14ac:dyDescent="0.25">
      <c r="A262" s="12"/>
      <c r="B262" s="12"/>
      <c r="C262" s="12"/>
      <c r="D262" s="2" t="s">
        <v>290</v>
      </c>
      <c r="E262" s="12" t="s">
        <v>50</v>
      </c>
      <c r="F262" s="12" t="s">
        <v>28</v>
      </c>
      <c r="G262" s="3">
        <v>1462.8</v>
      </c>
      <c r="H262" s="3">
        <v>1462.8</v>
      </c>
      <c r="I262" s="5">
        <f t="shared" si="4"/>
        <v>1</v>
      </c>
    </row>
    <row r="263" spans="1:9" ht="60" x14ac:dyDescent="0.25">
      <c r="A263" s="12"/>
      <c r="B263" s="12"/>
      <c r="C263" s="12"/>
      <c r="D263" s="2" t="s">
        <v>291</v>
      </c>
      <c r="E263" s="12" t="s">
        <v>50</v>
      </c>
      <c r="F263" s="12" t="s">
        <v>28</v>
      </c>
      <c r="G263" s="3">
        <v>800</v>
      </c>
      <c r="H263" s="3">
        <v>800</v>
      </c>
      <c r="I263" s="5">
        <f t="shared" si="4"/>
        <v>1</v>
      </c>
    </row>
    <row r="264" spans="1:9" x14ac:dyDescent="0.25">
      <c r="A264" s="12"/>
      <c r="B264" s="12"/>
      <c r="C264" s="12"/>
      <c r="D264" s="12" t="s">
        <v>292</v>
      </c>
      <c r="E264" s="12" t="s">
        <v>50</v>
      </c>
      <c r="F264" s="12" t="s">
        <v>28</v>
      </c>
      <c r="G264" s="3">
        <v>9352.48</v>
      </c>
      <c r="H264" s="3">
        <v>9352.48</v>
      </c>
      <c r="I264" s="5">
        <f t="shared" si="4"/>
        <v>1</v>
      </c>
    </row>
    <row r="265" spans="1:9" ht="24" x14ac:dyDescent="0.25">
      <c r="A265" s="12"/>
      <c r="B265" s="12"/>
      <c r="C265" s="12"/>
      <c r="D265" s="12"/>
      <c r="E265" s="12"/>
      <c r="F265" s="2" t="s">
        <v>55</v>
      </c>
      <c r="G265" s="3">
        <v>8985.7199999999993</v>
      </c>
      <c r="H265" s="3">
        <v>8985.7199999999993</v>
      </c>
      <c r="I265" s="5">
        <f t="shared" si="4"/>
        <v>1</v>
      </c>
    </row>
    <row r="266" spans="1:9" x14ac:dyDescent="0.25">
      <c r="A266" s="12"/>
      <c r="B266" s="12"/>
      <c r="C266" s="12"/>
      <c r="D266" s="12" t="s">
        <v>293</v>
      </c>
      <c r="E266" s="12" t="s">
        <v>35</v>
      </c>
      <c r="F266" s="2" t="s">
        <v>28</v>
      </c>
      <c r="G266" s="3">
        <v>9450.39</v>
      </c>
      <c r="H266" s="3">
        <v>7970.79</v>
      </c>
      <c r="I266" s="5">
        <f t="shared" si="4"/>
        <v>0.84343503283991461</v>
      </c>
    </row>
    <row r="267" spans="1:9" ht="24" x14ac:dyDescent="0.25">
      <c r="A267" s="12"/>
      <c r="B267" s="12"/>
      <c r="C267" s="12"/>
      <c r="D267" s="12"/>
      <c r="E267" s="12"/>
      <c r="F267" s="2" t="s">
        <v>55</v>
      </c>
      <c r="G267" s="3">
        <v>9079.7800000000007</v>
      </c>
      <c r="H267" s="3">
        <v>7658.21</v>
      </c>
      <c r="I267" s="5">
        <f t="shared" si="4"/>
        <v>0.84343563390302401</v>
      </c>
    </row>
    <row r="268" spans="1:9" ht="36" x14ac:dyDescent="0.25">
      <c r="A268" s="12"/>
      <c r="B268" s="12"/>
      <c r="C268" s="12"/>
      <c r="D268" s="2" t="s">
        <v>294</v>
      </c>
      <c r="E268" s="2" t="s">
        <v>10</v>
      </c>
      <c r="F268" s="12" t="s">
        <v>28</v>
      </c>
      <c r="G268" s="3">
        <v>4188.0600000000004</v>
      </c>
      <c r="H268" s="3">
        <v>4172</v>
      </c>
      <c r="I268" s="5">
        <f t="shared" si="4"/>
        <v>0.99616528894046397</v>
      </c>
    </row>
    <row r="269" spans="1:9" ht="120" x14ac:dyDescent="0.25">
      <c r="A269" s="12"/>
      <c r="B269" s="12"/>
      <c r="C269" s="12"/>
      <c r="D269" s="2" t="s">
        <v>295</v>
      </c>
      <c r="E269" s="12" t="s">
        <v>35</v>
      </c>
      <c r="F269" s="12" t="s">
        <v>28</v>
      </c>
      <c r="G269" s="3">
        <v>4070</v>
      </c>
      <c r="H269" s="3">
        <v>4070</v>
      </c>
      <c r="I269" s="5">
        <f t="shared" si="4"/>
        <v>1</v>
      </c>
    </row>
    <row r="270" spans="1:9" ht="48" x14ac:dyDescent="0.25">
      <c r="A270" s="12"/>
      <c r="B270" s="12"/>
      <c r="C270" s="12"/>
      <c r="D270" s="2" t="s">
        <v>296</v>
      </c>
      <c r="E270" s="12" t="s">
        <v>35</v>
      </c>
      <c r="F270" s="12" t="s">
        <v>28</v>
      </c>
      <c r="G270" s="3">
        <v>3042.78</v>
      </c>
      <c r="H270" s="3">
        <v>3042.78</v>
      </c>
      <c r="I270" s="5">
        <f t="shared" si="4"/>
        <v>1</v>
      </c>
    </row>
    <row r="271" spans="1:9" ht="144" x14ac:dyDescent="0.25">
      <c r="A271" s="12"/>
      <c r="B271" s="12"/>
      <c r="C271" s="12"/>
      <c r="D271" s="2" t="s">
        <v>297</v>
      </c>
      <c r="E271" s="12" t="s">
        <v>35</v>
      </c>
      <c r="F271" s="12" t="s">
        <v>28</v>
      </c>
      <c r="G271" s="3">
        <v>1321</v>
      </c>
      <c r="H271" s="3">
        <v>1305.28</v>
      </c>
      <c r="I271" s="5">
        <f t="shared" si="4"/>
        <v>0.98809992429977289</v>
      </c>
    </row>
    <row r="272" spans="1:9" ht="36" x14ac:dyDescent="0.25">
      <c r="A272" s="12"/>
      <c r="B272" s="12"/>
      <c r="C272" s="12"/>
      <c r="D272" s="2" t="s">
        <v>298</v>
      </c>
      <c r="E272" s="2" t="s">
        <v>50</v>
      </c>
      <c r="F272" s="12" t="s">
        <v>28</v>
      </c>
      <c r="G272" s="3">
        <v>948.8</v>
      </c>
      <c r="H272" s="3">
        <v>948.76</v>
      </c>
      <c r="I272" s="5">
        <f t="shared" si="4"/>
        <v>0.99995784148397981</v>
      </c>
    </row>
    <row r="273" spans="1:9" ht="60" x14ac:dyDescent="0.25">
      <c r="A273" s="12"/>
      <c r="B273" s="12"/>
      <c r="C273" s="12"/>
      <c r="D273" s="2" t="s">
        <v>299</v>
      </c>
      <c r="E273" s="12" t="s">
        <v>35</v>
      </c>
      <c r="F273" s="12" t="s">
        <v>28</v>
      </c>
      <c r="G273" s="3">
        <v>273</v>
      </c>
      <c r="H273" s="3">
        <v>269.72000000000003</v>
      </c>
      <c r="I273" s="5">
        <f t="shared" si="4"/>
        <v>0.98798534798534809</v>
      </c>
    </row>
    <row r="274" spans="1:9" ht="36" x14ac:dyDescent="0.25">
      <c r="A274" s="12"/>
      <c r="B274" s="12"/>
      <c r="C274" s="12"/>
      <c r="D274" s="2" t="s">
        <v>300</v>
      </c>
      <c r="E274" s="12" t="s">
        <v>35</v>
      </c>
      <c r="F274" s="12" t="s">
        <v>28</v>
      </c>
      <c r="G274" s="3">
        <v>2915</v>
      </c>
      <c r="H274" s="3">
        <v>2545.63</v>
      </c>
      <c r="I274" s="5">
        <f t="shared" si="4"/>
        <v>0.87328644939965694</v>
      </c>
    </row>
    <row r="275" spans="1:9" ht="48" x14ac:dyDescent="0.25">
      <c r="A275" s="12"/>
      <c r="B275" s="12"/>
      <c r="C275" s="12"/>
      <c r="D275" s="2" t="s">
        <v>301</v>
      </c>
      <c r="E275" s="12" t="s">
        <v>35</v>
      </c>
      <c r="F275" s="12" t="s">
        <v>28</v>
      </c>
      <c r="G275" s="3">
        <v>6416</v>
      </c>
      <c r="H275" s="3">
        <v>6416</v>
      </c>
      <c r="I275" s="5">
        <f t="shared" si="4"/>
        <v>1</v>
      </c>
    </row>
    <row r="276" spans="1:9" ht="48" x14ac:dyDescent="0.25">
      <c r="A276" s="12"/>
      <c r="B276" s="12"/>
      <c r="C276" s="12"/>
      <c r="D276" s="2" t="s">
        <v>302</v>
      </c>
      <c r="E276" s="12" t="s">
        <v>35</v>
      </c>
      <c r="F276" s="12" t="s">
        <v>28</v>
      </c>
      <c r="G276" s="3">
        <v>2766.15</v>
      </c>
      <c r="H276" s="3">
        <v>2766.15</v>
      </c>
      <c r="I276" s="5">
        <f t="shared" si="4"/>
        <v>1</v>
      </c>
    </row>
    <row r="277" spans="1:9" x14ac:dyDescent="0.25">
      <c r="A277" s="12"/>
      <c r="B277" s="12" t="s">
        <v>22</v>
      </c>
      <c r="C277" s="12"/>
      <c r="D277" s="12"/>
      <c r="E277" s="12"/>
      <c r="F277" s="12"/>
      <c r="G277" s="3">
        <v>537036.14999999991</v>
      </c>
      <c r="H277" s="3">
        <v>527539.49999999988</v>
      </c>
      <c r="I277" s="5">
        <f t="shared" si="4"/>
        <v>0.98231655355044534</v>
      </c>
    </row>
    <row r="278" spans="1:9" x14ac:dyDescent="0.25">
      <c r="A278" s="13" t="s">
        <v>23</v>
      </c>
      <c r="B278" s="13"/>
      <c r="C278" s="13"/>
      <c r="D278" s="13"/>
      <c r="E278" s="13"/>
      <c r="F278" s="13"/>
      <c r="G278" s="4">
        <v>537136.14999999991</v>
      </c>
      <c r="H278" s="4">
        <v>527539.49999999988</v>
      </c>
      <c r="I278" s="6">
        <f t="shared" si="4"/>
        <v>0.98213367318509459</v>
      </c>
    </row>
    <row r="279" spans="1:9" ht="24" x14ac:dyDescent="0.25">
      <c r="A279" s="12" t="s">
        <v>303</v>
      </c>
      <c r="B279" s="12" t="s">
        <v>304</v>
      </c>
      <c r="C279" s="12" t="s">
        <v>274</v>
      </c>
      <c r="D279" s="2" t="s">
        <v>305</v>
      </c>
      <c r="E279" s="12" t="s">
        <v>10</v>
      </c>
      <c r="F279" s="12" t="s">
        <v>11</v>
      </c>
      <c r="G279" s="3">
        <v>5196.2700000000004</v>
      </c>
      <c r="H279" s="3">
        <v>0</v>
      </c>
      <c r="I279" s="5">
        <f t="shared" si="4"/>
        <v>0</v>
      </c>
    </row>
    <row r="280" spans="1:9" ht="60" x14ac:dyDescent="0.25">
      <c r="A280" s="12"/>
      <c r="B280" s="12"/>
      <c r="C280" s="12"/>
      <c r="D280" s="2" t="s">
        <v>306</v>
      </c>
      <c r="E280" s="12" t="s">
        <v>10</v>
      </c>
      <c r="F280" s="12" t="s">
        <v>11</v>
      </c>
      <c r="G280" s="3">
        <v>4268.07</v>
      </c>
      <c r="H280" s="3">
        <v>0</v>
      </c>
      <c r="I280" s="5">
        <f t="shared" si="4"/>
        <v>0</v>
      </c>
    </row>
    <row r="281" spans="1:9" ht="60" x14ac:dyDescent="0.25">
      <c r="A281" s="12"/>
      <c r="B281" s="12"/>
      <c r="C281" s="12"/>
      <c r="D281" s="2" t="s">
        <v>307</v>
      </c>
      <c r="E281" s="12" t="s">
        <v>10</v>
      </c>
      <c r="F281" s="12" t="s">
        <v>11</v>
      </c>
      <c r="G281" s="3">
        <v>451297.75</v>
      </c>
      <c r="H281" s="3">
        <v>248489.63</v>
      </c>
      <c r="I281" s="5">
        <f t="shared" si="4"/>
        <v>0.55061127603671856</v>
      </c>
    </row>
    <row r="282" spans="1:9" x14ac:dyDescent="0.25">
      <c r="A282" s="12"/>
      <c r="B282" s="12"/>
      <c r="C282" s="12"/>
      <c r="D282" s="12" t="s">
        <v>308</v>
      </c>
      <c r="E282" s="12" t="s">
        <v>309</v>
      </c>
      <c r="F282" s="12" t="s">
        <v>11</v>
      </c>
      <c r="G282" s="3">
        <v>211636.08000000002</v>
      </c>
      <c r="H282" s="3">
        <v>211636.08</v>
      </c>
      <c r="I282" s="5">
        <f t="shared" si="4"/>
        <v>0.99999999999999989</v>
      </c>
    </row>
    <row r="283" spans="1:9" ht="54" customHeight="1" x14ac:dyDescent="0.25">
      <c r="A283" s="12"/>
      <c r="B283" s="12"/>
      <c r="C283" s="12"/>
      <c r="D283" s="12"/>
      <c r="E283" s="12"/>
      <c r="F283" s="2" t="s">
        <v>238</v>
      </c>
      <c r="G283" s="3">
        <v>251685.6</v>
      </c>
      <c r="H283" s="3">
        <v>251685.6</v>
      </c>
      <c r="I283" s="5">
        <f t="shared" si="4"/>
        <v>1</v>
      </c>
    </row>
    <row r="284" spans="1:9" ht="24" x14ac:dyDescent="0.25">
      <c r="A284" s="12"/>
      <c r="B284" s="12"/>
      <c r="C284" s="12"/>
      <c r="D284" s="12" t="s">
        <v>310</v>
      </c>
      <c r="E284" s="12" t="s">
        <v>57</v>
      </c>
      <c r="F284" s="2" t="s">
        <v>11</v>
      </c>
      <c r="G284" s="3">
        <v>2274.21</v>
      </c>
      <c r="H284" s="3">
        <v>560.49</v>
      </c>
      <c r="I284" s="5">
        <f t="shared" si="4"/>
        <v>0.24645481288007703</v>
      </c>
    </row>
    <row r="285" spans="1:9" ht="36" x14ac:dyDescent="0.25">
      <c r="A285" s="12"/>
      <c r="B285" s="12"/>
      <c r="C285" s="12"/>
      <c r="D285" s="12"/>
      <c r="E285" s="12"/>
      <c r="F285" s="2" t="s">
        <v>238</v>
      </c>
      <c r="G285" s="3">
        <v>200000</v>
      </c>
      <c r="H285" s="3">
        <v>200000</v>
      </c>
      <c r="I285" s="5">
        <f t="shared" si="4"/>
        <v>1</v>
      </c>
    </row>
    <row r="286" spans="1:9" ht="24" x14ac:dyDescent="0.25">
      <c r="A286" s="12"/>
      <c r="B286" s="12"/>
      <c r="C286" s="12"/>
      <c r="D286" s="12" t="s">
        <v>311</v>
      </c>
      <c r="E286" s="12" t="s">
        <v>10</v>
      </c>
      <c r="F286" s="2" t="s">
        <v>11</v>
      </c>
      <c r="G286" s="3">
        <v>222087.97</v>
      </c>
      <c r="H286" s="3">
        <v>218649.43</v>
      </c>
      <c r="I286" s="5">
        <f t="shared" si="4"/>
        <v>0.98451721630847444</v>
      </c>
    </row>
    <row r="287" spans="1:9" ht="36" x14ac:dyDescent="0.25">
      <c r="A287" s="12"/>
      <c r="B287" s="12"/>
      <c r="C287" s="12"/>
      <c r="D287" s="12"/>
      <c r="E287" s="12"/>
      <c r="F287" s="2" t="s">
        <v>238</v>
      </c>
      <c r="G287" s="3">
        <v>115000</v>
      </c>
      <c r="H287" s="3">
        <v>115000</v>
      </c>
      <c r="I287" s="5">
        <f t="shared" si="4"/>
        <v>1</v>
      </c>
    </row>
    <row r="288" spans="1:9" ht="96" x14ac:dyDescent="0.25">
      <c r="A288" s="12"/>
      <c r="B288" s="12"/>
      <c r="C288" s="12"/>
      <c r="D288" s="2" t="s">
        <v>312</v>
      </c>
      <c r="E288" s="12" t="s">
        <v>10</v>
      </c>
      <c r="F288" s="12" t="s">
        <v>11</v>
      </c>
      <c r="G288" s="3">
        <v>117956.62</v>
      </c>
      <c r="H288" s="3">
        <v>7021.93</v>
      </c>
      <c r="I288" s="5">
        <f t="shared" si="4"/>
        <v>5.9529766112321636E-2</v>
      </c>
    </row>
    <row r="289" spans="1:9" ht="36" x14ac:dyDescent="0.25">
      <c r="A289" s="12"/>
      <c r="B289" s="12"/>
      <c r="C289" s="12"/>
      <c r="D289" s="2" t="s">
        <v>313</v>
      </c>
      <c r="E289" s="12" t="s">
        <v>47</v>
      </c>
      <c r="F289" s="12" t="s">
        <v>11</v>
      </c>
      <c r="G289" s="3">
        <v>16230.74</v>
      </c>
      <c r="H289" s="3">
        <v>3677.97</v>
      </c>
      <c r="I289" s="5">
        <f t="shared" si="4"/>
        <v>0.22660519483400016</v>
      </c>
    </row>
    <row r="290" spans="1:9" ht="36" x14ac:dyDescent="0.25">
      <c r="A290" s="12"/>
      <c r="B290" s="12"/>
      <c r="C290" s="12"/>
      <c r="D290" s="2" t="s">
        <v>314</v>
      </c>
      <c r="E290" s="12" t="s">
        <v>47</v>
      </c>
      <c r="F290" s="12" t="s">
        <v>11</v>
      </c>
      <c r="G290" s="3">
        <v>41086.86</v>
      </c>
      <c r="H290" s="3">
        <v>13733.75</v>
      </c>
      <c r="I290" s="5">
        <f t="shared" si="4"/>
        <v>0.33426136725950828</v>
      </c>
    </row>
    <row r="291" spans="1:9" ht="60" x14ac:dyDescent="0.25">
      <c r="A291" s="12"/>
      <c r="B291" s="12"/>
      <c r="C291" s="12"/>
      <c r="D291" s="2" t="s">
        <v>315</v>
      </c>
      <c r="E291" s="2" t="s">
        <v>62</v>
      </c>
      <c r="F291" s="12" t="s">
        <v>11</v>
      </c>
      <c r="G291" s="3">
        <v>498.15</v>
      </c>
      <c r="H291" s="3">
        <v>498.15</v>
      </c>
      <c r="I291" s="5">
        <f t="shared" si="4"/>
        <v>1</v>
      </c>
    </row>
    <row r="292" spans="1:9" ht="24" x14ac:dyDescent="0.25">
      <c r="A292" s="12"/>
      <c r="B292" s="12"/>
      <c r="C292" s="12"/>
      <c r="D292" s="2" t="s">
        <v>316</v>
      </c>
      <c r="E292" s="2" t="s">
        <v>35</v>
      </c>
      <c r="F292" s="2" t="s">
        <v>28</v>
      </c>
      <c r="G292" s="3">
        <v>40161.83</v>
      </c>
      <c r="H292" s="3">
        <v>40161.83</v>
      </c>
      <c r="I292" s="5">
        <f t="shared" si="4"/>
        <v>1</v>
      </c>
    </row>
    <row r="293" spans="1:9" ht="156" x14ac:dyDescent="0.25">
      <c r="A293" s="12"/>
      <c r="B293" s="12"/>
      <c r="C293" s="12"/>
      <c r="D293" s="2" t="s">
        <v>317</v>
      </c>
      <c r="E293" s="2" t="s">
        <v>62</v>
      </c>
      <c r="F293" s="12" t="s">
        <v>11</v>
      </c>
      <c r="G293" s="3">
        <v>234.66</v>
      </c>
      <c r="H293" s="3">
        <v>234.66</v>
      </c>
      <c r="I293" s="5">
        <f t="shared" si="4"/>
        <v>1</v>
      </c>
    </row>
    <row r="294" spans="1:9" ht="60" x14ac:dyDescent="0.25">
      <c r="A294" s="12"/>
      <c r="B294" s="12"/>
      <c r="C294" s="12"/>
      <c r="D294" s="2" t="s">
        <v>318</v>
      </c>
      <c r="E294" s="12" t="s">
        <v>16</v>
      </c>
      <c r="F294" s="12" t="s">
        <v>11</v>
      </c>
      <c r="G294" s="3">
        <v>2941.17</v>
      </c>
      <c r="H294" s="3">
        <v>2941.17</v>
      </c>
      <c r="I294" s="5">
        <f t="shared" si="4"/>
        <v>1</v>
      </c>
    </row>
    <row r="295" spans="1:9" ht="72" x14ac:dyDescent="0.25">
      <c r="A295" s="12"/>
      <c r="B295" s="12"/>
      <c r="C295" s="12"/>
      <c r="D295" s="2" t="s">
        <v>319</v>
      </c>
      <c r="E295" s="12" t="s">
        <v>16</v>
      </c>
      <c r="F295" s="12" t="s">
        <v>11</v>
      </c>
      <c r="G295" s="3">
        <v>21852.97</v>
      </c>
      <c r="H295" s="3">
        <v>580.63</v>
      </c>
      <c r="I295" s="5">
        <f t="shared" si="4"/>
        <v>2.6569843824432102E-2</v>
      </c>
    </row>
    <row r="296" spans="1:9" ht="96" x14ac:dyDescent="0.25">
      <c r="A296" s="12"/>
      <c r="B296" s="12"/>
      <c r="C296" s="12"/>
      <c r="D296" s="2" t="s">
        <v>320</v>
      </c>
      <c r="E296" s="2" t="s">
        <v>30</v>
      </c>
      <c r="F296" s="12" t="s">
        <v>11</v>
      </c>
      <c r="G296" s="3">
        <v>30000</v>
      </c>
      <c r="H296" s="3">
        <v>0</v>
      </c>
      <c r="I296" s="5">
        <f t="shared" si="4"/>
        <v>0</v>
      </c>
    </row>
    <row r="297" spans="1:9" ht="60" x14ac:dyDescent="0.25">
      <c r="A297" s="12"/>
      <c r="B297" s="12"/>
      <c r="C297" s="12"/>
      <c r="D297" s="2" t="s">
        <v>321</v>
      </c>
      <c r="E297" s="2" t="s">
        <v>62</v>
      </c>
      <c r="F297" s="12" t="s">
        <v>28</v>
      </c>
      <c r="G297" s="3">
        <v>59188.74</v>
      </c>
      <c r="H297" s="3">
        <v>59188.74</v>
      </c>
      <c r="I297" s="5">
        <f t="shared" si="4"/>
        <v>1</v>
      </c>
    </row>
    <row r="298" spans="1:9" ht="96" x14ac:dyDescent="0.25">
      <c r="A298" s="12"/>
      <c r="B298" s="12"/>
      <c r="C298" s="12"/>
      <c r="D298" s="2" t="s">
        <v>322</v>
      </c>
      <c r="E298" s="2" t="s">
        <v>42</v>
      </c>
      <c r="F298" s="12" t="s">
        <v>28</v>
      </c>
      <c r="G298" s="3">
        <v>43584.800000000003</v>
      </c>
      <c r="H298" s="3">
        <v>43584.800000000003</v>
      </c>
      <c r="I298" s="5">
        <f t="shared" si="4"/>
        <v>1</v>
      </c>
    </row>
    <row r="299" spans="1:9" ht="48" x14ac:dyDescent="0.25">
      <c r="A299" s="12"/>
      <c r="B299" s="12"/>
      <c r="C299" s="12"/>
      <c r="D299" s="2" t="s">
        <v>323</v>
      </c>
      <c r="E299" s="2" t="s">
        <v>10</v>
      </c>
      <c r="F299" s="12" t="s">
        <v>28</v>
      </c>
      <c r="G299" s="3">
        <v>281.77999999999997</v>
      </c>
      <c r="H299" s="3">
        <v>281.77999999999997</v>
      </c>
      <c r="I299" s="5">
        <f t="shared" si="4"/>
        <v>1</v>
      </c>
    </row>
    <row r="300" spans="1:9" x14ac:dyDescent="0.25">
      <c r="A300" s="12"/>
      <c r="B300" s="12" t="s">
        <v>22</v>
      </c>
      <c r="C300" s="12"/>
      <c r="D300" s="12"/>
      <c r="E300" s="12"/>
      <c r="F300" s="12"/>
      <c r="G300" s="3">
        <v>1837464.2699999998</v>
      </c>
      <c r="H300" s="3">
        <v>1417926.6399999997</v>
      </c>
      <c r="I300" s="5">
        <f t="shared" si="4"/>
        <v>0.77167576161902718</v>
      </c>
    </row>
    <row r="301" spans="1:9" x14ac:dyDescent="0.25">
      <c r="A301" s="13" t="s">
        <v>23</v>
      </c>
      <c r="B301" s="13"/>
      <c r="C301" s="13"/>
      <c r="D301" s="13"/>
      <c r="E301" s="13"/>
      <c r="F301" s="13"/>
      <c r="G301" s="4">
        <v>1837464.2699999998</v>
      </c>
      <c r="H301" s="4">
        <v>1417926.6399999997</v>
      </c>
      <c r="I301" s="6">
        <f t="shared" si="4"/>
        <v>0.77167576161902718</v>
      </c>
    </row>
    <row r="302" spans="1:9" x14ac:dyDescent="0.25">
      <c r="A302" s="12" t="s">
        <v>324</v>
      </c>
      <c r="B302" s="12" t="s">
        <v>325</v>
      </c>
      <c r="C302" s="12" t="s">
        <v>8</v>
      </c>
      <c r="D302" s="12" t="s">
        <v>326</v>
      </c>
      <c r="E302" s="12" t="s">
        <v>33</v>
      </c>
      <c r="F302" s="2" t="s">
        <v>28</v>
      </c>
      <c r="G302" s="3">
        <v>70000</v>
      </c>
      <c r="H302" s="3">
        <v>70000</v>
      </c>
      <c r="I302" s="5">
        <f t="shared" si="4"/>
        <v>1</v>
      </c>
    </row>
    <row r="303" spans="1:9" ht="24" x14ac:dyDescent="0.25">
      <c r="A303" s="12"/>
      <c r="B303" s="12"/>
      <c r="C303" s="12"/>
      <c r="D303" s="12"/>
      <c r="E303" s="12"/>
      <c r="F303" s="2" t="s">
        <v>55</v>
      </c>
      <c r="G303" s="3">
        <v>66150</v>
      </c>
      <c r="H303" s="3">
        <v>66150</v>
      </c>
      <c r="I303" s="5">
        <f t="shared" si="4"/>
        <v>1</v>
      </c>
    </row>
    <row r="304" spans="1:9" ht="36" x14ac:dyDescent="0.25">
      <c r="A304" s="12"/>
      <c r="B304" s="12"/>
      <c r="C304" s="12"/>
      <c r="D304" s="2" t="s">
        <v>327</v>
      </c>
      <c r="E304" s="2" t="s">
        <v>62</v>
      </c>
      <c r="F304" s="12" t="s">
        <v>28</v>
      </c>
      <c r="G304" s="3">
        <v>53736</v>
      </c>
      <c r="H304" s="3">
        <v>52000.86</v>
      </c>
      <c r="I304" s="5">
        <f t="shared" si="4"/>
        <v>0.96770991514068783</v>
      </c>
    </row>
    <row r="305" spans="1:9" ht="36" x14ac:dyDescent="0.25">
      <c r="A305" s="12"/>
      <c r="B305" s="12"/>
      <c r="C305" s="12"/>
      <c r="D305" s="2" t="s">
        <v>328</v>
      </c>
      <c r="E305" s="12" t="s">
        <v>16</v>
      </c>
      <c r="F305" s="12" t="s">
        <v>28</v>
      </c>
      <c r="G305" s="3">
        <v>39191.300000000003</v>
      </c>
      <c r="H305" s="3">
        <v>39191.300000000003</v>
      </c>
      <c r="I305" s="5">
        <f t="shared" si="4"/>
        <v>1</v>
      </c>
    </row>
    <row r="306" spans="1:9" ht="60" x14ac:dyDescent="0.25">
      <c r="A306" s="12"/>
      <c r="B306" s="12"/>
      <c r="C306" s="12"/>
      <c r="D306" s="2" t="s">
        <v>329</v>
      </c>
      <c r="E306" s="12" t="s">
        <v>16</v>
      </c>
      <c r="F306" s="2" t="s">
        <v>11</v>
      </c>
      <c r="G306" s="3">
        <v>144000</v>
      </c>
      <c r="H306" s="3">
        <v>143999.51999999999</v>
      </c>
      <c r="I306" s="5">
        <f t="shared" si="4"/>
        <v>0.99999666666666664</v>
      </c>
    </row>
    <row r="307" spans="1:9" ht="36" x14ac:dyDescent="0.25">
      <c r="A307" s="12"/>
      <c r="B307" s="12"/>
      <c r="C307" s="12"/>
      <c r="D307" s="2" t="s">
        <v>330</v>
      </c>
      <c r="E307" s="2" t="s">
        <v>30</v>
      </c>
      <c r="F307" s="12" t="s">
        <v>28</v>
      </c>
      <c r="G307" s="3">
        <v>43673</v>
      </c>
      <c r="H307" s="3">
        <v>42461.06</v>
      </c>
      <c r="I307" s="5">
        <f t="shared" si="4"/>
        <v>0.97224967371144633</v>
      </c>
    </row>
    <row r="308" spans="1:9" ht="84" x14ac:dyDescent="0.25">
      <c r="A308" s="12"/>
      <c r="B308" s="12"/>
      <c r="C308" s="12"/>
      <c r="D308" s="2" t="s">
        <v>331</v>
      </c>
      <c r="E308" s="2" t="s">
        <v>191</v>
      </c>
      <c r="F308" s="12" t="s">
        <v>28</v>
      </c>
      <c r="G308" s="3">
        <v>22598</v>
      </c>
      <c r="H308" s="3">
        <v>13912.56</v>
      </c>
      <c r="I308" s="5">
        <f t="shared" si="4"/>
        <v>0.61565448269758383</v>
      </c>
    </row>
    <row r="309" spans="1:9" ht="36" x14ac:dyDescent="0.25">
      <c r="A309" s="12"/>
      <c r="B309" s="12"/>
      <c r="C309" s="12"/>
      <c r="D309" s="2" t="s">
        <v>332</v>
      </c>
      <c r="E309" s="2" t="s">
        <v>106</v>
      </c>
      <c r="F309" s="2" t="s">
        <v>11</v>
      </c>
      <c r="G309" s="3">
        <v>567382</v>
      </c>
      <c r="H309" s="3">
        <v>564529.30000000005</v>
      </c>
      <c r="I309" s="5">
        <f t="shared" si="4"/>
        <v>0.99497217042486374</v>
      </c>
    </row>
    <row r="310" spans="1:9" ht="36" x14ac:dyDescent="0.25">
      <c r="A310" s="12"/>
      <c r="B310" s="12"/>
      <c r="C310" s="12"/>
      <c r="D310" s="2" t="s">
        <v>333</v>
      </c>
      <c r="E310" s="2" t="s">
        <v>10</v>
      </c>
      <c r="F310" s="12" t="s">
        <v>28</v>
      </c>
      <c r="G310" s="3">
        <v>6650.97</v>
      </c>
      <c r="H310" s="3">
        <v>6650.97</v>
      </c>
      <c r="I310" s="5">
        <f t="shared" si="4"/>
        <v>1</v>
      </c>
    </row>
    <row r="311" spans="1:9" ht="60" x14ac:dyDescent="0.25">
      <c r="A311" s="12"/>
      <c r="B311" s="12"/>
      <c r="C311" s="12"/>
      <c r="D311" s="2" t="s">
        <v>334</v>
      </c>
      <c r="E311" s="2" t="s">
        <v>42</v>
      </c>
      <c r="F311" s="12" t="s">
        <v>28</v>
      </c>
      <c r="G311" s="3">
        <v>10000</v>
      </c>
      <c r="H311" s="3">
        <v>0</v>
      </c>
      <c r="I311" s="5">
        <f t="shared" si="4"/>
        <v>0</v>
      </c>
    </row>
    <row r="312" spans="1:9" ht="24" x14ac:dyDescent="0.25">
      <c r="A312" s="12"/>
      <c r="B312" s="12"/>
      <c r="C312" s="12"/>
      <c r="D312" s="2" t="s">
        <v>335</v>
      </c>
      <c r="E312" s="2" t="s">
        <v>33</v>
      </c>
      <c r="F312" s="12" t="s">
        <v>28</v>
      </c>
      <c r="G312" s="3">
        <v>2287</v>
      </c>
      <c r="H312" s="3">
        <v>2287</v>
      </c>
      <c r="I312" s="5">
        <f t="shared" si="4"/>
        <v>1</v>
      </c>
    </row>
    <row r="313" spans="1:9" ht="24" x14ac:dyDescent="0.25">
      <c r="A313" s="12"/>
      <c r="B313" s="12"/>
      <c r="C313" s="12"/>
      <c r="D313" s="2" t="s">
        <v>336</v>
      </c>
      <c r="E313" s="2" t="s">
        <v>13</v>
      </c>
      <c r="F313" s="12" t="s">
        <v>28</v>
      </c>
      <c r="G313" s="3">
        <v>17888.669999999998</v>
      </c>
      <c r="H313" s="3">
        <v>17483.38</v>
      </c>
      <c r="I313" s="5">
        <f t="shared" si="4"/>
        <v>0.97734376004476586</v>
      </c>
    </row>
    <row r="314" spans="1:9" ht="36" x14ac:dyDescent="0.25">
      <c r="A314" s="12"/>
      <c r="B314" s="12"/>
      <c r="C314" s="12"/>
      <c r="D314" s="2" t="s">
        <v>337</v>
      </c>
      <c r="E314" s="2" t="s">
        <v>30</v>
      </c>
      <c r="F314" s="12" t="s">
        <v>28</v>
      </c>
      <c r="G314" s="3">
        <v>1750</v>
      </c>
      <c r="H314" s="3">
        <v>1750</v>
      </c>
      <c r="I314" s="5">
        <f t="shared" si="4"/>
        <v>1</v>
      </c>
    </row>
    <row r="315" spans="1:9" ht="24" x14ac:dyDescent="0.25">
      <c r="A315" s="12"/>
      <c r="B315" s="12"/>
      <c r="C315" s="12" t="s">
        <v>338</v>
      </c>
      <c r="D315" s="12" t="s">
        <v>339</v>
      </c>
      <c r="E315" s="12" t="s">
        <v>10</v>
      </c>
      <c r="F315" s="2" t="s">
        <v>11</v>
      </c>
      <c r="G315" s="3">
        <v>82707.44</v>
      </c>
      <c r="H315" s="3">
        <v>0</v>
      </c>
      <c r="I315" s="5">
        <f t="shared" si="4"/>
        <v>0</v>
      </c>
    </row>
    <row r="316" spans="1:9" ht="36" x14ac:dyDescent="0.25">
      <c r="A316" s="12"/>
      <c r="B316" s="12"/>
      <c r="C316" s="12"/>
      <c r="D316" s="12"/>
      <c r="E316" s="12"/>
      <c r="F316" s="2" t="s">
        <v>238</v>
      </c>
      <c r="G316" s="3">
        <v>79292.539999999994</v>
      </c>
      <c r="H316" s="3">
        <v>0</v>
      </c>
      <c r="I316" s="5">
        <f t="shared" si="4"/>
        <v>0</v>
      </c>
    </row>
    <row r="317" spans="1:9" ht="24" x14ac:dyDescent="0.25">
      <c r="A317" s="12"/>
      <c r="B317" s="12"/>
      <c r="C317" s="12"/>
      <c r="D317" s="12" t="s">
        <v>340</v>
      </c>
      <c r="E317" s="12" t="s">
        <v>62</v>
      </c>
      <c r="F317" s="2" t="s">
        <v>11</v>
      </c>
      <c r="G317" s="3">
        <v>14723.37</v>
      </c>
      <c r="H317" s="3">
        <v>14723.37</v>
      </c>
      <c r="I317" s="5">
        <f t="shared" si="4"/>
        <v>1</v>
      </c>
    </row>
    <row r="318" spans="1:9" ht="36" x14ac:dyDescent="0.25">
      <c r="A318" s="12"/>
      <c r="B318" s="12"/>
      <c r="C318" s="12"/>
      <c r="D318" s="12"/>
      <c r="E318" s="12"/>
      <c r="F318" s="2" t="s">
        <v>238</v>
      </c>
      <c r="G318" s="3">
        <v>14115.46</v>
      </c>
      <c r="H318" s="3">
        <v>14115.46</v>
      </c>
      <c r="I318" s="5">
        <f t="shared" si="4"/>
        <v>1</v>
      </c>
    </row>
    <row r="319" spans="1:9" x14ac:dyDescent="0.25">
      <c r="A319" s="12"/>
      <c r="B319" s="12" t="s">
        <v>22</v>
      </c>
      <c r="C319" s="12"/>
      <c r="D319" s="12"/>
      <c r="E319" s="12"/>
      <c r="F319" s="12"/>
      <c r="G319" s="3">
        <v>1236145.7500000002</v>
      </c>
      <c r="H319" s="3">
        <v>1049254.78</v>
      </c>
      <c r="I319" s="5">
        <f t="shared" si="4"/>
        <v>0.84881154184286101</v>
      </c>
    </row>
    <row r="320" spans="1:9" x14ac:dyDescent="0.25">
      <c r="A320" s="13" t="s">
        <v>23</v>
      </c>
      <c r="B320" s="13"/>
      <c r="C320" s="13"/>
      <c r="D320" s="13"/>
      <c r="E320" s="13"/>
      <c r="F320" s="13"/>
      <c r="G320" s="4">
        <v>1236145.7500000002</v>
      </c>
      <c r="H320" s="4">
        <v>1049254.78</v>
      </c>
      <c r="I320" s="6">
        <f t="shared" si="4"/>
        <v>0.84881154184286101</v>
      </c>
    </row>
    <row r="321" spans="1:9" ht="36" x14ac:dyDescent="0.25">
      <c r="A321" s="12" t="s">
        <v>341</v>
      </c>
      <c r="B321" s="12" t="s">
        <v>342</v>
      </c>
      <c r="C321" s="12" t="s">
        <v>8</v>
      </c>
      <c r="D321" s="2" t="s">
        <v>343</v>
      </c>
      <c r="E321" s="2" t="s">
        <v>13</v>
      </c>
      <c r="F321" s="12" t="s">
        <v>28</v>
      </c>
      <c r="G321" s="3">
        <v>91215</v>
      </c>
      <c r="H321" s="3">
        <v>91215</v>
      </c>
      <c r="I321" s="5">
        <f t="shared" si="4"/>
        <v>1</v>
      </c>
    </row>
    <row r="322" spans="1:9" ht="60" x14ac:dyDescent="0.25">
      <c r="A322" s="12"/>
      <c r="B322" s="12"/>
      <c r="C322" s="12"/>
      <c r="D322" s="2" t="s">
        <v>344</v>
      </c>
      <c r="E322" s="2" t="s">
        <v>33</v>
      </c>
      <c r="F322" s="12" t="s">
        <v>28</v>
      </c>
      <c r="G322" s="3">
        <v>30000</v>
      </c>
      <c r="H322" s="3">
        <v>30000</v>
      </c>
      <c r="I322" s="5">
        <f t="shared" si="4"/>
        <v>1</v>
      </c>
    </row>
    <row r="323" spans="1:9" ht="36" x14ac:dyDescent="0.25">
      <c r="A323" s="12"/>
      <c r="B323" s="12"/>
      <c r="C323" s="12"/>
      <c r="D323" s="2" t="s">
        <v>345</v>
      </c>
      <c r="E323" s="12" t="s">
        <v>10</v>
      </c>
      <c r="F323" s="12" t="s">
        <v>28</v>
      </c>
      <c r="G323" s="3">
        <v>21623</v>
      </c>
      <c r="H323" s="3">
        <v>21623</v>
      </c>
      <c r="I323" s="5">
        <f t="shared" si="4"/>
        <v>1</v>
      </c>
    </row>
    <row r="324" spans="1:9" ht="96" x14ac:dyDescent="0.25">
      <c r="A324" s="12"/>
      <c r="B324" s="12"/>
      <c r="C324" s="12"/>
      <c r="D324" s="2" t="s">
        <v>346</v>
      </c>
      <c r="E324" s="12" t="s">
        <v>10</v>
      </c>
      <c r="F324" s="12" t="s">
        <v>28</v>
      </c>
      <c r="G324" s="3">
        <v>74024.649999999994</v>
      </c>
      <c r="H324" s="3">
        <v>74024.649999999994</v>
      </c>
      <c r="I324" s="5">
        <f t="shared" si="4"/>
        <v>1</v>
      </c>
    </row>
    <row r="325" spans="1:9" x14ac:dyDescent="0.25">
      <c r="A325" s="12"/>
      <c r="B325" s="12"/>
      <c r="C325" s="12"/>
      <c r="D325" s="12" t="s">
        <v>347</v>
      </c>
      <c r="E325" s="12" t="s">
        <v>10</v>
      </c>
      <c r="F325" s="12" t="s">
        <v>28</v>
      </c>
      <c r="G325" s="3">
        <v>48631.05</v>
      </c>
      <c r="H325" s="3">
        <v>48631.05</v>
      </c>
      <c r="I325" s="5">
        <f t="shared" ref="I325:I383" si="5">H325/G325</f>
        <v>1</v>
      </c>
    </row>
    <row r="326" spans="1:9" ht="93.75" customHeight="1" x14ac:dyDescent="0.25">
      <c r="A326" s="12"/>
      <c r="B326" s="12"/>
      <c r="C326" s="12"/>
      <c r="D326" s="12"/>
      <c r="E326" s="12"/>
      <c r="F326" s="2" t="s">
        <v>55</v>
      </c>
      <c r="G326" s="3">
        <v>109706.4</v>
      </c>
      <c r="H326" s="3">
        <v>109706.4</v>
      </c>
      <c r="I326" s="5">
        <f t="shared" si="5"/>
        <v>1</v>
      </c>
    </row>
    <row r="327" spans="1:9" ht="108" x14ac:dyDescent="0.25">
      <c r="A327" s="12"/>
      <c r="B327" s="12"/>
      <c r="C327" s="12"/>
      <c r="D327" s="2" t="s">
        <v>348</v>
      </c>
      <c r="E327" s="12" t="s">
        <v>10</v>
      </c>
      <c r="F327" s="12" t="s">
        <v>28</v>
      </c>
      <c r="G327" s="3">
        <v>93482.65</v>
      </c>
      <c r="H327" s="3">
        <v>93482.65</v>
      </c>
      <c r="I327" s="5">
        <f t="shared" si="5"/>
        <v>1</v>
      </c>
    </row>
    <row r="328" spans="1:9" ht="108" x14ac:dyDescent="0.25">
      <c r="A328" s="12"/>
      <c r="B328" s="12"/>
      <c r="C328" s="12"/>
      <c r="D328" s="2" t="s">
        <v>349</v>
      </c>
      <c r="E328" s="12" t="s">
        <v>10</v>
      </c>
      <c r="F328" s="12" t="s">
        <v>28</v>
      </c>
      <c r="G328" s="3">
        <v>89550</v>
      </c>
      <c r="H328" s="3">
        <v>89550</v>
      </c>
      <c r="I328" s="5">
        <f t="shared" si="5"/>
        <v>1</v>
      </c>
    </row>
    <row r="329" spans="1:9" ht="108" x14ac:dyDescent="0.25">
      <c r="A329" s="12"/>
      <c r="B329" s="12"/>
      <c r="C329" s="12"/>
      <c r="D329" s="2" t="s">
        <v>350</v>
      </c>
      <c r="E329" s="12" t="s">
        <v>10</v>
      </c>
      <c r="F329" s="12" t="s">
        <v>28</v>
      </c>
      <c r="G329" s="3">
        <v>80686.87</v>
      </c>
      <c r="H329" s="3">
        <v>80686.87</v>
      </c>
      <c r="I329" s="5">
        <f t="shared" si="5"/>
        <v>1</v>
      </c>
    </row>
    <row r="330" spans="1:9" ht="132" x14ac:dyDescent="0.25">
      <c r="A330" s="12"/>
      <c r="B330" s="12"/>
      <c r="C330" s="12"/>
      <c r="D330" s="2" t="s">
        <v>351</v>
      </c>
      <c r="E330" s="12" t="s">
        <v>10</v>
      </c>
      <c r="F330" s="12" t="s">
        <v>28</v>
      </c>
      <c r="G330" s="3">
        <v>230031.49</v>
      </c>
      <c r="H330" s="3">
        <v>230031.49</v>
      </c>
      <c r="I330" s="5">
        <f t="shared" si="5"/>
        <v>1</v>
      </c>
    </row>
    <row r="331" spans="1:9" ht="108" x14ac:dyDescent="0.25">
      <c r="A331" s="12"/>
      <c r="B331" s="12"/>
      <c r="C331" s="12"/>
      <c r="D331" s="2" t="s">
        <v>352</v>
      </c>
      <c r="E331" s="12" t="s">
        <v>10</v>
      </c>
      <c r="F331" s="12" t="s">
        <v>28</v>
      </c>
      <c r="G331" s="3">
        <v>157035.03</v>
      </c>
      <c r="H331" s="3">
        <v>157035.03</v>
      </c>
      <c r="I331" s="5">
        <f t="shared" si="5"/>
        <v>1</v>
      </c>
    </row>
    <row r="332" spans="1:9" ht="132" x14ac:dyDescent="0.25">
      <c r="A332" s="12"/>
      <c r="B332" s="12"/>
      <c r="C332" s="12"/>
      <c r="D332" s="2" t="s">
        <v>353</v>
      </c>
      <c r="E332" s="12" t="s">
        <v>10</v>
      </c>
      <c r="F332" s="12" t="s">
        <v>28</v>
      </c>
      <c r="G332" s="3">
        <v>234301.76</v>
      </c>
      <c r="H332" s="3">
        <v>234301.76</v>
      </c>
      <c r="I332" s="5">
        <f t="shared" si="5"/>
        <v>1</v>
      </c>
    </row>
    <row r="333" spans="1:9" ht="108" x14ac:dyDescent="0.25">
      <c r="A333" s="12"/>
      <c r="B333" s="12"/>
      <c r="C333" s="12"/>
      <c r="D333" s="2" t="s">
        <v>354</v>
      </c>
      <c r="E333" s="12" t="s">
        <v>10</v>
      </c>
      <c r="F333" s="12" t="s">
        <v>28</v>
      </c>
      <c r="G333" s="3">
        <v>84801.9</v>
      </c>
      <c r="H333" s="3">
        <v>84801.9</v>
      </c>
      <c r="I333" s="5">
        <f t="shared" si="5"/>
        <v>1</v>
      </c>
    </row>
    <row r="334" spans="1:9" ht="132" x14ac:dyDescent="0.25">
      <c r="A334" s="12"/>
      <c r="B334" s="12"/>
      <c r="C334" s="12"/>
      <c r="D334" s="2" t="s">
        <v>355</v>
      </c>
      <c r="E334" s="12" t="s">
        <v>10</v>
      </c>
      <c r="F334" s="12" t="s">
        <v>28</v>
      </c>
      <c r="G334" s="3">
        <v>84801.9</v>
      </c>
      <c r="H334" s="3">
        <v>84801.9</v>
      </c>
      <c r="I334" s="5">
        <f t="shared" si="5"/>
        <v>1</v>
      </c>
    </row>
    <row r="335" spans="1:9" ht="120" x14ac:dyDescent="0.25">
      <c r="A335" s="12"/>
      <c r="B335" s="12"/>
      <c r="C335" s="12"/>
      <c r="D335" s="2" t="s">
        <v>356</v>
      </c>
      <c r="E335" s="12" t="s">
        <v>10</v>
      </c>
      <c r="F335" s="12" t="s">
        <v>28</v>
      </c>
      <c r="G335" s="3">
        <v>74024.649999999994</v>
      </c>
      <c r="H335" s="3">
        <v>74024.649999999994</v>
      </c>
      <c r="I335" s="5">
        <f t="shared" si="5"/>
        <v>1</v>
      </c>
    </row>
    <row r="336" spans="1:9" ht="96" x14ac:dyDescent="0.25">
      <c r="A336" s="12"/>
      <c r="B336" s="12"/>
      <c r="C336" s="12"/>
      <c r="D336" s="2" t="s">
        <v>357</v>
      </c>
      <c r="E336" s="12" t="s">
        <v>10</v>
      </c>
      <c r="F336" s="12" t="s">
        <v>28</v>
      </c>
      <c r="G336" s="3">
        <v>74024.649999999994</v>
      </c>
      <c r="H336" s="3">
        <v>74024.649999999994</v>
      </c>
      <c r="I336" s="5">
        <f t="shared" si="5"/>
        <v>1</v>
      </c>
    </row>
    <row r="337" spans="1:9" ht="36" x14ac:dyDescent="0.25">
      <c r="A337" s="12"/>
      <c r="B337" s="12"/>
      <c r="C337" s="12" t="s">
        <v>358</v>
      </c>
      <c r="D337" s="2" t="s">
        <v>359</v>
      </c>
      <c r="E337" s="2" t="s">
        <v>13</v>
      </c>
      <c r="F337" s="12" t="s">
        <v>28</v>
      </c>
      <c r="G337" s="3">
        <v>10438.4</v>
      </c>
      <c r="H337" s="3">
        <v>10438.4</v>
      </c>
      <c r="I337" s="5">
        <f t="shared" si="5"/>
        <v>1</v>
      </c>
    </row>
    <row r="338" spans="1:9" ht="60" x14ac:dyDescent="0.25">
      <c r="A338" s="12"/>
      <c r="B338" s="12"/>
      <c r="C338" s="12"/>
      <c r="D338" s="2" t="s">
        <v>360</v>
      </c>
      <c r="E338" s="2" t="s">
        <v>30</v>
      </c>
      <c r="F338" s="12" t="s">
        <v>28</v>
      </c>
      <c r="G338" s="3">
        <v>8426.4</v>
      </c>
      <c r="H338" s="3">
        <v>8426.4</v>
      </c>
      <c r="I338" s="5">
        <f t="shared" si="5"/>
        <v>1</v>
      </c>
    </row>
    <row r="339" spans="1:9" ht="48" x14ac:dyDescent="0.25">
      <c r="A339" s="12"/>
      <c r="B339" s="12"/>
      <c r="C339" s="12"/>
      <c r="D339" s="2" t="s">
        <v>361</v>
      </c>
      <c r="E339" s="2" t="s">
        <v>66</v>
      </c>
      <c r="F339" s="12" t="s">
        <v>28</v>
      </c>
      <c r="G339" s="3">
        <v>19832.599999999999</v>
      </c>
      <c r="H339" s="3">
        <v>19800</v>
      </c>
      <c r="I339" s="5">
        <f t="shared" si="5"/>
        <v>0.99835624174339221</v>
      </c>
    </row>
    <row r="340" spans="1:9" x14ac:dyDescent="0.25">
      <c r="A340" s="12"/>
      <c r="B340" s="12" t="s">
        <v>22</v>
      </c>
      <c r="C340" s="12"/>
      <c r="D340" s="12"/>
      <c r="E340" s="12"/>
      <c r="F340" s="12"/>
      <c r="G340" s="3">
        <v>1616638.3999999994</v>
      </c>
      <c r="H340" s="3">
        <v>1616605.7999999993</v>
      </c>
      <c r="I340" s="5">
        <f t="shared" si="5"/>
        <v>0.99997983469896545</v>
      </c>
    </row>
    <row r="341" spans="1:9" ht="60" x14ac:dyDescent="0.25">
      <c r="A341" s="12"/>
      <c r="B341" s="12" t="s">
        <v>362</v>
      </c>
      <c r="C341" s="12" t="s">
        <v>8</v>
      </c>
      <c r="D341" s="2" t="s">
        <v>363</v>
      </c>
      <c r="E341" s="2" t="s">
        <v>30</v>
      </c>
      <c r="F341" s="12" t="s">
        <v>28</v>
      </c>
      <c r="G341" s="3">
        <v>108008</v>
      </c>
      <c r="H341" s="3">
        <v>108008</v>
      </c>
      <c r="I341" s="5">
        <f t="shared" si="5"/>
        <v>1</v>
      </c>
    </row>
    <row r="342" spans="1:9" ht="36" x14ac:dyDescent="0.25">
      <c r="A342" s="12"/>
      <c r="B342" s="12"/>
      <c r="C342" s="12"/>
      <c r="D342" s="2" t="s">
        <v>364</v>
      </c>
      <c r="E342" s="2" t="s">
        <v>93</v>
      </c>
      <c r="F342" s="12" t="s">
        <v>28</v>
      </c>
      <c r="G342" s="3">
        <v>12000</v>
      </c>
      <c r="H342" s="3">
        <v>12000</v>
      </c>
      <c r="I342" s="5">
        <f t="shared" si="5"/>
        <v>1</v>
      </c>
    </row>
    <row r="343" spans="1:9" ht="72" x14ac:dyDescent="0.25">
      <c r="A343" s="12"/>
      <c r="B343" s="12"/>
      <c r="C343" s="12"/>
      <c r="D343" s="2" t="s">
        <v>365</v>
      </c>
      <c r="E343" s="2" t="s">
        <v>50</v>
      </c>
      <c r="F343" s="12" t="s">
        <v>28</v>
      </c>
      <c r="G343" s="3">
        <v>42000</v>
      </c>
      <c r="H343" s="3">
        <v>42000</v>
      </c>
      <c r="I343" s="5">
        <f t="shared" si="5"/>
        <v>1</v>
      </c>
    </row>
    <row r="344" spans="1:9" ht="24" x14ac:dyDescent="0.25">
      <c r="A344" s="12"/>
      <c r="B344" s="12"/>
      <c r="C344" s="12"/>
      <c r="D344" s="2" t="s">
        <v>366</v>
      </c>
      <c r="E344" s="2" t="s">
        <v>13</v>
      </c>
      <c r="F344" s="12" t="s">
        <v>28</v>
      </c>
      <c r="G344" s="3">
        <v>32623</v>
      </c>
      <c r="H344" s="3">
        <v>32623</v>
      </c>
      <c r="I344" s="5">
        <f t="shared" si="5"/>
        <v>1</v>
      </c>
    </row>
    <row r="345" spans="1:9" ht="72" x14ac:dyDescent="0.25">
      <c r="A345" s="12"/>
      <c r="B345" s="12"/>
      <c r="C345" s="12"/>
      <c r="D345" s="2" t="s">
        <v>367</v>
      </c>
      <c r="E345" s="2" t="s">
        <v>20</v>
      </c>
      <c r="F345" s="12" t="s">
        <v>28</v>
      </c>
      <c r="G345" s="3">
        <v>78000</v>
      </c>
      <c r="H345" s="3">
        <v>78000</v>
      </c>
      <c r="I345" s="5">
        <f t="shared" si="5"/>
        <v>1</v>
      </c>
    </row>
    <row r="346" spans="1:9" ht="72" x14ac:dyDescent="0.25">
      <c r="A346" s="12"/>
      <c r="B346" s="12"/>
      <c r="C346" s="12"/>
      <c r="D346" s="2" t="s">
        <v>368</v>
      </c>
      <c r="E346" s="2" t="s">
        <v>33</v>
      </c>
      <c r="F346" s="12" t="s">
        <v>28</v>
      </c>
      <c r="G346" s="3">
        <v>51848</v>
      </c>
      <c r="H346" s="3">
        <v>51848</v>
      </c>
      <c r="I346" s="5">
        <f t="shared" si="5"/>
        <v>1</v>
      </c>
    </row>
    <row r="347" spans="1:9" ht="60" x14ac:dyDescent="0.25">
      <c r="A347" s="12"/>
      <c r="B347" s="12"/>
      <c r="C347" s="12"/>
      <c r="D347" s="2" t="s">
        <v>369</v>
      </c>
      <c r="E347" s="2" t="s">
        <v>57</v>
      </c>
      <c r="F347" s="12" t="s">
        <v>28</v>
      </c>
      <c r="G347" s="3">
        <v>609.11</v>
      </c>
      <c r="H347" s="3">
        <v>609.11</v>
      </c>
      <c r="I347" s="5">
        <f t="shared" si="5"/>
        <v>1</v>
      </c>
    </row>
    <row r="348" spans="1:9" ht="48" x14ac:dyDescent="0.25">
      <c r="A348" s="12"/>
      <c r="B348" s="12"/>
      <c r="C348" s="12"/>
      <c r="D348" s="2" t="s">
        <v>370</v>
      </c>
      <c r="E348" s="12" t="s">
        <v>10</v>
      </c>
      <c r="F348" s="12" t="s">
        <v>28</v>
      </c>
      <c r="G348" s="3">
        <v>1000</v>
      </c>
      <c r="H348" s="3">
        <v>0</v>
      </c>
      <c r="I348" s="5">
        <f t="shared" si="5"/>
        <v>0</v>
      </c>
    </row>
    <row r="349" spans="1:9" ht="48" x14ac:dyDescent="0.25">
      <c r="A349" s="12"/>
      <c r="B349" s="12"/>
      <c r="C349" s="12"/>
      <c r="D349" s="2" t="s">
        <v>371</v>
      </c>
      <c r="E349" s="12" t="s">
        <v>10</v>
      </c>
      <c r="F349" s="12" t="s">
        <v>28</v>
      </c>
      <c r="G349" s="3">
        <v>105492.75</v>
      </c>
      <c r="H349" s="3">
        <v>105492.75</v>
      </c>
      <c r="I349" s="5">
        <f t="shared" si="5"/>
        <v>1</v>
      </c>
    </row>
    <row r="350" spans="1:9" ht="36" x14ac:dyDescent="0.25">
      <c r="A350" s="12"/>
      <c r="B350" s="12"/>
      <c r="C350" s="12"/>
      <c r="D350" s="2" t="s">
        <v>372</v>
      </c>
      <c r="E350" s="12" t="s">
        <v>10</v>
      </c>
      <c r="F350" s="2" t="s">
        <v>55</v>
      </c>
      <c r="G350" s="3">
        <v>119242.1</v>
      </c>
      <c r="H350" s="3">
        <v>119242.1</v>
      </c>
      <c r="I350" s="5">
        <f t="shared" si="5"/>
        <v>1</v>
      </c>
    </row>
    <row r="351" spans="1:9" ht="36" x14ac:dyDescent="0.25">
      <c r="A351" s="12"/>
      <c r="B351" s="12"/>
      <c r="C351" s="2" t="s">
        <v>358</v>
      </c>
      <c r="D351" s="2" t="s">
        <v>373</v>
      </c>
      <c r="E351" s="2" t="s">
        <v>30</v>
      </c>
      <c r="F351" s="2" t="s">
        <v>28</v>
      </c>
      <c r="G351" s="3">
        <v>7395</v>
      </c>
      <c r="H351" s="3">
        <v>7395</v>
      </c>
      <c r="I351" s="5">
        <f t="shared" si="5"/>
        <v>1</v>
      </c>
    </row>
    <row r="352" spans="1:9" x14ac:dyDescent="0.25">
      <c r="A352" s="12"/>
      <c r="B352" s="12" t="s">
        <v>22</v>
      </c>
      <c r="C352" s="12"/>
      <c r="D352" s="12"/>
      <c r="E352" s="12"/>
      <c r="F352" s="12"/>
      <c r="G352" s="3">
        <v>558217.96</v>
      </c>
      <c r="H352" s="3">
        <v>557217.96</v>
      </c>
      <c r="I352" s="5">
        <f t="shared" si="5"/>
        <v>0.99820858504803389</v>
      </c>
    </row>
    <row r="353" spans="1:9" ht="60" x14ac:dyDescent="0.25">
      <c r="A353" s="12"/>
      <c r="B353" s="2" t="s">
        <v>374</v>
      </c>
      <c r="C353" s="2" t="s">
        <v>8</v>
      </c>
      <c r="D353" s="2" t="s">
        <v>375</v>
      </c>
      <c r="E353" s="2" t="s">
        <v>62</v>
      </c>
      <c r="F353" s="2" t="s">
        <v>11</v>
      </c>
      <c r="G353" s="3">
        <v>91899.33</v>
      </c>
      <c r="H353" s="3">
        <v>91862.22</v>
      </c>
      <c r="I353" s="5">
        <f t="shared" si="5"/>
        <v>0.99959618856851296</v>
      </c>
    </row>
    <row r="354" spans="1:9" x14ac:dyDescent="0.25">
      <c r="A354" s="12"/>
      <c r="B354" s="12" t="s">
        <v>22</v>
      </c>
      <c r="C354" s="12"/>
      <c r="D354" s="12"/>
      <c r="E354" s="12"/>
      <c r="F354" s="12"/>
      <c r="G354" s="3">
        <v>91899.33</v>
      </c>
      <c r="H354" s="3">
        <v>91862.22</v>
      </c>
      <c r="I354" s="5">
        <f t="shared" si="5"/>
        <v>0.99959618856851296</v>
      </c>
    </row>
    <row r="355" spans="1:9" x14ac:dyDescent="0.25">
      <c r="A355" s="13" t="s">
        <v>23</v>
      </c>
      <c r="B355" s="13"/>
      <c r="C355" s="13"/>
      <c r="D355" s="13"/>
      <c r="E355" s="13"/>
      <c r="F355" s="13"/>
      <c r="G355" s="4">
        <v>2266755.6899999995</v>
      </c>
      <c r="H355" s="4">
        <v>2265685.9799999995</v>
      </c>
      <c r="I355" s="6">
        <f t="shared" si="5"/>
        <v>0.99952808765200452</v>
      </c>
    </row>
    <row r="356" spans="1:9" ht="48" x14ac:dyDescent="0.25">
      <c r="A356" s="12" t="s">
        <v>376</v>
      </c>
      <c r="B356" s="2" t="s">
        <v>377</v>
      </c>
      <c r="C356" s="2" t="s">
        <v>8</v>
      </c>
      <c r="D356" s="2" t="s">
        <v>378</v>
      </c>
      <c r="E356" s="2" t="s">
        <v>10</v>
      </c>
      <c r="F356" s="2" t="s">
        <v>11</v>
      </c>
      <c r="G356" s="3">
        <v>60000</v>
      </c>
      <c r="H356" s="3">
        <v>59999.88</v>
      </c>
      <c r="I356" s="5">
        <f t="shared" si="5"/>
        <v>0.99999799999999994</v>
      </c>
    </row>
    <row r="357" spans="1:9" x14ac:dyDescent="0.25">
      <c r="A357" s="12"/>
      <c r="B357" s="12" t="s">
        <v>22</v>
      </c>
      <c r="C357" s="12"/>
      <c r="D357" s="12"/>
      <c r="E357" s="12"/>
      <c r="F357" s="12"/>
      <c r="G357" s="3">
        <v>60000</v>
      </c>
      <c r="H357" s="3">
        <v>59999.88</v>
      </c>
      <c r="I357" s="5">
        <f t="shared" si="5"/>
        <v>0.99999799999999994</v>
      </c>
    </row>
    <row r="358" spans="1:9" ht="48" x14ac:dyDescent="0.25">
      <c r="A358" s="12"/>
      <c r="B358" s="2" t="s">
        <v>379</v>
      </c>
      <c r="C358" s="2" t="s">
        <v>8</v>
      </c>
      <c r="D358" s="2" t="s">
        <v>380</v>
      </c>
      <c r="E358" s="2" t="s">
        <v>381</v>
      </c>
      <c r="F358" s="2" t="s">
        <v>11</v>
      </c>
      <c r="G358" s="3">
        <v>20000</v>
      </c>
      <c r="H358" s="3">
        <v>0</v>
      </c>
      <c r="I358" s="5">
        <f t="shared" si="5"/>
        <v>0</v>
      </c>
    </row>
    <row r="359" spans="1:9" x14ac:dyDescent="0.25">
      <c r="A359" s="12"/>
      <c r="B359" s="12" t="s">
        <v>22</v>
      </c>
      <c r="C359" s="12"/>
      <c r="D359" s="12"/>
      <c r="E359" s="12"/>
      <c r="F359" s="12"/>
      <c r="G359" s="3">
        <v>20000</v>
      </c>
      <c r="H359" s="3">
        <v>0</v>
      </c>
      <c r="I359" s="5">
        <f t="shared" si="5"/>
        <v>0</v>
      </c>
    </row>
    <row r="360" spans="1:9" x14ac:dyDescent="0.25">
      <c r="A360" s="13" t="s">
        <v>23</v>
      </c>
      <c r="B360" s="13"/>
      <c r="C360" s="13"/>
      <c r="D360" s="13"/>
      <c r="E360" s="13"/>
      <c r="F360" s="13"/>
      <c r="G360" s="4">
        <v>80000</v>
      </c>
      <c r="H360" s="4">
        <v>59999.88</v>
      </c>
      <c r="I360" s="6">
        <f t="shared" si="5"/>
        <v>0.74999850000000001</v>
      </c>
    </row>
    <row r="361" spans="1:9" ht="108" x14ac:dyDescent="0.25">
      <c r="A361" s="12" t="s">
        <v>382</v>
      </c>
      <c r="B361" s="12" t="s">
        <v>383</v>
      </c>
      <c r="C361" s="12" t="s">
        <v>8</v>
      </c>
      <c r="D361" s="2" t="s">
        <v>384</v>
      </c>
      <c r="E361" s="2" t="s">
        <v>47</v>
      </c>
      <c r="F361" s="12" t="s">
        <v>28</v>
      </c>
      <c r="G361" s="3">
        <v>261674.23</v>
      </c>
      <c r="H361" s="3">
        <v>253432.71</v>
      </c>
      <c r="I361" s="5">
        <f t="shared" si="5"/>
        <v>0.96850465557880872</v>
      </c>
    </row>
    <row r="362" spans="1:9" x14ac:dyDescent="0.25">
      <c r="A362" s="12"/>
      <c r="B362" s="12"/>
      <c r="C362" s="12"/>
      <c r="D362" s="12" t="s">
        <v>385</v>
      </c>
      <c r="E362" s="12" t="s">
        <v>10</v>
      </c>
      <c r="F362" s="12" t="s">
        <v>28</v>
      </c>
      <c r="G362" s="3">
        <v>201185.2</v>
      </c>
      <c r="H362" s="3">
        <v>201184.25</v>
      </c>
      <c r="I362" s="5">
        <f t="shared" si="5"/>
        <v>0.99999527798267462</v>
      </c>
    </row>
    <row r="363" spans="1:9" ht="63.75" customHeight="1" x14ac:dyDescent="0.25">
      <c r="A363" s="12"/>
      <c r="B363" s="12"/>
      <c r="C363" s="12"/>
      <c r="D363" s="12"/>
      <c r="E363" s="12"/>
      <c r="F363" s="2" t="s">
        <v>55</v>
      </c>
      <c r="G363" s="3">
        <v>327650.75400000002</v>
      </c>
      <c r="H363" s="3">
        <v>327650.75400000002</v>
      </c>
      <c r="I363" s="5">
        <f t="shared" si="5"/>
        <v>1</v>
      </c>
    </row>
    <row r="364" spans="1:9" x14ac:dyDescent="0.25">
      <c r="A364" s="12"/>
      <c r="B364" s="12"/>
      <c r="C364" s="12"/>
      <c r="D364" s="12" t="s">
        <v>386</v>
      </c>
      <c r="E364" s="12" t="s">
        <v>10</v>
      </c>
      <c r="F364" s="2" t="s">
        <v>28</v>
      </c>
      <c r="G364" s="3">
        <v>164351.16</v>
      </c>
      <c r="H364" s="3">
        <v>160147.01999999999</v>
      </c>
      <c r="I364" s="5">
        <f t="shared" si="5"/>
        <v>0.97441977288143256</v>
      </c>
    </row>
    <row r="365" spans="1:9" ht="78.75" customHeight="1" x14ac:dyDescent="0.25">
      <c r="A365" s="12"/>
      <c r="B365" s="12"/>
      <c r="C365" s="12"/>
      <c r="D365" s="12"/>
      <c r="E365" s="12"/>
      <c r="F365" s="2" t="s">
        <v>55</v>
      </c>
      <c r="G365" s="3">
        <v>177861.54</v>
      </c>
      <c r="H365" s="3">
        <v>177861.54</v>
      </c>
      <c r="I365" s="5">
        <f t="shared" si="5"/>
        <v>1</v>
      </c>
    </row>
    <row r="366" spans="1:9" ht="75" customHeight="1" x14ac:dyDescent="0.25">
      <c r="A366" s="12"/>
      <c r="B366" s="12"/>
      <c r="C366" s="12"/>
      <c r="D366" s="12" t="s">
        <v>387</v>
      </c>
      <c r="E366" s="12" t="s">
        <v>10</v>
      </c>
      <c r="F366" s="2" t="s">
        <v>28</v>
      </c>
      <c r="G366" s="3">
        <v>128710.49</v>
      </c>
      <c r="H366" s="3">
        <v>128073.34</v>
      </c>
      <c r="I366" s="5">
        <f t="shared" si="5"/>
        <v>0.9950497430318227</v>
      </c>
    </row>
    <row r="367" spans="1:9" ht="64.5" customHeight="1" x14ac:dyDescent="0.25">
      <c r="A367" s="12"/>
      <c r="B367" s="12"/>
      <c r="C367" s="12"/>
      <c r="D367" s="12"/>
      <c r="E367" s="12"/>
      <c r="F367" s="2" t="s">
        <v>55</v>
      </c>
      <c r="G367" s="3">
        <v>238694.83300000001</v>
      </c>
      <c r="H367" s="3">
        <v>238694.83300000001</v>
      </c>
      <c r="I367" s="5">
        <f t="shared" si="5"/>
        <v>1</v>
      </c>
    </row>
    <row r="368" spans="1:9" ht="60" x14ac:dyDescent="0.25">
      <c r="A368" s="12"/>
      <c r="B368" s="12"/>
      <c r="C368" s="12"/>
      <c r="D368" s="2" t="s">
        <v>388</v>
      </c>
      <c r="E368" s="12" t="s">
        <v>10</v>
      </c>
      <c r="F368" s="12" t="s">
        <v>28</v>
      </c>
      <c r="G368" s="3">
        <v>27534.85</v>
      </c>
      <c r="H368" s="3">
        <v>13171.92</v>
      </c>
      <c r="I368" s="5">
        <f t="shared" si="5"/>
        <v>0.47837268043951575</v>
      </c>
    </row>
    <row r="369" spans="1:9" x14ac:dyDescent="0.25">
      <c r="A369" s="12"/>
      <c r="B369" s="12"/>
      <c r="C369" s="12"/>
      <c r="D369" s="12" t="s">
        <v>389</v>
      </c>
      <c r="E369" s="12" t="s">
        <v>42</v>
      </c>
      <c r="F369" s="12" t="s">
        <v>28</v>
      </c>
      <c r="G369" s="3">
        <v>68425.19</v>
      </c>
      <c r="H369" s="3">
        <v>68425.19</v>
      </c>
      <c r="I369" s="5">
        <f t="shared" si="5"/>
        <v>1</v>
      </c>
    </row>
    <row r="370" spans="1:9" ht="94.5" customHeight="1" x14ac:dyDescent="0.25">
      <c r="A370" s="12"/>
      <c r="B370" s="12"/>
      <c r="C370" s="12"/>
      <c r="D370" s="12"/>
      <c r="E370" s="12"/>
      <c r="F370" s="2" t="s">
        <v>55</v>
      </c>
      <c r="G370" s="3">
        <v>149875.37</v>
      </c>
      <c r="H370" s="3">
        <v>149875.37</v>
      </c>
      <c r="I370" s="5">
        <f t="shared" si="5"/>
        <v>1</v>
      </c>
    </row>
    <row r="371" spans="1:9" x14ac:dyDescent="0.25">
      <c r="A371" s="12"/>
      <c r="B371" s="12"/>
      <c r="C371" s="12"/>
      <c r="D371" s="12" t="s">
        <v>390</v>
      </c>
      <c r="E371" s="12" t="s">
        <v>10</v>
      </c>
      <c r="F371" s="2" t="s">
        <v>28</v>
      </c>
      <c r="G371" s="3">
        <v>67705.859999999986</v>
      </c>
      <c r="H371" s="3">
        <v>67705.859999999986</v>
      </c>
      <c r="I371" s="5">
        <f t="shared" si="5"/>
        <v>1</v>
      </c>
    </row>
    <row r="372" spans="1:9" ht="77.25" customHeight="1" x14ac:dyDescent="0.25">
      <c r="A372" s="12"/>
      <c r="B372" s="12"/>
      <c r="C372" s="12"/>
      <c r="D372" s="12"/>
      <c r="E372" s="12"/>
      <c r="F372" s="2" t="s">
        <v>55</v>
      </c>
      <c r="G372" s="3">
        <v>146780.51</v>
      </c>
      <c r="H372" s="3">
        <v>146780.51</v>
      </c>
      <c r="I372" s="5">
        <f t="shared" si="5"/>
        <v>1</v>
      </c>
    </row>
    <row r="373" spans="1:9" x14ac:dyDescent="0.25">
      <c r="A373" s="12"/>
      <c r="B373" s="12" t="s">
        <v>22</v>
      </c>
      <c r="C373" s="12"/>
      <c r="D373" s="12"/>
      <c r="E373" s="12"/>
      <c r="F373" s="12"/>
      <c r="G373" s="3">
        <v>1960449.987</v>
      </c>
      <c r="H373" s="3">
        <v>1933003.297</v>
      </c>
      <c r="I373" s="5">
        <f t="shared" si="5"/>
        <v>0.98599980097324469</v>
      </c>
    </row>
    <row r="374" spans="1:9" ht="48" x14ac:dyDescent="0.25">
      <c r="A374" s="12"/>
      <c r="B374" s="12" t="s">
        <v>391</v>
      </c>
      <c r="C374" s="12" t="s">
        <v>8</v>
      </c>
      <c r="D374" s="2" t="s">
        <v>392</v>
      </c>
      <c r="E374" s="12" t="s">
        <v>47</v>
      </c>
      <c r="F374" s="12" t="s">
        <v>28</v>
      </c>
      <c r="G374" s="3">
        <v>23693.17</v>
      </c>
      <c r="H374" s="3">
        <v>22260.94</v>
      </c>
      <c r="I374" s="5">
        <f t="shared" si="5"/>
        <v>0.93955093387672484</v>
      </c>
    </row>
    <row r="375" spans="1:9" ht="60" x14ac:dyDescent="0.25">
      <c r="A375" s="12"/>
      <c r="B375" s="12"/>
      <c r="C375" s="12"/>
      <c r="D375" s="2" t="s">
        <v>393</v>
      </c>
      <c r="E375" s="12" t="s">
        <v>47</v>
      </c>
      <c r="F375" s="12" t="s">
        <v>28</v>
      </c>
      <c r="G375" s="3">
        <v>104304.59</v>
      </c>
      <c r="H375" s="3">
        <v>75968.429999999993</v>
      </c>
      <c r="I375" s="5">
        <f t="shared" si="5"/>
        <v>0.72833256906527311</v>
      </c>
    </row>
    <row r="376" spans="1:9" ht="60" x14ac:dyDescent="0.25">
      <c r="A376" s="12"/>
      <c r="B376" s="12"/>
      <c r="C376" s="12"/>
      <c r="D376" s="2" t="s">
        <v>394</v>
      </c>
      <c r="E376" s="12" t="s">
        <v>47</v>
      </c>
      <c r="F376" s="12" t="s">
        <v>28</v>
      </c>
      <c r="G376" s="3">
        <v>303000</v>
      </c>
      <c r="H376" s="3">
        <v>160467.35</v>
      </c>
      <c r="I376" s="5">
        <f t="shared" si="5"/>
        <v>0.5295952145214522</v>
      </c>
    </row>
    <row r="377" spans="1:9" ht="84" x14ac:dyDescent="0.25">
      <c r="A377" s="12"/>
      <c r="B377" s="12"/>
      <c r="C377" s="12"/>
      <c r="D377" s="2" t="s">
        <v>395</v>
      </c>
      <c r="E377" s="12" t="s">
        <v>47</v>
      </c>
      <c r="F377" s="12" t="s">
        <v>28</v>
      </c>
      <c r="G377" s="3">
        <v>614787.18999999994</v>
      </c>
      <c r="H377" s="3">
        <v>310713.82</v>
      </c>
      <c r="I377" s="5">
        <f t="shared" si="5"/>
        <v>0.5054006086236118</v>
      </c>
    </row>
    <row r="378" spans="1:9" x14ac:dyDescent="0.25">
      <c r="A378" s="12"/>
      <c r="B378" s="12" t="s">
        <v>22</v>
      </c>
      <c r="C378" s="12"/>
      <c r="D378" s="12"/>
      <c r="E378" s="12"/>
      <c r="F378" s="12"/>
      <c r="G378" s="3">
        <v>1045784.95</v>
      </c>
      <c r="H378" s="3">
        <v>569410.54</v>
      </c>
      <c r="I378" s="5">
        <f t="shared" si="5"/>
        <v>0.54448148254571849</v>
      </c>
    </row>
    <row r="379" spans="1:9" x14ac:dyDescent="0.25">
      <c r="A379" s="13" t="s">
        <v>23</v>
      </c>
      <c r="B379" s="13"/>
      <c r="C379" s="13"/>
      <c r="D379" s="13"/>
      <c r="E379" s="13"/>
      <c r="F379" s="13"/>
      <c r="G379" s="4">
        <v>3006234.9369999999</v>
      </c>
      <c r="H379" s="4">
        <v>2502413.8369999998</v>
      </c>
      <c r="I379" s="6">
        <f t="shared" si="5"/>
        <v>0.83240794197449641</v>
      </c>
    </row>
    <row r="380" spans="1:9" ht="60" x14ac:dyDescent="0.25">
      <c r="A380" s="12" t="s">
        <v>396</v>
      </c>
      <c r="B380" s="12" t="s">
        <v>396</v>
      </c>
      <c r="C380" s="2" t="s">
        <v>8</v>
      </c>
      <c r="D380" s="2" t="s">
        <v>397</v>
      </c>
      <c r="E380" s="2" t="s">
        <v>47</v>
      </c>
      <c r="F380" s="12" t="s">
        <v>11</v>
      </c>
      <c r="G380" s="3">
        <v>84933.579999999987</v>
      </c>
      <c r="H380" s="3">
        <v>84898.65</v>
      </c>
      <c r="I380" s="5">
        <f t="shared" si="5"/>
        <v>0.99958873745814092</v>
      </c>
    </row>
    <row r="381" spans="1:9" ht="60" x14ac:dyDescent="0.25">
      <c r="A381" s="12"/>
      <c r="B381" s="12"/>
      <c r="C381" s="2" t="s">
        <v>398</v>
      </c>
      <c r="D381" s="2" t="s">
        <v>399</v>
      </c>
      <c r="E381" s="2" t="s">
        <v>62</v>
      </c>
      <c r="F381" s="12" t="s">
        <v>11</v>
      </c>
      <c r="G381" s="3">
        <v>10200</v>
      </c>
      <c r="H381" s="3">
        <v>1203.6600000000001</v>
      </c>
      <c r="I381" s="5">
        <f t="shared" si="5"/>
        <v>0.11800588235294118</v>
      </c>
    </row>
    <row r="382" spans="1:9" x14ac:dyDescent="0.25">
      <c r="A382" s="12"/>
      <c r="B382" s="13" t="s">
        <v>406</v>
      </c>
      <c r="C382" s="13"/>
      <c r="D382" s="13"/>
      <c r="E382" s="13"/>
      <c r="F382" s="13"/>
      <c r="G382" s="4">
        <v>95133.579999999987</v>
      </c>
      <c r="H382" s="4">
        <v>86102.31</v>
      </c>
      <c r="I382" s="6">
        <f t="shared" si="5"/>
        <v>0.90506748510883339</v>
      </c>
    </row>
    <row r="383" spans="1:9" x14ac:dyDescent="0.25">
      <c r="A383" s="8" t="s">
        <v>405</v>
      </c>
      <c r="B383" s="8"/>
      <c r="C383" s="8"/>
      <c r="D383" s="8"/>
      <c r="E383" s="8"/>
      <c r="F383" s="8"/>
      <c r="G383" s="4">
        <v>13012003.057</v>
      </c>
      <c r="H383" s="4">
        <v>11446912.387</v>
      </c>
      <c r="I383" s="6">
        <f t="shared" si="5"/>
        <v>0.87971946646922772</v>
      </c>
    </row>
  </sheetData>
  <autoFilter ref="A3:I383"/>
  <mergeCells count="191">
    <mergeCell ref="A4:A12"/>
    <mergeCell ref="B4:B11"/>
    <mergeCell ref="C4:C11"/>
    <mergeCell ref="F4:F11"/>
    <mergeCell ref="E5:E6"/>
    <mergeCell ref="E10:E11"/>
    <mergeCell ref="B12:F12"/>
    <mergeCell ref="A13:F13"/>
    <mergeCell ref="A14:A191"/>
    <mergeCell ref="B14:B40"/>
    <mergeCell ref="C14:C40"/>
    <mergeCell ref="F14:F26"/>
    <mergeCell ref="E18:E19"/>
    <mergeCell ref="E20:E23"/>
    <mergeCell ref="F28:F33"/>
    <mergeCell ref="E36:E38"/>
    <mergeCell ref="F36:F40"/>
    <mergeCell ref="E79:E80"/>
    <mergeCell ref="E82:E83"/>
    <mergeCell ref="E84:E85"/>
    <mergeCell ref="E87:E90"/>
    <mergeCell ref="E91:E95"/>
    <mergeCell ref="E107:E110"/>
    <mergeCell ref="B41:F41"/>
    <mergeCell ref="B170:F170"/>
    <mergeCell ref="B171:B190"/>
    <mergeCell ref="C171:C190"/>
    <mergeCell ref="F171:F190"/>
    <mergeCell ref="E172:E173"/>
    <mergeCell ref="E174:E175"/>
    <mergeCell ref="E182:E185"/>
    <mergeCell ref="E187:E190"/>
    <mergeCell ref="E114:E119"/>
    <mergeCell ref="E123:E125"/>
    <mergeCell ref="E127:E158"/>
    <mergeCell ref="E159:E160"/>
    <mergeCell ref="E161:E163"/>
    <mergeCell ref="E165:E169"/>
    <mergeCell ref="B42:B169"/>
    <mergeCell ref="C42:C169"/>
    <mergeCell ref="F42:F169"/>
    <mergeCell ref="E43:E45"/>
    <mergeCell ref="E46:E55"/>
    <mergeCell ref="E57:E59"/>
    <mergeCell ref="E65:E68"/>
    <mergeCell ref="E73:E74"/>
    <mergeCell ref="E77:E78"/>
    <mergeCell ref="B206:F206"/>
    <mergeCell ref="B207:B209"/>
    <mergeCell ref="C207:C209"/>
    <mergeCell ref="F207:F209"/>
    <mergeCell ref="B210:F210"/>
    <mergeCell ref="B212:F212"/>
    <mergeCell ref="B191:F191"/>
    <mergeCell ref="A192:F192"/>
    <mergeCell ref="A193:A212"/>
    <mergeCell ref="B193:B205"/>
    <mergeCell ref="C193:C196"/>
    <mergeCell ref="E193:E194"/>
    <mergeCell ref="F193:F205"/>
    <mergeCell ref="C197:C205"/>
    <mergeCell ref="E199:E200"/>
    <mergeCell ref="E202:E203"/>
    <mergeCell ref="A213:F213"/>
    <mergeCell ref="A214:A220"/>
    <mergeCell ref="B214:B216"/>
    <mergeCell ref="C214:C216"/>
    <mergeCell ref="F214:F216"/>
    <mergeCell ref="B217:F217"/>
    <mergeCell ref="B218:B219"/>
    <mergeCell ref="C218:C219"/>
    <mergeCell ref="F218:F219"/>
    <mergeCell ref="B220:F220"/>
    <mergeCell ref="F231:F232"/>
    <mergeCell ref="F233:F234"/>
    <mergeCell ref="D234:D235"/>
    <mergeCell ref="E234:E235"/>
    <mergeCell ref="F236:F240"/>
    <mergeCell ref="F241:F242"/>
    <mergeCell ref="D242:D243"/>
    <mergeCell ref="E242:E243"/>
    <mergeCell ref="A221:F221"/>
    <mergeCell ref="A222:A277"/>
    <mergeCell ref="B223:F223"/>
    <mergeCell ref="B224:B276"/>
    <mergeCell ref="C224:C245"/>
    <mergeCell ref="F224:F226"/>
    <mergeCell ref="E225:E226"/>
    <mergeCell ref="F228:F229"/>
    <mergeCell ref="D229:D230"/>
    <mergeCell ref="E229:E230"/>
    <mergeCell ref="E262:E265"/>
    <mergeCell ref="D264:D265"/>
    <mergeCell ref="D266:D267"/>
    <mergeCell ref="E266:E267"/>
    <mergeCell ref="F268:F276"/>
    <mergeCell ref="E269:E271"/>
    <mergeCell ref="E273:E276"/>
    <mergeCell ref="C246:C247"/>
    <mergeCell ref="F246:F249"/>
    <mergeCell ref="C248:C251"/>
    <mergeCell ref="D249:D250"/>
    <mergeCell ref="E249:E250"/>
    <mergeCell ref="F251:F264"/>
    <mergeCell ref="C252:C276"/>
    <mergeCell ref="E254:E255"/>
    <mergeCell ref="E256:E258"/>
    <mergeCell ref="E260:E261"/>
    <mergeCell ref="E284:E285"/>
    <mergeCell ref="D286:D287"/>
    <mergeCell ref="E286:E288"/>
    <mergeCell ref="F288:F291"/>
    <mergeCell ref="E289:E290"/>
    <mergeCell ref="F293:F296"/>
    <mergeCell ref="E294:E295"/>
    <mergeCell ref="B277:F277"/>
    <mergeCell ref="A278:F278"/>
    <mergeCell ref="A279:A300"/>
    <mergeCell ref="B279:B299"/>
    <mergeCell ref="C279:C299"/>
    <mergeCell ref="E279:E281"/>
    <mergeCell ref="F279:F282"/>
    <mergeCell ref="D282:D283"/>
    <mergeCell ref="E282:E283"/>
    <mergeCell ref="D284:D285"/>
    <mergeCell ref="F307:F308"/>
    <mergeCell ref="F310:F314"/>
    <mergeCell ref="C315:C318"/>
    <mergeCell ref="D315:D316"/>
    <mergeCell ref="E315:E316"/>
    <mergeCell ref="D317:D318"/>
    <mergeCell ref="E317:E318"/>
    <mergeCell ref="F297:F299"/>
    <mergeCell ref="B300:F300"/>
    <mergeCell ref="A301:F301"/>
    <mergeCell ref="A302:A319"/>
    <mergeCell ref="B302:B318"/>
    <mergeCell ref="C302:C314"/>
    <mergeCell ref="D302:D303"/>
    <mergeCell ref="E302:E303"/>
    <mergeCell ref="F304:F305"/>
    <mergeCell ref="E305:E306"/>
    <mergeCell ref="B340:F340"/>
    <mergeCell ref="B341:B351"/>
    <mergeCell ref="C341:C350"/>
    <mergeCell ref="F341:F349"/>
    <mergeCell ref="E348:E350"/>
    <mergeCell ref="B352:F352"/>
    <mergeCell ref="B319:F319"/>
    <mergeCell ref="A320:F320"/>
    <mergeCell ref="A321:A354"/>
    <mergeCell ref="B321:B339"/>
    <mergeCell ref="C321:C336"/>
    <mergeCell ref="F321:F325"/>
    <mergeCell ref="E323:E336"/>
    <mergeCell ref="D325:D326"/>
    <mergeCell ref="F327:F339"/>
    <mergeCell ref="C337:C339"/>
    <mergeCell ref="D366:D367"/>
    <mergeCell ref="F368:F369"/>
    <mergeCell ref="D369:D370"/>
    <mergeCell ref="B354:F354"/>
    <mergeCell ref="A355:F355"/>
    <mergeCell ref="A356:A359"/>
    <mergeCell ref="B357:F357"/>
    <mergeCell ref="B359:F359"/>
    <mergeCell ref="A360:F360"/>
    <mergeCell ref="A383:F383"/>
    <mergeCell ref="A1:I1"/>
    <mergeCell ref="A2:I2"/>
    <mergeCell ref="B378:F378"/>
    <mergeCell ref="A379:F379"/>
    <mergeCell ref="A380:A382"/>
    <mergeCell ref="B380:B381"/>
    <mergeCell ref="F380:F381"/>
    <mergeCell ref="B382:F382"/>
    <mergeCell ref="E369:E370"/>
    <mergeCell ref="D371:D372"/>
    <mergeCell ref="E371:E372"/>
    <mergeCell ref="B373:F373"/>
    <mergeCell ref="B374:B377"/>
    <mergeCell ref="C374:C377"/>
    <mergeCell ref="E374:E377"/>
    <mergeCell ref="F374:F377"/>
    <mergeCell ref="A361:A378"/>
    <mergeCell ref="B361:B372"/>
    <mergeCell ref="C361:C372"/>
    <mergeCell ref="F361:F362"/>
    <mergeCell ref="D362:D363"/>
    <mergeCell ref="E362:E368"/>
    <mergeCell ref="D364:D365"/>
  </mergeCells>
  <pageMargins left="0.7" right="0.7" top="0.75" bottom="0.75" header="0.3" footer="0.3"/>
  <pageSetup paperSize="9" scale="7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2020-01-20T11:27:58Z</dcterms:modified>
</cp:coreProperties>
</file>