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6" windowWidth="23136" windowHeight="11952"/>
  </bookViews>
  <sheets>
    <sheet name="Сводная Роспись 010817" sheetId="1" r:id="rId1"/>
  </sheets>
  <definedNames>
    <definedName name="LAST_CELL" localSheetId="0">'Сводная Роспись 010817'!#REF!</definedName>
  </definedNames>
  <calcPr calcId="145621"/>
</workbook>
</file>

<file path=xl/calcChain.xml><?xml version="1.0" encoding="utf-8"?>
<calcChain xmlns="http://schemas.openxmlformats.org/spreadsheetml/2006/main">
  <c r="C63" i="1" l="1"/>
  <c r="C34" i="1"/>
  <c r="C24" i="1"/>
  <c r="C31" i="1"/>
</calcChain>
</file>

<file path=xl/sharedStrings.xml><?xml version="1.0" encoding="utf-8"?>
<sst xmlns="http://schemas.openxmlformats.org/spreadsheetml/2006/main" count="132" uniqueCount="112">
  <si>
    <t>"УТВЕРЖДАЮ"</t>
  </si>
  <si>
    <t>Первый заместитель Председателя Правительства Ленинградской области - председатель комитета финансов</t>
  </si>
  <si>
    <t>____________________Марков Р.И.</t>
  </si>
  <si>
    <t xml:space="preserve">Сводная бюджетная роспись по источникам внутреннего финансирования дефицита </t>
  </si>
  <si>
    <t>(руб.)</t>
  </si>
  <si>
    <t>Наименование</t>
  </si>
  <si>
    <t xml:space="preserve">Код источника </t>
  </si>
  <si>
    <t>Ассигнования 2017 года</t>
  </si>
  <si>
    <t>Ассигнования 2018 года</t>
  </si>
  <si>
    <t>Ассигнования 2019 года</t>
  </si>
  <si>
    <t>ИСТОЧНИКИ ВНУТРЕННЕГО ФИНАНСИРОВАНИЯ ДЕФИЦИТОВ БЮДЖЕТОВ</t>
  </si>
  <si>
    <t>000 01000000000000000</t>
  </si>
  <si>
    <t>Государственные (муниципальные) ценные бумаги, номинальная стоимость которых указана в валюте Российской Федерации</t>
  </si>
  <si>
    <t>985 01010000000000000</t>
  </si>
  <si>
    <t>Государственные ценные бумаги субъектов Российской Федерации,   номинальная стоимость которых указана в валюте Российской Федерации</t>
  </si>
  <si>
    <t>985 01010000020000000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</si>
  <si>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</si>
  <si>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985 01010000020000810</t>
  </si>
  <si>
    <t>Кредиты кредитных организаций в валюте Российской Федерации</t>
  </si>
  <si>
    <t>985 01020000000000000</t>
  </si>
  <si>
    <t>Кредиты от кредитных организаций бюджетам субъектов Российской Федерации в валюте Российской Федерации</t>
  </si>
  <si>
    <t>985 01020000020000000</t>
  </si>
  <si>
    <t>Получение кредитов от кредитных организаций бюджетами субъектов Российской Федерации в валюте Российской Федерации</t>
  </si>
  <si>
    <t>985 01020000020000710</t>
  </si>
  <si>
    <t>Погашение бюджетами субъектов Российской Федерации кредитов от кредитных организаций в валюте Российской Федерации</t>
  </si>
  <si>
    <t>985 01020000020000810</t>
  </si>
  <si>
    <t>Бюджетные кредиты от других бюджетов бюджетной системы Российской Федерации</t>
  </si>
  <si>
    <t>985 01030000000000000</t>
  </si>
  <si>
    <t>Бюджетные кредиты от других бюджетов бюджетной системы Российской Федерации в валюте Российской Федерации</t>
  </si>
  <si>
    <t>985 01030100000000000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</si>
  <si>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</si>
  <si>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985 01030100020000000</t>
  </si>
  <si>
    <t>985 01030100020000710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</si>
  <si>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</si>
  <si>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985 01030100020000810</t>
  </si>
  <si>
    <t>Изменение остатков средств на счетах по учету средств бюджетов</t>
  </si>
  <si>
    <t>985 01050000000000000</t>
  </si>
  <si>
    <t>Остатки финансовых резервов бюджетов</t>
  </si>
  <si>
    <t>985 01050100000000000</t>
  </si>
  <si>
    <t>Остатки денежных средств финансовых резервов бюджетов</t>
  </si>
  <si>
    <t>985 01050101000000000</t>
  </si>
  <si>
    <t>Остатки денежных средств финансовых резервов бюджетов субъектов Российской Федерации</t>
  </si>
  <si>
    <t>985 01050101020000000</t>
  </si>
  <si>
    <t>Уменьшение остатков денежных средств резервного фонда Ленинградской области</t>
  </si>
  <si>
    <t>985 01050101020001610</t>
  </si>
  <si>
    <t>Прочие остатки средств бюджетов</t>
  </si>
  <si>
    <t>985 01050200000000000</t>
  </si>
  <si>
    <t>Прочие остатки денежных средств бюджетов</t>
  </si>
  <si>
    <t>985 01050201000000000</t>
  </si>
  <si>
    <t>Прочие остатки денежных средств бюджетов субъектов Российской Федерации</t>
  </si>
  <si>
    <t>985 01050201020000000</t>
  </si>
  <si>
    <t>Увеличение прочих остатков денежных средств бюджетов субъектов Российской Федерации</t>
  </si>
  <si>
    <t>985 01050201020000510</t>
  </si>
  <si>
    <t>Уменьшение прочих остатков денежных средств бюджетов субъектов Российской Федерации</t>
  </si>
  <si>
    <t>985 01050201020000610</t>
  </si>
  <si>
    <t>Иные источники внутреннего финансирования дефицитов бюджетов</t>
  </si>
  <si>
    <t>000 01060000000000000</t>
  </si>
  <si>
    <t>Акции и иные формы участия в капитале, находящиеся в государственной и муниципальной собственности</t>
  </si>
  <si>
    <t>801 01060100000000000</t>
  </si>
  <si>
    <t>Средства от продажи акций и иных форм участия в капитале, находящихся в собственности субъектов Российской Федерации</t>
  </si>
  <si>
    <t>801 01060100020000000</t>
  </si>
  <si>
    <t>801 01060100020000630</t>
  </si>
  <si>
    <t>Исполнение государственных и муниципальных гарантий</t>
  </si>
  <si>
    <t>985 01060400000000000</t>
  </si>
  <si>
    <t>Исполнение государственных и муниципальных гарантий в валюте Российской Федерации</t>
  </si>
  <si>
    <t>985 01060401000000000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</si>
  <si>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</si>
  <si>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985 01060401020000000</t>
  </si>
  <si>
    <t>985 01060401020000810</t>
  </si>
  <si>
    <t>Бюджетные кредиты, предоставленные внутри страны в валюте Российской Федерации</t>
  </si>
  <si>
    <t>985 01060500000000000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</si>
  <si>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</si>
  <si>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985 01060501020000000</t>
  </si>
  <si>
    <t>Возврат бюджетных кредитов, предоставленных юридическим лицам на пополнение оборотных средств и на инвестиционные цели</t>
  </si>
  <si>
    <t>985 01060501020001640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</si>
  <si>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</t>
  </si>
  <si>
    <t>985 01060501020002640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</si>
  <si>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племенным высокопродуктивным скотом и птицей</t>
  </si>
  <si>
    <t>985 01060501020003640</t>
  </si>
  <si>
    <t>Возврат бюджетных кредитов, предоставленных юридическим лицам из средств регионального продовольственного фонда</t>
  </si>
  <si>
    <t>985 01060501020004640</t>
  </si>
  <si>
    <t>Возврат бюджетных кредитов предоставленных юридическим лицам (централизованные кредиты)</t>
  </si>
  <si>
    <t>985 01060501020006640</t>
  </si>
  <si>
    <t>Бюджетные кредиты другим бюджетам бюджетной системы Российской Федерации в валюте Российской Федерации</t>
  </si>
  <si>
    <t>985 01060502000000000</t>
  </si>
  <si>
    <t>Бюджетные кредиты другим бюджетам бюджетной системы Российской Федерации из бюджетов субъектов Российской Федерации в валюте Российской Федерации</t>
  </si>
  <si>
    <t>985 01060502020000000</t>
  </si>
  <si>
    <t>Предоставление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бюджетовбюджетов местных</t>
  </si>
  <si>
    <t>985 01060502020012540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</si>
  <si>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бюджетовбюджетов местных</t>
  </si>
  <si>
    <t>985 01060502020012640</t>
  </si>
  <si>
    <t>Предоставление бюджетных кредитов бюджетам муниципальных образований на частичное покрытие дефицитов местных бюджетов</t>
  </si>
  <si>
    <t>985 01060502020014540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</si>
  <si>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</si>
  <si>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985 01060502020014640</t>
  </si>
  <si>
    <t>Прочие бюджетные кредиты (ссуды), предоставленные внутри страны</t>
  </si>
  <si>
    <t>985 01060800000000000</t>
  </si>
  <si>
    <t>Возврат прочих бюджетных кредитов (ссуд), предоставленных бюджетами субъектов Российской Федерации внутри страны</t>
  </si>
  <si>
    <t>985 01060800020000000</t>
  </si>
  <si>
    <t>Возврат средств областного бюджета Ленинградской области в счет исполненных Ленинградской областью государственных гарантий Ленинградской области в случае, если исполнение гарантом государственных гарантий Ленинградской области ведет к возникновению права регрессного требования гаранта к принципалу, либо обусловлено уступкой гаранту прав требований бенефициара к принципалу.</t>
  </si>
  <si>
    <t>985 01060800020001640</t>
  </si>
  <si>
    <t>Заместитель председателя комитета финансов</t>
  </si>
  <si>
    <t>_______________________</t>
  </si>
  <si>
    <t>Нюнин И.Г.</t>
  </si>
  <si>
    <t>(подпись)</t>
  </si>
  <si>
    <t>(расшифровка подписи)</t>
  </si>
  <si>
    <t xml:space="preserve">Начальник отдела финансовой политики </t>
  </si>
  <si>
    <t>и государственного долга</t>
  </si>
  <si>
    <t>Федорова О.С.</t>
  </si>
  <si>
    <t>Исполнитель</t>
  </si>
  <si>
    <t>"31" июля 2017 года</t>
  </si>
  <si>
    <t>областного бюджета  Ленинградской  области на 2017 год и на плановый период 2018 и 2019 годов  по состоянию на 01.08.2017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</si>
</sst>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sz val="10"/>
      <name val="Arial Cyr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Border="1"/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 applyProtection="1">
      <alignment horizontal="left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/>
    </xf>
    <xf numFmtId="164" fontId="4" fillId="0" borderId="1" xfId="0" applyNumberFormat="1" applyFont="1" applyBorder="1" applyAlignment="1" applyProtection="1">
      <alignment horizontal="left" wrapText="1"/>
    </xf>
    <xf numFmtId="4" fontId="4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Font="1"/>
    <xf numFmtId="4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center"/>
    </xf>
    <xf numFmtId="0" fontId="0" fillId="0" borderId="0" xfId="0" applyFont="1" applyAlignment="1">
      <alignment horizontal="center" vertical="distributed"/>
    </xf>
    <xf numFmtId="49" fontId="2" fillId="0" borderId="0" xfId="0" applyNumberFormat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2" xfId="0" applyNumberFormat="1" applyFont="1" applyBorder="1" applyAlignment="1" applyProtection="1">
      <alignment horizontal="left" vertical="center" wrapText="1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topLeftCell="A23" workbookViewId="0">
      <selection activeCell="A28" sqref="A28"/>
    </sheetView>
  </sheetViews>
  <sheetFormatPr defaultRowHeight="10.5" customHeight="1" x14ac:dyDescent="0.25"/>
  <cols>
    <col min="1" max="1" width="48" customWidth="1"/>
    <col min="2" max="2" width="27.109375" customWidth="1"/>
    <col min="3" max="3" width="18.6640625" customWidth="1"/>
    <col min="4" max="4" width="19.33203125" customWidth="1"/>
    <col min="5" max="5" width="23.109375" customWidth="1"/>
    <col min="6" max="6" width="11" customWidth="1"/>
  </cols>
  <sheetData>
    <row r="1" spans="1:5" ht="15.75" customHeight="1" x14ac:dyDescent="0.25">
      <c r="E1" s="1" t="s">
        <v>0</v>
      </c>
    </row>
    <row r="2" spans="1:5" ht="15.75" customHeight="1" x14ac:dyDescent="0.25">
      <c r="E2" s="2"/>
    </row>
    <row r="3" spans="1:5" ht="60" customHeight="1" x14ac:dyDescent="0.25">
      <c r="D3" s="20" t="s">
        <v>1</v>
      </c>
      <c r="E3" s="20"/>
    </row>
    <row r="4" spans="1:5" ht="25.5" customHeight="1" x14ac:dyDescent="0.25">
      <c r="E4" s="1" t="s">
        <v>2</v>
      </c>
    </row>
    <row r="5" spans="1:5" ht="26.1" customHeight="1" x14ac:dyDescent="0.25">
      <c r="A5" s="21"/>
      <c r="B5" s="21"/>
      <c r="E5" s="3" t="s">
        <v>110</v>
      </c>
    </row>
    <row r="6" spans="1:5" ht="13.2" x14ac:dyDescent="0.25">
      <c r="A6" s="22"/>
      <c r="B6" s="22"/>
    </row>
    <row r="7" spans="1:5" ht="13.2" x14ac:dyDescent="0.25">
      <c r="A7" s="23" t="s">
        <v>3</v>
      </c>
      <c r="B7" s="24"/>
      <c r="C7" s="24"/>
      <c r="D7" s="24"/>
      <c r="E7" s="24"/>
    </row>
    <row r="8" spans="1:5" ht="15" customHeight="1" x14ac:dyDescent="0.25">
      <c r="A8" s="23" t="s">
        <v>111</v>
      </c>
      <c r="B8" s="24"/>
      <c r="C8" s="24"/>
      <c r="D8" s="24"/>
      <c r="E8" s="24"/>
    </row>
    <row r="9" spans="1:5" ht="12.75" customHeight="1" x14ac:dyDescent="0.25">
      <c r="A9" s="2"/>
      <c r="B9" s="2"/>
      <c r="C9" s="2"/>
      <c r="D9" s="2"/>
      <c r="E9" s="4" t="s">
        <v>4</v>
      </c>
    </row>
    <row r="10" spans="1:5" ht="35.25" customHeight="1" x14ac:dyDescent="0.25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</row>
    <row r="11" spans="1:5" ht="41.25" customHeight="1" x14ac:dyDescent="0.25">
      <c r="A11" s="16" t="s">
        <v>10</v>
      </c>
      <c r="B11" s="17" t="s">
        <v>11</v>
      </c>
      <c r="C11" s="8">
        <v>16441873269.77</v>
      </c>
      <c r="D11" s="8">
        <v>5499664300</v>
      </c>
      <c r="E11" s="8">
        <v>5887930500</v>
      </c>
    </row>
    <row r="12" spans="1:5" ht="39" customHeight="1" x14ac:dyDescent="0.25">
      <c r="A12" s="16" t="s">
        <v>12</v>
      </c>
      <c r="B12" s="17" t="s">
        <v>13</v>
      </c>
      <c r="C12" s="8">
        <v>-55000000</v>
      </c>
      <c r="D12" s="8">
        <v>-55000000</v>
      </c>
      <c r="E12" s="8">
        <v>-27500000</v>
      </c>
    </row>
    <row r="13" spans="1:5" ht="34.5" customHeight="1" x14ac:dyDescent="0.25">
      <c r="A13" s="16" t="s">
        <v>14</v>
      </c>
      <c r="B13" s="17" t="s">
        <v>15</v>
      </c>
      <c r="C13" s="8">
        <v>-55000000</v>
      </c>
      <c r="D13" s="8">
        <v>-55000000</v>
      </c>
      <c r="E13" s="8">
        <v>-27500000</v>
      </c>
    </row>
    <row r="14" spans="1:5" ht="43.5" customHeight="1" x14ac:dyDescent="0.25">
      <c r="A14" s="16" t="s">
        <v>16</v>
      </c>
      <c r="B14" s="17" t="s">
        <v>17</v>
      </c>
      <c r="C14" s="8">
        <v>-55000000</v>
      </c>
      <c r="D14" s="8">
        <v>-55000000</v>
      </c>
      <c r="E14" s="8">
        <v>-27500000</v>
      </c>
    </row>
    <row r="15" spans="1:5" ht="49.5" customHeight="1" x14ac:dyDescent="0.25">
      <c r="A15" s="16" t="s">
        <v>18</v>
      </c>
      <c r="B15" s="17" t="s">
        <v>19</v>
      </c>
      <c r="C15" s="8">
        <v>-227306000</v>
      </c>
      <c r="D15" s="8">
        <v>-111169000</v>
      </c>
      <c r="E15" s="8"/>
    </row>
    <row r="16" spans="1:5" ht="28.5" customHeight="1" x14ac:dyDescent="0.25">
      <c r="A16" s="16" t="s">
        <v>20</v>
      </c>
      <c r="B16" s="17" t="s">
        <v>21</v>
      </c>
      <c r="C16" s="8">
        <v>-227306000</v>
      </c>
      <c r="D16" s="8">
        <v>-111169000</v>
      </c>
      <c r="E16" s="8"/>
    </row>
    <row r="17" spans="1:5" ht="35.25" customHeight="1" x14ac:dyDescent="0.25">
      <c r="A17" s="16" t="s">
        <v>22</v>
      </c>
      <c r="B17" s="17" t="s">
        <v>23</v>
      </c>
      <c r="C17" s="8">
        <v>1000000000</v>
      </c>
      <c r="D17" s="8"/>
      <c r="E17" s="8"/>
    </row>
    <row r="18" spans="1:5" ht="39" customHeight="1" x14ac:dyDescent="0.25">
      <c r="A18" s="16" t="s">
        <v>24</v>
      </c>
      <c r="B18" s="17" t="s">
        <v>25</v>
      </c>
      <c r="C18" s="8">
        <v>-1227306000</v>
      </c>
      <c r="D18" s="8">
        <v>-111169000</v>
      </c>
      <c r="E18" s="8"/>
    </row>
    <row r="19" spans="1:5" ht="37.5" customHeight="1" x14ac:dyDescent="0.25">
      <c r="A19" s="16" t="s">
        <v>26</v>
      </c>
      <c r="B19" s="17" t="s">
        <v>27</v>
      </c>
      <c r="C19" s="8">
        <v>-983447000</v>
      </c>
      <c r="D19" s="8">
        <v>-1415014000</v>
      </c>
      <c r="E19" s="8">
        <v>-936915000</v>
      </c>
    </row>
    <row r="20" spans="1:5" ht="29.25" customHeight="1" x14ac:dyDescent="0.25">
      <c r="A20" s="16" t="s">
        <v>28</v>
      </c>
      <c r="B20" s="17" t="s">
        <v>29</v>
      </c>
      <c r="C20" s="8">
        <v>-983447000</v>
      </c>
      <c r="D20" s="8">
        <v>-1415014000</v>
      </c>
      <c r="E20" s="8">
        <v>-936915000</v>
      </c>
    </row>
    <row r="21" spans="1:5" ht="34.5" customHeight="1" x14ac:dyDescent="0.25">
      <c r="A21" s="16" t="s">
        <v>30</v>
      </c>
      <c r="B21" s="17" t="s">
        <v>31</v>
      </c>
      <c r="C21" s="8">
        <v>-983447000</v>
      </c>
      <c r="D21" s="8">
        <v>-1415014000</v>
      </c>
      <c r="E21" s="8">
        <v>-936915000</v>
      </c>
    </row>
    <row r="22" spans="1:5" ht="42.75" customHeight="1" x14ac:dyDescent="0.25">
      <c r="A22" s="16" t="s">
        <v>30</v>
      </c>
      <c r="B22" s="17" t="s">
        <v>32</v>
      </c>
      <c r="C22" s="8">
        <v>227306000</v>
      </c>
      <c r="D22" s="8"/>
      <c r="E22" s="8"/>
    </row>
    <row r="23" spans="1:5" ht="39" customHeight="1" x14ac:dyDescent="0.25">
      <c r="A23" s="16" t="s">
        <v>33</v>
      </c>
      <c r="B23" s="17" t="s">
        <v>34</v>
      </c>
      <c r="C23" s="8">
        <v>-1210753000</v>
      </c>
      <c r="D23" s="8">
        <v>-1415014000</v>
      </c>
      <c r="E23" s="8">
        <v>-936915000</v>
      </c>
    </row>
    <row r="24" spans="1:5" ht="46.5" customHeight="1" x14ac:dyDescent="0.25">
      <c r="A24" s="16" t="s">
        <v>35</v>
      </c>
      <c r="B24" s="17" t="s">
        <v>36</v>
      </c>
      <c r="C24" s="8">
        <f>C31+C25</f>
        <v>17374103269.770004</v>
      </c>
      <c r="D24" s="8">
        <v>7189523300</v>
      </c>
      <c r="E24" s="8">
        <v>6955769500</v>
      </c>
    </row>
    <row r="25" spans="1:5" ht="13.2" x14ac:dyDescent="0.25">
      <c r="A25" s="16" t="s">
        <v>37</v>
      </c>
      <c r="B25" s="17" t="s">
        <v>38</v>
      </c>
      <c r="C25" s="8">
        <v>900000000</v>
      </c>
      <c r="D25" s="8">
        <v>900000000</v>
      </c>
      <c r="E25" s="8">
        <v>900000000</v>
      </c>
    </row>
    <row r="26" spans="1:5" ht="13.2" x14ac:dyDescent="0.25">
      <c r="A26" s="16" t="s">
        <v>39</v>
      </c>
      <c r="B26" s="17" t="s">
        <v>40</v>
      </c>
      <c r="C26" s="8">
        <v>900000000</v>
      </c>
      <c r="D26" s="8">
        <v>900000000</v>
      </c>
      <c r="E26" s="8">
        <v>900000000</v>
      </c>
    </row>
    <row r="27" spans="1:5" ht="20.399999999999999" x14ac:dyDescent="0.25">
      <c r="A27" s="16" t="s">
        <v>41</v>
      </c>
      <c r="B27" s="17" t="s">
        <v>42</v>
      </c>
      <c r="C27" s="8">
        <v>900000000</v>
      </c>
      <c r="D27" s="8">
        <v>900000000</v>
      </c>
      <c r="E27" s="8">
        <v>900000000</v>
      </c>
    </row>
    <row r="28" spans="1:5" ht="33" customHeight="1" x14ac:dyDescent="0.25">
      <c r="A28" s="16" t="s">
        <v>43</v>
      </c>
      <c r="B28" s="17" t="s">
        <v>44</v>
      </c>
      <c r="C28" s="8">
        <v>900000000</v>
      </c>
      <c r="D28" s="8">
        <v>900000000</v>
      </c>
      <c r="E28" s="8">
        <v>900000000</v>
      </c>
    </row>
    <row r="29" spans="1:5" ht="32.25" customHeight="1" x14ac:dyDescent="0.25">
      <c r="A29" s="16" t="s">
        <v>45</v>
      </c>
      <c r="B29" s="17" t="s">
        <v>46</v>
      </c>
      <c r="C29" s="8">
        <v>16474103269.77</v>
      </c>
      <c r="D29" s="8">
        <v>6289523300</v>
      </c>
      <c r="E29" s="8">
        <v>6055769500</v>
      </c>
    </row>
    <row r="30" spans="1:5" ht="35.25" customHeight="1" x14ac:dyDescent="0.25">
      <c r="A30" s="16" t="s">
        <v>47</v>
      </c>
      <c r="B30" s="17" t="s">
        <v>48</v>
      </c>
      <c r="C30" s="8">
        <v>16474103269.77</v>
      </c>
      <c r="D30" s="8">
        <v>6289523300</v>
      </c>
      <c r="E30" s="8">
        <v>6055769500</v>
      </c>
    </row>
    <row r="31" spans="1:5" ht="20.399999999999999" x14ac:dyDescent="0.25">
      <c r="A31" s="16" t="s">
        <v>49</v>
      </c>
      <c r="B31" s="17" t="s">
        <v>50</v>
      </c>
      <c r="C31" s="8">
        <f>C32+C33</f>
        <v>16474103269.770004</v>
      </c>
      <c r="D31" s="8">
        <v>6289523300</v>
      </c>
      <c r="E31" s="8">
        <v>6055769500</v>
      </c>
    </row>
    <row r="32" spans="1:5" ht="20.399999999999999" x14ac:dyDescent="0.25">
      <c r="A32" s="16" t="s">
        <v>51</v>
      </c>
      <c r="B32" s="17" t="s">
        <v>52</v>
      </c>
      <c r="C32" s="8">
        <v>-100984463945.5</v>
      </c>
      <c r="D32" s="8">
        <v>-96157978000</v>
      </c>
      <c r="E32" s="8">
        <v>-102544851200</v>
      </c>
    </row>
    <row r="33" spans="1:5" ht="20.399999999999999" x14ac:dyDescent="0.25">
      <c r="A33" s="16" t="s">
        <v>53</v>
      </c>
      <c r="B33" s="17" t="s">
        <v>54</v>
      </c>
      <c r="C33" s="8">
        <v>117458567215.27</v>
      </c>
      <c r="D33" s="8">
        <v>102447501300</v>
      </c>
      <c r="E33" s="8">
        <v>108600620700</v>
      </c>
    </row>
    <row r="34" spans="1:5" ht="20.399999999999999" x14ac:dyDescent="0.25">
      <c r="A34" s="16" t="s">
        <v>55</v>
      </c>
      <c r="B34" s="17" t="s">
        <v>56</v>
      </c>
      <c r="C34" s="8">
        <f>C35+C38+C42</f>
        <v>333523000</v>
      </c>
      <c r="D34" s="8">
        <v>-108676000</v>
      </c>
      <c r="E34" s="8">
        <v>-103424000</v>
      </c>
    </row>
    <row r="35" spans="1:5" ht="20.399999999999999" x14ac:dyDescent="0.25">
      <c r="A35" s="16" t="s">
        <v>57</v>
      </c>
      <c r="B35" s="17" t="s">
        <v>58</v>
      </c>
      <c r="C35" s="8">
        <v>10000000</v>
      </c>
      <c r="D35" s="8">
        <v>10000000</v>
      </c>
      <c r="E35" s="8">
        <v>10000000</v>
      </c>
    </row>
    <row r="36" spans="1:5" ht="30.6" x14ac:dyDescent="0.25">
      <c r="A36" s="16" t="s">
        <v>59</v>
      </c>
      <c r="B36" s="17" t="s">
        <v>60</v>
      </c>
      <c r="C36" s="8">
        <v>10000000</v>
      </c>
      <c r="D36" s="8">
        <v>10000000</v>
      </c>
      <c r="E36" s="8">
        <v>10000000</v>
      </c>
    </row>
    <row r="37" spans="1:5" ht="30.6" x14ac:dyDescent="0.25">
      <c r="A37" s="16" t="s">
        <v>59</v>
      </c>
      <c r="B37" s="17" t="s">
        <v>61</v>
      </c>
      <c r="C37" s="8">
        <v>10000000</v>
      </c>
      <c r="D37" s="8">
        <v>10000000</v>
      </c>
      <c r="E37" s="8">
        <v>10000000</v>
      </c>
    </row>
    <row r="38" spans="1:5" ht="42" customHeight="1" x14ac:dyDescent="0.25">
      <c r="A38" s="16" t="s">
        <v>62</v>
      </c>
      <c r="B38" s="17" t="s">
        <v>63</v>
      </c>
      <c r="C38" s="8">
        <v>-220109000</v>
      </c>
      <c r="D38" s="8">
        <v>-209748000</v>
      </c>
      <c r="E38" s="8">
        <v>-204496000</v>
      </c>
    </row>
    <row r="39" spans="1:5" ht="36.75" customHeight="1" x14ac:dyDescent="0.25">
      <c r="A39" s="16" t="s">
        <v>64</v>
      </c>
      <c r="B39" s="17" t="s">
        <v>65</v>
      </c>
      <c r="C39" s="8">
        <v>-220109000</v>
      </c>
      <c r="D39" s="8">
        <v>-209748000</v>
      </c>
      <c r="E39" s="8">
        <v>-204496000</v>
      </c>
    </row>
    <row r="40" spans="1:5" ht="88.5" customHeight="1" x14ac:dyDescent="0.25">
      <c r="A40" s="18" t="s">
        <v>66</v>
      </c>
      <c r="B40" s="17" t="s">
        <v>67</v>
      </c>
      <c r="C40" s="8">
        <v>-220109000</v>
      </c>
      <c r="D40" s="8">
        <v>-209748000</v>
      </c>
      <c r="E40" s="8">
        <v>-204496000</v>
      </c>
    </row>
    <row r="41" spans="1:5" ht="81" customHeight="1" x14ac:dyDescent="0.25">
      <c r="A41" s="18" t="s">
        <v>66</v>
      </c>
      <c r="B41" s="17" t="s">
        <v>68</v>
      </c>
      <c r="C41" s="8">
        <v>-220109000</v>
      </c>
      <c r="D41" s="8">
        <v>-209748000</v>
      </c>
      <c r="E41" s="8">
        <v>-204496000</v>
      </c>
    </row>
    <row r="42" spans="1:5" ht="48" customHeight="1" x14ac:dyDescent="0.25">
      <c r="A42" s="16" t="s">
        <v>69</v>
      </c>
      <c r="B42" s="17" t="s">
        <v>70</v>
      </c>
      <c r="C42" s="8">
        <v>543632000</v>
      </c>
      <c r="D42" s="8">
        <v>91072000</v>
      </c>
      <c r="E42" s="8">
        <v>91072000</v>
      </c>
    </row>
    <row r="43" spans="1:5" ht="39" customHeight="1" x14ac:dyDescent="0.25">
      <c r="A43" s="16" t="s">
        <v>83</v>
      </c>
      <c r="B43" s="17" t="s">
        <v>84</v>
      </c>
      <c r="C43" s="8">
        <v>543632000</v>
      </c>
      <c r="D43" s="8">
        <v>91072000</v>
      </c>
      <c r="E43" s="8">
        <v>91072000</v>
      </c>
    </row>
    <row r="44" spans="1:5" ht="38.25" customHeight="1" x14ac:dyDescent="0.25">
      <c r="A44" s="16" t="s">
        <v>85</v>
      </c>
      <c r="B44" s="17" t="s">
        <v>86</v>
      </c>
      <c r="C44" s="8">
        <v>543632000</v>
      </c>
      <c r="D44" s="8">
        <v>91072000</v>
      </c>
      <c r="E44" s="8">
        <v>91072000</v>
      </c>
    </row>
    <row r="45" spans="1:5" ht="84.75" customHeight="1" x14ac:dyDescent="0.25">
      <c r="A45" s="16" t="s">
        <v>87</v>
      </c>
      <c r="B45" s="17" t="s">
        <v>88</v>
      </c>
      <c r="C45" s="8">
        <v>-250000000</v>
      </c>
      <c r="D45" s="8">
        <v>-250000000</v>
      </c>
      <c r="E45" s="8">
        <v>-250000000</v>
      </c>
    </row>
    <row r="46" spans="1:5" ht="90.75" customHeight="1" x14ac:dyDescent="0.25">
      <c r="A46" s="16" t="s">
        <v>89</v>
      </c>
      <c r="B46" s="17" t="s">
        <v>90</v>
      </c>
      <c r="C46" s="8">
        <v>250000000</v>
      </c>
      <c r="D46" s="8">
        <v>250000000</v>
      </c>
      <c r="E46" s="8">
        <v>250000000</v>
      </c>
    </row>
    <row r="47" spans="1:5" ht="39.75" customHeight="1" x14ac:dyDescent="0.25">
      <c r="A47" s="16" t="s">
        <v>93</v>
      </c>
      <c r="B47" s="17" t="s">
        <v>94</v>
      </c>
      <c r="C47" s="8">
        <v>543632000</v>
      </c>
      <c r="D47" s="8">
        <v>91072000</v>
      </c>
      <c r="E47" s="8">
        <v>91072000</v>
      </c>
    </row>
    <row r="48" spans="1:5" ht="54" customHeight="1" x14ac:dyDescent="0.25">
      <c r="A48" s="6" t="s">
        <v>71</v>
      </c>
      <c r="B48" s="7" t="s">
        <v>72</v>
      </c>
      <c r="C48" s="10"/>
      <c r="D48" s="10"/>
      <c r="E48" s="10"/>
    </row>
    <row r="49" spans="1:5" ht="37.5" customHeight="1" x14ac:dyDescent="0.25">
      <c r="A49" s="6" t="s">
        <v>73</v>
      </c>
      <c r="B49" s="7" t="s">
        <v>74</v>
      </c>
      <c r="C49" s="10"/>
      <c r="D49" s="10"/>
      <c r="E49" s="10"/>
    </row>
    <row r="50" spans="1:5" ht="49.5" customHeight="1" x14ac:dyDescent="0.25">
      <c r="A50" s="6" t="s">
        <v>75</v>
      </c>
      <c r="B50" s="7" t="s">
        <v>76</v>
      </c>
      <c r="C50" s="10"/>
      <c r="D50" s="10"/>
      <c r="E50" s="10"/>
    </row>
    <row r="51" spans="1:5" ht="55.5" customHeight="1" x14ac:dyDescent="0.25">
      <c r="A51" s="6" t="s">
        <v>77</v>
      </c>
      <c r="B51" s="7" t="s">
        <v>78</v>
      </c>
      <c r="C51" s="10"/>
      <c r="D51" s="10"/>
      <c r="E51" s="10"/>
    </row>
    <row r="52" spans="1:5" ht="46.5" customHeight="1" x14ac:dyDescent="0.25">
      <c r="A52" s="6" t="s">
        <v>79</v>
      </c>
      <c r="B52" s="7" t="s">
        <v>80</v>
      </c>
      <c r="C52" s="10"/>
      <c r="D52" s="10"/>
      <c r="E52" s="10"/>
    </row>
    <row r="53" spans="1:5" ht="28.5" customHeight="1" x14ac:dyDescent="0.25">
      <c r="A53" s="6" t="s">
        <v>81</v>
      </c>
      <c r="B53" s="7" t="s">
        <v>82</v>
      </c>
      <c r="C53" s="10"/>
      <c r="D53" s="10"/>
      <c r="E53" s="10"/>
    </row>
    <row r="54" spans="1:5" ht="39" customHeight="1" x14ac:dyDescent="0.25">
      <c r="A54" s="6" t="s">
        <v>83</v>
      </c>
      <c r="B54" s="7" t="s">
        <v>84</v>
      </c>
      <c r="C54" s="10">
        <v>543632000</v>
      </c>
      <c r="D54" s="10">
        <v>91072000</v>
      </c>
      <c r="E54" s="10">
        <v>91072000</v>
      </c>
    </row>
    <row r="55" spans="1:5" ht="47.25" customHeight="1" x14ac:dyDescent="0.25">
      <c r="A55" s="6" t="s">
        <v>85</v>
      </c>
      <c r="B55" s="7" t="s">
        <v>86</v>
      </c>
      <c r="C55" s="10">
        <v>543632000</v>
      </c>
      <c r="D55" s="10">
        <v>91072000</v>
      </c>
      <c r="E55" s="10">
        <v>91072000</v>
      </c>
    </row>
    <row r="56" spans="1:5" ht="59.25" customHeight="1" x14ac:dyDescent="0.25">
      <c r="A56" s="6" t="s">
        <v>87</v>
      </c>
      <c r="B56" s="7" t="s">
        <v>88</v>
      </c>
      <c r="C56" s="10">
        <v>-250000000</v>
      </c>
      <c r="D56" s="10">
        <v>-250000000</v>
      </c>
      <c r="E56" s="10">
        <v>-250000000</v>
      </c>
    </row>
    <row r="57" spans="1:5" ht="51.75" customHeight="1" x14ac:dyDescent="0.25">
      <c r="A57" s="6" t="s">
        <v>89</v>
      </c>
      <c r="B57" s="7" t="s">
        <v>90</v>
      </c>
      <c r="C57" s="10">
        <v>250000000</v>
      </c>
      <c r="D57" s="10">
        <v>250000000</v>
      </c>
      <c r="E57" s="10">
        <v>250000000</v>
      </c>
    </row>
    <row r="58" spans="1:5" ht="44.25" customHeight="1" x14ac:dyDescent="0.25">
      <c r="A58" s="6" t="s">
        <v>91</v>
      </c>
      <c r="B58" s="7" t="s">
        <v>92</v>
      </c>
      <c r="C58" s="10"/>
      <c r="D58" s="10"/>
      <c r="E58" s="10"/>
    </row>
    <row r="59" spans="1:5" ht="48.75" customHeight="1" x14ac:dyDescent="0.25">
      <c r="A59" s="6" t="s">
        <v>93</v>
      </c>
      <c r="B59" s="7" t="s">
        <v>94</v>
      </c>
      <c r="C59" s="10">
        <v>543632000</v>
      </c>
      <c r="D59" s="10">
        <v>91072000</v>
      </c>
      <c r="E59" s="10">
        <v>91072000</v>
      </c>
    </row>
    <row r="60" spans="1:5" ht="27" customHeight="1" x14ac:dyDescent="0.25">
      <c r="A60" s="6" t="s">
        <v>95</v>
      </c>
      <c r="B60" s="7" t="s">
        <v>96</v>
      </c>
      <c r="C60" s="10"/>
      <c r="D60" s="10"/>
      <c r="E60" s="10"/>
    </row>
    <row r="61" spans="1:5" ht="37.5" customHeight="1" x14ac:dyDescent="0.25">
      <c r="A61" s="6" t="s">
        <v>97</v>
      </c>
      <c r="B61" s="7" t="s">
        <v>98</v>
      </c>
      <c r="C61" s="10"/>
      <c r="D61" s="10"/>
      <c r="E61" s="10"/>
    </row>
    <row r="62" spans="1:5" ht="99.75" customHeight="1" x14ac:dyDescent="0.25">
      <c r="A62" s="9" t="s">
        <v>99</v>
      </c>
      <c r="B62" s="7" t="s">
        <v>100</v>
      </c>
      <c r="C62" s="10"/>
      <c r="D62" s="10"/>
      <c r="E62" s="10"/>
    </row>
    <row r="63" spans="1:5" ht="13.2" customHeight="1" x14ac:dyDescent="0.25">
      <c r="A63" s="25"/>
      <c r="B63" s="25"/>
      <c r="C63" s="11">
        <f>C12+C15+C19+C24+C34</f>
        <v>16441873269.770004</v>
      </c>
      <c r="D63" s="11">
        <v>5499664300</v>
      </c>
      <c r="E63" s="11">
        <v>5887930500</v>
      </c>
    </row>
    <row r="65" spans="1:5" ht="22.5" customHeight="1" x14ac:dyDescent="0.25">
      <c r="A65" s="12" t="s">
        <v>101</v>
      </c>
      <c r="B65" s="13" t="s">
        <v>102</v>
      </c>
      <c r="C65" s="13"/>
      <c r="D65" s="26" t="s">
        <v>103</v>
      </c>
      <c r="E65" s="27"/>
    </row>
    <row r="66" spans="1:5" ht="10.5" customHeight="1" x14ac:dyDescent="0.25">
      <c r="A66" s="2"/>
      <c r="B66" s="14" t="s">
        <v>104</v>
      </c>
      <c r="C66" s="2"/>
      <c r="D66" s="19" t="s">
        <v>105</v>
      </c>
      <c r="E66" s="19"/>
    </row>
    <row r="68" spans="1:5" ht="10.5" customHeight="1" x14ac:dyDescent="0.25">
      <c r="A68" s="15" t="s">
        <v>106</v>
      </c>
      <c r="B68" s="2"/>
      <c r="C68" s="2"/>
      <c r="D68" s="2"/>
      <c r="E68" s="2"/>
    </row>
    <row r="69" spans="1:5" ht="13.5" customHeight="1" x14ac:dyDescent="0.25">
      <c r="A69" s="15" t="s">
        <v>107</v>
      </c>
      <c r="B69" s="13" t="s">
        <v>102</v>
      </c>
      <c r="C69" s="13"/>
      <c r="D69" s="26" t="s">
        <v>108</v>
      </c>
      <c r="E69" s="27"/>
    </row>
    <row r="70" spans="1:5" ht="10.5" customHeight="1" x14ac:dyDescent="0.25">
      <c r="A70" s="2"/>
      <c r="B70" s="14" t="s">
        <v>104</v>
      </c>
      <c r="C70" s="2"/>
      <c r="D70" s="19" t="s">
        <v>105</v>
      </c>
      <c r="E70" s="19"/>
    </row>
    <row r="71" spans="1:5" ht="15" customHeight="1" x14ac:dyDescent="0.25">
      <c r="A71" s="2"/>
      <c r="B71" s="2"/>
      <c r="C71" s="2"/>
      <c r="D71" s="2"/>
      <c r="E71" s="2"/>
    </row>
    <row r="72" spans="1:5" ht="15" customHeight="1" x14ac:dyDescent="0.25">
      <c r="A72" s="15" t="s">
        <v>109</v>
      </c>
      <c r="B72" s="13" t="s">
        <v>102</v>
      </c>
      <c r="C72" s="13"/>
      <c r="D72" s="26" t="s">
        <v>108</v>
      </c>
      <c r="E72" s="27"/>
    </row>
    <row r="73" spans="1:5" ht="10.5" customHeight="1" x14ac:dyDescent="0.25">
      <c r="A73" s="2"/>
      <c r="B73" s="14" t="s">
        <v>104</v>
      </c>
      <c r="C73" s="2"/>
      <c r="D73" s="19" t="s">
        <v>105</v>
      </c>
      <c r="E73" s="19"/>
    </row>
  </sheetData>
  <mergeCells count="12">
    <mergeCell ref="D73:E73"/>
    <mergeCell ref="D3:E3"/>
    <mergeCell ref="A5:B5"/>
    <mergeCell ref="A6:B6"/>
    <mergeCell ref="A7:E7"/>
    <mergeCell ref="A8:E8"/>
    <mergeCell ref="A63:B63"/>
    <mergeCell ref="D65:E65"/>
    <mergeCell ref="D66:E66"/>
    <mergeCell ref="D69:E69"/>
    <mergeCell ref="D70:E70"/>
    <mergeCell ref="D72:E72"/>
  </mergeCells>
  <pageMargins left="0.59055118110236227" right="0.59055118110236227" top="0.59055118110236227" bottom="0.59055118110236227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 010817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Васютина Ольга Валерьевна</cp:lastModifiedBy>
  <cp:lastPrinted>2017-08-15T08:09:21Z</cp:lastPrinted>
  <dcterms:created xsi:type="dcterms:W3CDTF">2017-07-11T11:15:32Z</dcterms:created>
  <dcterms:modified xsi:type="dcterms:W3CDTF">2017-08-15T08:17:42Z</dcterms:modified>
</cp:coreProperties>
</file>