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320" windowHeight="8445" activeTab="19"/>
  </bookViews>
  <sheets>
    <sheet name="50" sheetId="2" r:id="rId1"/>
    <sheet name=" 51" sheetId="3" r:id="rId2"/>
    <sheet name="52" sheetId="4" r:id="rId3"/>
    <sheet name="53" sheetId="5" r:id="rId4"/>
    <sheet name="54" sheetId="6" r:id="rId5"/>
    <sheet name="55" sheetId="7" r:id="rId6"/>
    <sheet name=" 56" sheetId="8" r:id="rId7"/>
    <sheet name=" 57" sheetId="9" r:id="rId8"/>
    <sheet name=" 58" sheetId="10" r:id="rId9"/>
    <sheet name=" 59" sheetId="11" r:id="rId10"/>
    <sheet name="60" sheetId="12" r:id="rId11"/>
    <sheet name="61" sheetId="13" r:id="rId12"/>
    <sheet name=" 62" sheetId="14" r:id="rId13"/>
    <sheet name=" 63" sheetId="15" r:id="rId14"/>
    <sheet name=" 64" sheetId="16" r:id="rId15"/>
    <sheet name=" 65" sheetId="17" r:id="rId16"/>
    <sheet name="66" sheetId="20" r:id="rId17"/>
    <sheet name="67" sheetId="18" r:id="rId18"/>
    <sheet name=" 68" sheetId="19" r:id="rId19"/>
    <sheet name="КЦСР" sheetId="1" r:id="rId20"/>
  </sheets>
  <definedNames>
    <definedName name="_xlnm._FilterDatabase" localSheetId="1" hidden="1">' 51'!$A$4:$I$79</definedName>
    <definedName name="_xlnm._FilterDatabase" localSheetId="6" hidden="1">' 56'!$A$4:$I$25</definedName>
    <definedName name="_xlnm._FilterDatabase" localSheetId="7" hidden="1">' 57'!$A$4:$I$37</definedName>
    <definedName name="_xlnm._FilterDatabase" localSheetId="8" hidden="1">' 58'!$A$4:$I$38</definedName>
    <definedName name="_xlnm._FilterDatabase" localSheetId="9" hidden="1">' 59'!$A$4:$I$54</definedName>
    <definedName name="_xlnm._FilterDatabase" localSheetId="12" hidden="1">' 62'!$A$4:$I$24</definedName>
    <definedName name="_xlnm._FilterDatabase" localSheetId="13" hidden="1">' 63'!$A$4:$I$91</definedName>
    <definedName name="_xlnm._FilterDatabase" localSheetId="14" hidden="1">' 64'!$A$4:$I$18</definedName>
    <definedName name="_xlnm._FilterDatabase" localSheetId="15" hidden="1">' 65'!$A$4:$I$18</definedName>
    <definedName name="_xlnm._FilterDatabase" localSheetId="18" hidden="1">' 68'!$A$4:$I$70</definedName>
    <definedName name="_xlnm._FilterDatabase" localSheetId="0" hidden="1">'50'!$A$4:$I$20</definedName>
    <definedName name="_xlnm._FilterDatabase" localSheetId="2" hidden="1">'52'!$A$4:$I$124</definedName>
    <definedName name="_xlnm._FilterDatabase" localSheetId="3" hidden="1">'53'!$A$4:$I$152</definedName>
    <definedName name="_xlnm._FilterDatabase" localSheetId="4" hidden="1">'54'!$A$4:$I$63</definedName>
    <definedName name="_xlnm._FilterDatabase" localSheetId="5" hidden="1">'55'!$A$4:$I$50</definedName>
    <definedName name="_xlnm._FilterDatabase" localSheetId="10" hidden="1">'60'!$A$4:$I$31</definedName>
    <definedName name="_xlnm._FilterDatabase" localSheetId="11" hidden="1">'61'!$A$4:$I$77</definedName>
    <definedName name="_xlnm._FilterDatabase" localSheetId="16" hidden="1">'66'!$A$4:$I$76</definedName>
    <definedName name="_xlnm._FilterDatabase" localSheetId="17" hidden="1">'67'!$A$4:$I$69</definedName>
    <definedName name="_xlnm._FilterDatabase" localSheetId="19" hidden="1">КЦСР!$A$4:$I$1014</definedName>
    <definedName name="_xlnm.Print_Area" localSheetId="1">' 51'!$A$4:$K$77</definedName>
    <definedName name="_xlnm.Print_Area" localSheetId="6">' 56'!$A$4:$K$23</definedName>
    <definedName name="_xlnm.Print_Area" localSheetId="7">' 57'!$A$4:$K$37</definedName>
    <definedName name="_xlnm.Print_Area" localSheetId="8">' 58'!$A$4:$K$36</definedName>
    <definedName name="_xlnm.Print_Area" localSheetId="9">' 59'!$A$4:$K$51</definedName>
    <definedName name="_xlnm.Print_Area" localSheetId="12">' 62'!$A$4:$K$22</definedName>
    <definedName name="_xlnm.Print_Area" localSheetId="13">' 63'!$A$4:$K$88</definedName>
    <definedName name="_xlnm.Print_Area" localSheetId="14">' 64'!$A$4:$K$15</definedName>
    <definedName name="_xlnm.Print_Area" localSheetId="15">' 65'!$A$4:$K$15</definedName>
    <definedName name="_xlnm.Print_Area" localSheetId="18">' 68'!$A$4:$K$67</definedName>
    <definedName name="_xlnm.Print_Area" localSheetId="0">'50'!$A$4:$K$20</definedName>
    <definedName name="_xlnm.Print_Area" localSheetId="2">'52'!$A$4:$K$123</definedName>
    <definedName name="_xlnm.Print_Area" localSheetId="3">'53'!$A$4:$K$150</definedName>
    <definedName name="_xlnm.Print_Area" localSheetId="4">'54'!$A$4:$K$61</definedName>
    <definedName name="_xlnm.Print_Area" localSheetId="5">'55'!$A$4:$K$50</definedName>
    <definedName name="_xlnm.Print_Area" localSheetId="10">'60'!$A$4:$K$31</definedName>
    <definedName name="_xlnm.Print_Area" localSheetId="11">'61'!$A$4:$K$75</definedName>
    <definedName name="_xlnm.Print_Area" localSheetId="16">'66'!$A$4:$K$75</definedName>
    <definedName name="_xlnm.Print_Area" localSheetId="17">'67'!$A$4:$K$66</definedName>
    <definedName name="_xlnm.Print_Area" localSheetId="19">КЦСР!$A$4:$K$1011</definedName>
  </definedNames>
  <calcPr calcId="145621"/>
</workbook>
</file>

<file path=xl/calcChain.xml><?xml version="1.0" encoding="utf-8"?>
<calcChain xmlns="http://schemas.openxmlformats.org/spreadsheetml/2006/main">
  <c r="G556" i="1" l="1"/>
  <c r="G562" i="1"/>
  <c r="G581" i="1"/>
  <c r="G586" i="1"/>
  <c r="G45" i="11"/>
  <c r="G40" i="11"/>
  <c r="G21" i="11"/>
  <c r="G15" i="11"/>
</calcChain>
</file>

<file path=xl/sharedStrings.xml><?xml version="1.0" encoding="utf-8"?>
<sst xmlns="http://schemas.openxmlformats.org/spreadsheetml/2006/main" count="9258" uniqueCount="1876">
  <si>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</si>
  <si>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</si>
  <si>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</si>
  <si>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Осуществление мероприятий содействия занятости населения</t>
  </si>
  <si>
    <t>Предоставление государственным бюджетным и автономным учреждениям субсидий</t>
  </si>
  <si>
    <t>Расходы на обеспечение деятельности государственных казенных учреждений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</si>
  <si>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</si>
  <si>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</si>
  <si>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</si>
  <si>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</si>
  <si>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Предупредительные мероприятия организационно-технического, санитарно-гигиенического, профилактического характера, направленные на сохранение жизни и здоровья работников в процессе трудовой деятельности</t>
  </si>
  <si>
    <t>360</t>
  </si>
  <si>
    <t>320</t>
  </si>
  <si>
    <t>810</t>
  </si>
  <si>
    <t>620</t>
  </si>
  <si>
    <t>240</t>
  </si>
  <si>
    <t>110</t>
  </si>
  <si>
    <t>850</t>
  </si>
  <si>
    <t>570</t>
  </si>
  <si>
    <t>340</t>
  </si>
  <si>
    <t>Социальные и иные выплаты отдельным категориям граждан, ищущих работу</t>
  </si>
  <si>
    <t>Государственная программа Ленинградской области "Развитие здравоохранения в Ленинградской области"</t>
  </si>
  <si>
    <t>Подпрограмма "Кадровое обеспечение системы здравоохранения"</t>
  </si>
  <si>
    <t>Основное мероприятие "Государственная поддержка отдельных категорий медицинских работников"</t>
  </si>
  <si>
    <t>Осуществление выплат единовременного пособия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</si>
  <si>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Осуществление единовременных выплат медицинским работникам</t>
  </si>
  <si>
    <t>Осуществление мер социальной поддержки медицинских работников дефицитных специальностей</t>
  </si>
  <si>
    <t>Приобретение жилья для медицинских работников</t>
  </si>
  <si>
    <t>Социальная поддержка молодых специалистов Ленинградской области</t>
  </si>
  <si>
    <t>Основное мероприятие "Повышение престижа медицинских специальностей"</t>
  </si>
  <si>
    <t>Мероприятия по организации профессиональных праздников и конкурсов профессионального мастерства</t>
  </si>
  <si>
    <t>Подпрограмма "Модернизация здравоохранения Ленинградской области в части мероприятий по проектированию, строительству и вводу в эксплуатацию перинатального центра"</t>
  </si>
  <si>
    <t>Основное мероприятие "Проектирование, строительство и ввод в эксплуатацию перинатального центра"</t>
  </si>
  <si>
    <t>Субсидии Государственной корпорации "Ростех"</t>
  </si>
  <si>
    <t>Подпрограмма "Оказание паллиативной помощи, в том числе детям"</t>
  </si>
  <si>
    <t>Основное мероприятие "Развитие паллиативной помощи"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</si>
  <si>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</si>
  <si>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</si>
  <si>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</si>
  <si>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Подпрограмма "Охрана здоровья матери и ребенка"</t>
  </si>
  <si>
    <t>Основное мероприятие "Выхаживание детей с экстремально низкой массой тела"</t>
  </si>
  <si>
    <t>Мероприятия, направленные на укрепление материально-технической базы учреждений здравоохранения</t>
  </si>
  <si>
    <t>Основное мероприятие "Создание системы раннего выявления и коррекции нарушений развития ребенка"</t>
  </si>
  <si>
    <t>Закупка медицинского оборудования и расходных материалов для неонатального и аудиологического скрининга</t>
  </si>
  <si>
    <t>Закупка оборудования и расходных материалов для проведения пренатальной (дородовой) диагностики нарушений развития ребенка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</si>
  <si>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</si>
  <si>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Основное мероприятие "Профилактика заболеваний и формирование здорового образа жизни"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</si>
  <si>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</si>
  <si>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Реализация мероприятий по профилактике ВИЧ-инфекции и гепатитов B и C</t>
  </si>
  <si>
    <t>Основное мероприятие "Развитие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</si>
  <si>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</si>
  <si>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Мероприятия, направленные на организацию услуг по приему, хранению, доставке и передаче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</si>
  <si>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</si>
  <si>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Обеспечение лекарственными препаратами и медицинскими изделиями граждан в соответствии с перечнем групп населения и категорий заболеваний, которые в соответствии с законодательством Российской Федерации отпускаются по рецептам врачей бесплатно</t>
  </si>
  <si>
    <t>Реализация отдельных полномочий в области лекарственного обеспечения</t>
  </si>
  <si>
    <t>Подпрограмма "Развитие медицинской реабилитации и санаторно-курортного лечения, в том числе детей"</t>
  </si>
  <si>
    <t>Основное мероприятие "Развитие санаторно-курортного лечения"</t>
  </si>
  <si>
    <t>Взнос в уставный капитал открытого акционерного общества "Отель "Звездный"</t>
  </si>
  <si>
    <t>Мероприятия, направленные на организацию долечивания граждан Ленинградской области в условиях санатория</t>
  </si>
  <si>
    <t>Подпрограмма "Совершенствование оказания специализированной, включая высокотехнологичную, медицинской помощи"</t>
  </si>
  <si>
    <t>Основное мероприятие "Совершенствование высокотехнологичной медицинской помощи"</t>
  </si>
  <si>
    <t>Мероприятия, направленные на оказание высокотехнологичной медицинской помощи детям в медицинских организациях других субъектов Российской Федерации</t>
  </si>
  <si>
    <t>Основное мероприятие 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</si>
  <si>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Денежные выплаты донорам крови и(или) ее компонентов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</si>
  <si>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</si>
  <si>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</si>
  <si>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Подпрограмма "Совершенствование системы территориального планирования в сфере здравоохранения"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</si>
  <si>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</si>
  <si>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Приобретение объектов недвижимого имущества для нужд здравоохранения Ленинградской области</t>
  </si>
  <si>
    <t>Проектирование, строительство и реконструкция объектов здравоохранения Ленинградской области</t>
  </si>
  <si>
    <t>310</t>
  </si>
  <si>
    <t>410</t>
  </si>
  <si>
    <t>630</t>
  </si>
  <si>
    <t>610</t>
  </si>
  <si>
    <t>560</t>
  </si>
  <si>
    <t>580</t>
  </si>
  <si>
    <t>450</t>
  </si>
  <si>
    <t>230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</si>
  <si>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</si>
  <si>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Ежегодные выплаты медицинским работникам дефицитных специальностей</t>
  </si>
  <si>
    <t>Профессиональные праздники и конкурсы профессионального мастерства для медицинских работников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</si>
  <si>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</si>
  <si>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</si>
  <si>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</si>
  <si>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Денежные выплаты донорам крови и ее компонентов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</si>
  <si>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</si>
  <si>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Подпрограмма "Развитие дошкольного образования детей Ленинградской области"</t>
  </si>
  <si>
    <t>Основное мероприятие "Оказание мер социальной поддержки семьям, имеющим детей"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</si>
  <si>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</si>
  <si>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Основное мероприятие "Развитие инфраструктуры дошкольного образования"</t>
  </si>
  <si>
    <t>Субсидии на организацию разнообразных форм предоставления дошкольного и предшкольного образования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</si>
  <si>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</si>
  <si>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</si>
  <si>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Укрепление материально-технической базы организаций дошкольного образования</t>
  </si>
  <si>
    <t>Основное мероприятие "Реализация образовательных программ дошкольного образования"</t>
  </si>
  <si>
    <t>Расходы на обеспечение деятельности государственных казенных организаций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</si>
  <si>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</si>
  <si>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</si>
  <si>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</si>
  <si>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Обновление содержания дошкольного образования</t>
  </si>
  <si>
    <t>Проведение областных конкурсов в области образования</t>
  </si>
  <si>
    <t>530</t>
  </si>
  <si>
    <t>520</t>
  </si>
  <si>
    <t>540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</si>
  <si>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</si>
  <si>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</si>
  <si>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"Государственная поддержка талантливой молодежи"</t>
  </si>
  <si>
    <t>Государственная поддержка талантливой молодежи</t>
  </si>
  <si>
    <t>Премии Губернатора Ленинградской области для поддержки талантливой молодежи</t>
  </si>
  <si>
    <t>Основное мероприятие "Развитие инфраструктуры общего образования"</t>
  </si>
  <si>
    <t>Субсидии на строительство и реконструкцию объектов для организации общего образования</t>
  </si>
  <si>
    <t>Субсидии на укрепление материально-технической базы организаций общего образования</t>
  </si>
  <si>
    <t>Укрепление материально-технической базы организаций общего образования</t>
  </si>
  <si>
    <t>Основное мероприятие "Реализация образовательных программ общего образования"</t>
  </si>
  <si>
    <t>Предоставление государственным бюджетным и автономным организациям субсидий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</si>
  <si>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</si>
  <si>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Основное мероприятие "Реновация организаций общего образования"</t>
  </si>
  <si>
    <t>Субсидии на реновацию организаций общего образования</t>
  </si>
  <si>
    <t>Основное мероприятие "Содействие развитию общего образования"</t>
  </si>
  <si>
    <t>Обновление содержания общего образования, создание современной образовательной среды и развитие сети общеобразовательных организаций</t>
  </si>
  <si>
    <t>Развитие воспитательного потенциала системы общего образования</t>
  </si>
  <si>
    <t>350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</si>
  <si>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</si>
  <si>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Подпрограмма "Развитие дополнительного образования детей Ленинградской области"</t>
  </si>
  <si>
    <t>Основное мероприятие "Развитие инфраструктуры дополнительного образования"</t>
  </si>
  <si>
    <t>Субсидии на развитие системы дополнительного образования</t>
  </si>
  <si>
    <t>Субсидии на укрепление материально-технической базы организаций дополнительного образования</t>
  </si>
  <si>
    <t>Укрепление материально-технической базы организаций дополнительного образования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</si>
  <si>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</si>
  <si>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образования"</t>
  </si>
  <si>
    <t>Развитие системы дополнительного образования</t>
  </si>
  <si>
    <t>Подпрограмма "Реализация государственных гарантий для детей-сирот и детей, оставшихся без попечения родителей"</t>
  </si>
  <si>
    <t>Основное мероприятие "Реализация государственных гарантий для детей-сирот и детей, оставшихся без попечения родителей, в государственных организациях"</t>
  </si>
  <si>
    <t>Основное мероприятие "Социальная адаптация воспитанников образовательных организаций Ленинградской области для детей-сирот и детей, оставшихся без попечения родителей"</t>
  </si>
  <si>
    <t>Социальная адаптация воспитанников образовательных организаций Ленинградской области для детей-сирот и детей, оставшихся без попечения родителей</t>
  </si>
  <si>
    <t>Субвенции по организации и осуществлению деятельности по опеке и попечительству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</si>
  <si>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</si>
  <si>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Укрепление материально-технической базы образовательных учреждений для детей-сирот и детей, оставшихся без попечения родителей</t>
  </si>
  <si>
    <t>Подпрограмма "Развитие кадрового потенциала социальной сферы"</t>
  </si>
  <si>
    <t>Основное мероприятие "Поощрение лучших педагогических работников"</t>
  </si>
  <si>
    <t>Единовременная премия лицам, удостоенным звания "Почетный учитель Ленинградской области"</t>
  </si>
  <si>
    <t>Поощрение лучших учителей</t>
  </si>
  <si>
    <t>Основное мероприятие "Реализация программ дополнительного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</si>
  <si>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</si>
  <si>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Основное мероприятие "Содействие развитию кадрового потенциала"</t>
  </si>
  <si>
    <t>Развитие кадрового потенциала системы дошкольного, общего и дополнительного образования</t>
  </si>
  <si>
    <t>Подпрограмма "Развитие профессионального образования"</t>
  </si>
  <si>
    <t>Основное мероприятие "Поддержка талантливой молодежи"</t>
  </si>
  <si>
    <t>Стипендии Губернатора Ленинградской области в области образования</t>
  </si>
  <si>
    <t>Основное мероприятие "Развитие инфраструктуры системы профессионального образования"</t>
  </si>
  <si>
    <t>Модернизация инфраструктуры системы профессионального образования</t>
  </si>
  <si>
    <t>Основное мероприятие "Реализация программ профессионального образования"</t>
  </si>
  <si>
    <t>Основное мероприятие "Содействие развитию профессионального образования"</t>
  </si>
  <si>
    <t>Повышение привлекательности программ профессионального образования, востребованных на региональном рынке труда</t>
  </si>
  <si>
    <t>Развитие системы непрерывного профессионального образования, ориентированной на потребности перспективного рынка труда</t>
  </si>
  <si>
    <t>Формирование социально открытой системы профессионального образования</t>
  </si>
  <si>
    <t>Основное мероприятие "Социальная поддержка обучающихся в организациях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</si>
  <si>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</si>
  <si>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</si>
  <si>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образования, имеющих государственную аккредитацию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</si>
  <si>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</si>
  <si>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</si>
  <si>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О</t>
  </si>
  <si>
    <t>5210471360</t>
  </si>
  <si>
    <t>5210270450</t>
  </si>
  <si>
    <t>5210270490</t>
  </si>
  <si>
    <t>5210270470</t>
  </si>
  <si>
    <t>5210211820</t>
  </si>
  <si>
    <t>5210100160</t>
  </si>
  <si>
    <t>5210106700</t>
  </si>
  <si>
    <t>5210171350</t>
  </si>
  <si>
    <t>5210372080</t>
  </si>
  <si>
    <t>5210311800</t>
  </si>
  <si>
    <t>5210311790</t>
  </si>
  <si>
    <t>5220403270</t>
  </si>
  <si>
    <t>5220270530</t>
  </si>
  <si>
    <t>5220270510</t>
  </si>
  <si>
    <t>5220212270</t>
  </si>
  <si>
    <t>5220100170</t>
  </si>
  <si>
    <t>5220100160</t>
  </si>
  <si>
    <t>5220171530</t>
  </si>
  <si>
    <t>5220106710</t>
  </si>
  <si>
    <t>5220574300</t>
  </si>
  <si>
    <t>5220372080</t>
  </si>
  <si>
    <t>5220311830</t>
  </si>
  <si>
    <t>5220311840</t>
  </si>
  <si>
    <t>5230270560</t>
  </si>
  <si>
    <t>5230270570</t>
  </si>
  <si>
    <t>5230211870</t>
  </si>
  <si>
    <t>5230100170</t>
  </si>
  <si>
    <t>5230311860</t>
  </si>
  <si>
    <t>5240103420</t>
  </si>
  <si>
    <t>5240100170</t>
  </si>
  <si>
    <t>5240100160</t>
  </si>
  <si>
    <t>5240211880</t>
  </si>
  <si>
    <t>5240271380</t>
  </si>
  <si>
    <t>5240311890</t>
  </si>
  <si>
    <t>5250203300</t>
  </si>
  <si>
    <t>5250272080</t>
  </si>
  <si>
    <t>5250203290</t>
  </si>
  <si>
    <t>5250100170</t>
  </si>
  <si>
    <t>5250170840</t>
  </si>
  <si>
    <t>5250311900</t>
  </si>
  <si>
    <t>5260303320</t>
  </si>
  <si>
    <t>5260303510</t>
  </si>
  <si>
    <t>5260303280</t>
  </si>
  <si>
    <t>5260411940</t>
  </si>
  <si>
    <t>5260100170</t>
  </si>
  <si>
    <t>5260511950</t>
  </si>
  <si>
    <t>5260511930</t>
  </si>
  <si>
    <t>5260511960</t>
  </si>
  <si>
    <t>5260203610</t>
  </si>
  <si>
    <t>5260203310</t>
  </si>
  <si>
    <t>Компенсация стоимости проезда к месту учебы и обратно автомобильным транспортом общего пользования (кроме такси) в пригородном и междугородном сообщении между поселениями на территории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</si>
  <si>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Государственная программа Ленинградской области "Современное образование Ленинградской области"</t>
  </si>
  <si>
    <t>5110251790</t>
  </si>
  <si>
    <t>5110100160</t>
  </si>
  <si>
    <t>5110310680</t>
  </si>
  <si>
    <t>5110303230</t>
  </si>
  <si>
    <t>5110310910</t>
  </si>
  <si>
    <t>5110351330</t>
  </si>
  <si>
    <t>5110351610</t>
  </si>
  <si>
    <t>5120310820</t>
  </si>
  <si>
    <t>5120300170</t>
  </si>
  <si>
    <t>5120103440</t>
  </si>
  <si>
    <t>5120110670</t>
  </si>
  <si>
    <t>5120110790</t>
  </si>
  <si>
    <t>5120100170</t>
  </si>
  <si>
    <t>5120100160</t>
  </si>
  <si>
    <t>5120251740</t>
  </si>
  <si>
    <t>5120250720</t>
  </si>
  <si>
    <t>51202R0720</t>
  </si>
  <si>
    <t>5130210670</t>
  </si>
  <si>
    <t>5130112840</t>
  </si>
  <si>
    <t>5130112850</t>
  </si>
  <si>
    <t>5150100170</t>
  </si>
  <si>
    <t>5140108010</t>
  </si>
  <si>
    <t>5140110860</t>
  </si>
  <si>
    <t>5140110670</t>
  </si>
  <si>
    <t>5140100170</t>
  </si>
  <si>
    <t>5140100160</t>
  </si>
  <si>
    <t>51602R1360</t>
  </si>
  <si>
    <t>5160203450</t>
  </si>
  <si>
    <t>5160204190</t>
  </si>
  <si>
    <t>5160203020</t>
  </si>
  <si>
    <t>5160110900</t>
  </si>
  <si>
    <t>5170173040</t>
  </si>
  <si>
    <t>5170273030</t>
  </si>
  <si>
    <t>5180104230</t>
  </si>
  <si>
    <t>5180104040</t>
  </si>
  <si>
    <t>5190106960</t>
  </si>
  <si>
    <t>5010100160</t>
  </si>
  <si>
    <t>5010352900</t>
  </si>
  <si>
    <t>5020111230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</si>
  <si>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</si>
  <si>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</si>
  <si>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Предоставление частичной компенсации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</si>
  <si>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</si>
  <si>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Укрепление учебно-материальной базы организаций для организации отдыха, оздоровления, занятости детей, подростков и молодежи</t>
  </si>
  <si>
    <t>5270112290</t>
  </si>
  <si>
    <t>5270100170</t>
  </si>
  <si>
    <t>5270103330</t>
  </si>
  <si>
    <t>5270170600</t>
  </si>
  <si>
    <t>5270211990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</si>
  <si>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</si>
  <si>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Подпрограмма "Развитие системы оценки качества образования и информационной прозрачности системы образования"</t>
  </si>
  <si>
    <t>Основное мероприятие "Модернизация региональной системы государственно-общественной оценки качества образования"</t>
  </si>
  <si>
    <t>Модернизация региональной системы государственно-общественной оценки качества образования</t>
  </si>
  <si>
    <t>Основное мероприятие "Обеспечение государственной итоговой аттестации"</t>
  </si>
  <si>
    <t>Основное мероприятие "Обеспечение контроля качества образования"</t>
  </si>
  <si>
    <t>Обеспечение контроля качества образования</t>
  </si>
  <si>
    <t>5280372080</t>
  </si>
  <si>
    <t>5280312010</t>
  </si>
  <si>
    <t>5280100170</t>
  </si>
  <si>
    <t>5280212000</t>
  </si>
  <si>
    <t>Техническое обеспечение проведения государственной итоговой аттестации</t>
  </si>
  <si>
    <t>Подпрограмма "Модернизация и развитие социального обслуживания населения"</t>
  </si>
  <si>
    <t>Основное мероприятие "Обеспечение деятельности учреждений социального обслуживания населения"</t>
  </si>
  <si>
    <t>Обучение специалистов учреждений социального обслуживания в целях приведения их образования в соответствие с требованиями профессиональных стандартов</t>
  </si>
  <si>
    <t>Субвенции по организации социального обслуживания граждан, в том числе по апробации методик и технологий</t>
  </si>
  <si>
    <t>Основное мероприятие "Привлечение в сферу социального обслуживания населения бизнеса и социально ориентированных некоммерческих общественных организаций, благотворителей и добровольцев"</t>
  </si>
  <si>
    <t>Социальная реабилитация граждан, больных наркоманией, прошедших курс медицинской реабилитации</t>
  </si>
  <si>
    <t>Субсидии отдельным общественным организациям и иным некоммерческим объединениям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</si>
  <si>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</si>
  <si>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Мероприятия по укреплению материально-технической базы учреждений социального обслуживания населения Ленинградской области</t>
  </si>
  <si>
    <t>Субсидии на укрепление материально-технической базы муниципальных учреждений социального обслуживания населения</t>
  </si>
  <si>
    <t>Подпрограмма "Обеспечение реализации Государственной программы"</t>
  </si>
  <si>
    <t>Основное мероприятие "Изготовление бланочной продукции для организации проезда льготным категориям граждан"</t>
  </si>
  <si>
    <t>Изготовление бланков для проезда на автомобильном транспорте</t>
  </si>
  <si>
    <t>Основное мероприятие "Информационно-техническая поддержка оказания мер социальной поддержки"</t>
  </si>
  <si>
    <t>Мероприятия, направленные на модернизацию и сопровождение автоматизированных информационных систем</t>
  </si>
  <si>
    <t>Основное мероприятие "Организация социальной помощи и социальной защиты населения"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</si>
  <si>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</si>
  <si>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Субсидии на финансовое обеспечение (возмещение)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</si>
  <si>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Подпрограмма "Развитие мер социальной поддержки отдельных категорий граждан"</t>
  </si>
  <si>
    <t>Основное мероприятие "Оказание государственной поддержки юридическим лицам и некоммерческим организациям"</t>
  </si>
  <si>
    <t>Субсидии на оказание бесплатной юридической помощи на территории Ленинградской области</t>
  </si>
  <si>
    <t>Субсидии организациям железнодорожного транспорта на компенсацию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</si>
  <si>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</si>
  <si>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Единовременная выплата вдовам и детям участников ликвидации последствий радиационных и техногенных катастроф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</si>
  <si>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</si>
  <si>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Основное мероприятие "Оказание мер социальной поддержки гражданам при возникновении поствакцинальных осложнений"</t>
  </si>
  <si>
    <t>Основное мероприятие "Оказание мер социальной поддержки лицам, награжденным нагрудным знаком "Почетный донор России"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</si>
  <si>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</si>
  <si>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Основное мероприятие "Оказание мер социальной поддержки лицам, постоянно проживающим на территории Ленинградской области и состоящим в браке 50, 60, 70 и 75 лет"</t>
  </si>
  <si>
    <t>Предоставление единовременной выплаты лицам, постоянно проживающим на территории Ленинградской области и состоящим в браке 50, 60, 70 и 75 лет</t>
  </si>
  <si>
    <t>Основное мероприятие "Оказание мер социальной поддержки малоимущим гражданам"</t>
  </si>
  <si>
    <t>Обеспечение выплатами малоимущих категорий граждан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</si>
  <si>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</si>
  <si>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Оплата жилищно-коммунальных услуг отдельным категориям граждан</t>
  </si>
  <si>
    <t>Основное мероприятие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</si>
  <si>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>Предоставление мер социальной поддержки в виде ежемесячной денежной компенсации расходов или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</si>
  <si>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Основное мероприятие "Оказание поддержки в связи с погребением умерших граждан, не состоящих в трудовых отношениях"</t>
  </si>
  <si>
    <t>Предоставление социального пособия на погребение и возмещение стоимости услуг специализированной службе</t>
  </si>
  <si>
    <t>Основное мероприятие "Предоставление доплат к пенсии лицам, замещавшим государственные должности Ленинградской области и должности государственной гражданской службы"</t>
  </si>
  <si>
    <t>Доплаты к пенсиям государственных служащих субъектов Российской Федерации и муниципальных служащих</t>
  </si>
  <si>
    <t>Основное мероприятие "Предоставление мер социальной поддержки инвалидам"</t>
  </si>
  <si>
    <t>Выплата персональной стипендии Губернатора Ленинградской области студентам-инвалидам</t>
  </si>
  <si>
    <t>Ежемесячная региональная выплата инвалидам боевых действий и супруге (супругу) умершего инвалида боевых действий</t>
  </si>
  <si>
    <t>Обеспечение дополнительными техническими средствами реабилитации инвалидов</t>
  </si>
  <si>
    <t>Предоставление мер социальной поддержки инвалидам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</si>
  <si>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</si>
  <si>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Мероприятия по бесплатному обеспечению лекарственными препаратами тружеников тыла и жертв политических репрессий</t>
  </si>
  <si>
    <t>Мероприятия по бесплатному обеспечению потребности в слухопротезировании тружеников тыла и жертв политических репрессий</t>
  </si>
  <si>
    <t>На обеспечение протезно-ортопедическими изделиями тружеников тыла и жертв политических репрессий</t>
  </si>
  <si>
    <t>На организацию перевозки ветеранов и инвалидов Великой Отечественной войны к месту лечения</t>
  </si>
  <si>
    <t>Обеспечение выплатами ветеранов труда, жертв политических репрессий, тружеников тыла, ветеранов, инвалидов и детей Великой Отечественной войны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</si>
  <si>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</si>
  <si>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Основное мероприятие "Предоставление мер социальной поддержки прочим категориям граждан"</t>
  </si>
  <si>
    <t>Выплата дополнительного пожизненного ежемесячного материального обеспечения лицам, награжденным знаком отличия Ленинградской области "За заслуги перед Ленинградской областью"</t>
  </si>
  <si>
    <t>Выплата ежемесячного денежного содержания отдельным категориям спортсменов, тренеров, проживающих в Ленинградской области</t>
  </si>
  <si>
    <t>Выплата ежемесячного денежного содержания спортсменам, входящим в состав сборных команд Российской Федерации по различным видам спорта от Ленинградской области, и их тренерам</t>
  </si>
  <si>
    <t>Выплата ежемесячного пособия семье умершего члена Правительства Ленинградской области или депутата Законодательного собрания Ленинградской области</t>
  </si>
  <si>
    <t>Выплата разового пособия молодым специалистам</t>
  </si>
  <si>
    <t>Ежегодные денежные выплаты и компенсационные выплаты лицам, удостоенным звания "Почетный гражданин Ленинградской области"</t>
  </si>
  <si>
    <t>Иные межбюджетные трансферты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</t>
  </si>
  <si>
    <t>Материальное обеспечение проживающих в Ленинградской области лиц, удостоенных почетного звания "Народный учитель СССР"</t>
  </si>
  <si>
    <t>Обеспечение питанием обучающихся в организациях профессионального образования</t>
  </si>
  <si>
    <t>Финансовое обеспечение социальной программы Ленинградской области, связанной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</si>
  <si>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Подпрограмма "Совершенствование социальной поддержки семьи и детей"</t>
  </si>
  <si>
    <t>Основное мероприятие "Оказание мер социальной поддержки гражданам, имеющим детей"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</si>
  <si>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</si>
  <si>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</si>
  <si>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Выплата единовременного пособия при всех формах устройства детей, лишенных родительского попечения, в семью</t>
  </si>
  <si>
    <t>Обеспечение социальных гарантий детям-сиротам и детям, оставшимся без попечения родителей, обучающимся в организациях профессионального образования</t>
  </si>
  <si>
    <t>Оплата проезда к месту лечения в санаторно-курортных учреждениях и обратно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</si>
  <si>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</si>
  <si>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</si>
  <si>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</si>
  <si>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</si>
  <si>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</si>
  <si>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Основное мероприятие "Оказание поддержки детям, находящимся в трудной жизненной ситуации"</t>
  </si>
  <si>
    <t>Мероприятия по развитию системы социального обслуживания несовершеннолетних и семей с детьми, находящихся в трудной жизненной ситуации</t>
  </si>
  <si>
    <t>Основное мероприятие "Оказание социальной поддержки многодетным семьям"</t>
  </si>
  <si>
    <t>Выплаты на несовершеннолетних детей при награждении почетным знаком Ленинградской области "Слава Матери"</t>
  </si>
  <si>
    <t>Дополнительное единовременное пособие при рождении одновременно трех и более детей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</si>
  <si>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</si>
  <si>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Единовременная денежная выплата, предоставляемая при награждении знаком отличия Ленинградской области "Отцовская доблесть"</t>
  </si>
  <si>
    <t>Предоставление ежемесячной денежной выплаты семьям в случае рождения (усыновления (удочерения) третьего ребенка и последующих детей</t>
  </si>
  <si>
    <t>Предоставление мер социальной поддержки многодетным семьям</t>
  </si>
  <si>
    <t>Основное мероприятие "Улучшение качества жизни детей-инвалидов и детей с ограниченными возможностями"</t>
  </si>
  <si>
    <t>Мероприятия по улучшению качества жизни детей-инвалидов и детей с ограниченными возможностями в Ленинградской области</t>
  </si>
  <si>
    <t>Подпрограмма "Старшее поколение Ленинградской области"</t>
  </si>
  <si>
    <t>Основное мероприятие "Социальная поддержка граждан пожилого возраста в Ленинградской области"</t>
  </si>
  <si>
    <t>Мероприятия, направленные на социальную поддержку граждан пожилого возраста в Ленинградской области</t>
  </si>
  <si>
    <t>Субсидии на мероприятия по социальной поддержке граждан пожилого возраста в Ленинградской области</t>
  </si>
  <si>
    <t>Подпрограмма "Формирование доступной среды жизнедеятельности для инвалидов в Ленинградской области"</t>
  </si>
  <si>
    <t>Основное мероприятие "Мероприятия по приспособлению для доступа инвалидов объектов социальной сферы, жилищно-коммунального хозяйства, транспорта"</t>
  </si>
  <si>
    <t>Мероприятия по приспособлению для доступа инвалидов в сферах жизнедеятельности</t>
  </si>
  <si>
    <t>Субсидии на мероприятия по формированию доступной среды жизнедеятельности для инвалидов в Ленинградской области</t>
  </si>
  <si>
    <t>Основное мероприятие "Организация и проведение комплекса мероприятий, направленных на реабилитацию и социальную интеграцию инвалидов Ленинградской области"</t>
  </si>
  <si>
    <t>Предоставление субсидий общественным организациям и проведение комплекса мероприятий, направленных на реабилитацию и социальную интеграцию инвалидов Ленинградской области</t>
  </si>
  <si>
    <t>5320113260</t>
  </si>
  <si>
    <t>5320113240</t>
  </si>
  <si>
    <t>5320100170</t>
  </si>
  <si>
    <t>5320100160</t>
  </si>
  <si>
    <t>5320171200</t>
  </si>
  <si>
    <t>5320207290</t>
  </si>
  <si>
    <t>5320206470</t>
  </si>
  <si>
    <t>5320310770</t>
  </si>
  <si>
    <t>5320374320</t>
  </si>
  <si>
    <t>5340310710</t>
  </si>
  <si>
    <t>5340310700</t>
  </si>
  <si>
    <t>5340110730</t>
  </si>
  <si>
    <t>5340200160</t>
  </si>
  <si>
    <t>5340207420</t>
  </si>
  <si>
    <t>5311406460</t>
  </si>
  <si>
    <t>5311406500</t>
  </si>
  <si>
    <t>5311406490</t>
  </si>
  <si>
    <t>5310803720</t>
  </si>
  <si>
    <t>5310851370</t>
  </si>
  <si>
    <t>5310552400</t>
  </si>
  <si>
    <t>5310252200</t>
  </si>
  <si>
    <t>5310903670</t>
  </si>
  <si>
    <t>5310603650</t>
  </si>
  <si>
    <t>5310352500</t>
  </si>
  <si>
    <t>5310703660</t>
  </si>
  <si>
    <t>5311003680</t>
  </si>
  <si>
    <t>5311303080</t>
  </si>
  <si>
    <t>5311103630</t>
  </si>
  <si>
    <t>5311103590</t>
  </si>
  <si>
    <t>5311113230</t>
  </si>
  <si>
    <t>5311103690</t>
  </si>
  <si>
    <t>5310103380</t>
  </si>
  <si>
    <t>5310103370</t>
  </si>
  <si>
    <t>5310112870</t>
  </si>
  <si>
    <t>5310112860</t>
  </si>
  <si>
    <t>5310103640</t>
  </si>
  <si>
    <t>5310171150</t>
  </si>
  <si>
    <t>5311203120</t>
  </si>
  <si>
    <t>5311203560</t>
  </si>
  <si>
    <t>5311203070</t>
  </si>
  <si>
    <t>5311203250</t>
  </si>
  <si>
    <t>5311203060</t>
  </si>
  <si>
    <t>5311203170</t>
  </si>
  <si>
    <t>5311203050</t>
  </si>
  <si>
    <t>5311203260</t>
  </si>
  <si>
    <t>5311203110</t>
  </si>
  <si>
    <t>5311274010</t>
  </si>
  <si>
    <t>5311272100</t>
  </si>
  <si>
    <t>5311272090</t>
  </si>
  <si>
    <t>5311203390</t>
  </si>
  <si>
    <t>5311212620</t>
  </si>
  <si>
    <t>5311203020</t>
  </si>
  <si>
    <t>5330153800</t>
  </si>
  <si>
    <t>5330152700</t>
  </si>
  <si>
    <t>5330103700</t>
  </si>
  <si>
    <t>5330312250</t>
  </si>
  <si>
    <t>5330352600</t>
  </si>
  <si>
    <t>5330311980</t>
  </si>
  <si>
    <t>5330303410</t>
  </si>
  <si>
    <t>5330371490</t>
  </si>
  <si>
    <t>5330371460</t>
  </si>
  <si>
    <t>5330371720</t>
  </si>
  <si>
    <t>5330371480</t>
  </si>
  <si>
    <t>5330371430</t>
  </si>
  <si>
    <t>5330371450</t>
  </si>
  <si>
    <t>5330410760</t>
  </si>
  <si>
    <t>5330459400</t>
  </si>
  <si>
    <t>5330203210</t>
  </si>
  <si>
    <t>5330203200</t>
  </si>
  <si>
    <t>5330203500</t>
  </si>
  <si>
    <t>5330203130</t>
  </si>
  <si>
    <t>53302R0840</t>
  </si>
  <si>
    <t>5330203710</t>
  </si>
  <si>
    <t>5330510780</t>
  </si>
  <si>
    <t>5350210740</t>
  </si>
  <si>
    <t>5350206850</t>
  </si>
  <si>
    <t>5360110750</t>
  </si>
  <si>
    <t>5360100170</t>
  </si>
  <si>
    <t>5360100160</t>
  </si>
  <si>
    <t>5360170930</t>
  </si>
  <si>
    <t>5360206860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</si>
  <si>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</si>
  <si>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Выплаты компенсации поставщику социальных услуг, которые включены в реестр поставщиков социальных услуг Ленинградской области, но не участвуют в выполнении государственного задания (заказа), при получении у них гражданином социальных услуг, предусмотренных индивидуальной программой предоставления социальных услуг</t>
  </si>
  <si>
    <t>Субсидии организациям железнодорожного транспорта на компенсацию части потерь в доходах в связи с предоставлением льготы по тарифам в виде 50-процентной скидки от действующего тарифа на проезд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</si>
  <si>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Единовременная выплата лицам, постоянно проживающим на территории Ленинградской области и состоящим в браке 50, 60, 70 и 75 лет</t>
  </si>
  <si>
    <t>Социальное пособие на погребение и возмещение стоимости услуг специализированной службе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</si>
  <si>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</si>
  <si>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Бесплатное обеспечение лекарственными препаратами тружеников тыла и жертв политических репрессий</t>
  </si>
  <si>
    <t>Бесплатное обеспечение потребности в слухопротезировании тружеников тыла и жертв политических репрессий</t>
  </si>
  <si>
    <t>Обеспечение протезами и протезно-ортопедическими изделиями тружеников тыла и жертв политических репрессий</t>
  </si>
  <si>
    <t>Организация перевозки ветеранов и инвалидов Великой Отечественной войны к месту лечения</t>
  </si>
  <si>
    <t>Социальные выплаты ветеранам труда, жертвам политических репрессий, труженикам тыла и детям Великой Отечественной войны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</si>
  <si>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</si>
  <si>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>Выплата единовременного пособия членам семьи работника добровольной пожарной охраны и добровольного пожарного, работавших в общественном учреждении пожарной охраны, зарегистрированном на территории Ленинградской области, в случае их гибели (смерти), а также возмещение расходов, связанных с их погребением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</si>
  <si>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</si>
  <si>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</si>
  <si>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</si>
  <si>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спортсменам, входящим в состав сборных команд Российской Федерации по различным видам спорта от Ленинградской области, и их тренерам</t>
  </si>
  <si>
    <t>Выплата ежемесячного пособия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</si>
  <si>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</si>
  <si>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Разовое пособие молодым специалистам-работникам образовательных учреждений Ленинградской области</t>
  </si>
  <si>
    <t>Денежные и компенсационные выплаты лицам, удостоенным звания "Почетный гражданин Ленинградской области"</t>
  </si>
  <si>
    <t>Иные межбюджетные трансферты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</si>
  <si>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</si>
  <si>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</si>
  <si>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</si>
  <si>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</si>
  <si>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Предоставление ежемесячной компенсации на полноценное питание беременным женщинам, кормящим матерям, а также детям в возрасте до трех лет в семьях со среднедушевым доходом, размер которого не превышает величины прожиточного минимума на душу населения, установленной в Ленинградской области; мер социальной поддержки семьям с детьми, проживающим в Ленинградской области, в виде ежемесячных пособий на детей, единовременных пособий при рождении детей и ежегодного пособия на ребенка, страдающего целиакией, без установления инвалидности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</si>
  <si>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</si>
  <si>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</si>
  <si>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</si>
  <si>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</si>
  <si>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</si>
  <si>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</si>
  <si>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Изготовление бланочной продукции для организации льготного проезда на железнодорожном и автомобильном транспорте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</si>
  <si>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</si>
  <si>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</si>
  <si>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>Основное мероприятие "Обеспечение подготовки и участия сборных команд инвалидов Ленинградской области в межрегиональных, всероссийских и международных физкультурных мероприятиях и спортивных мероприятиях"</t>
  </si>
  <si>
    <t>Обеспечение подготовки и участия спортивных сборных команд инвалидов Ленинградской области в межрегиональных, всероссийских и международных физкультурных и спортивных мероприятиях</t>
  </si>
  <si>
    <t>Основное мероприятие "Организация и проведение официальных физкультурных мероприятий и спортивных мероприятий для инвалидов на территории Ленинградской области"</t>
  </si>
  <si>
    <t>Проведение региональных физкультурных и спортивных мероприятий для инвалидов</t>
  </si>
  <si>
    <t>Подпрограмма "Развитие объектов физической культуры и спорта в Ленинградской области"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</si>
  <si>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</si>
  <si>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</si>
  <si>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</si>
  <si>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Реализация мероприятий по созданию (строительству) и эксплуатации сети плавательных бассейнов на территории Ленинградской области в рамках концессионных соглашений</t>
  </si>
  <si>
    <t>Основное мероприятие "Строительство, реконструкция и проектирование спортивных объектов"</t>
  </si>
  <si>
    <t>Реализация мероприятий по строительству, реконструкции и проектированию спортивных объектов</t>
  </si>
  <si>
    <t>Субсидии на реализацию мероприятий по строительству и реконструкции спортивных объектов</t>
  </si>
  <si>
    <t>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2016 - 2020 годы"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</si>
  <si>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</si>
  <si>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</si>
  <si>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Научно-методическое обеспечение тренировочной и соревновательной деятельности спортсменов высокой квалификации Ленинградской области</t>
  </si>
  <si>
    <t>Финансовое обеспечение мероприятий, направленных на организацию профессиональной подготовки, переподготовки и повышения квалификации в области спорта специалистов центров спортивной подготовки</t>
  </si>
  <si>
    <t>Основное мероприятие "Обеспечение подготовки и участия спортивных сборных команд Ленинградской области в межрегиональных, всероссийских и международных спортивных соревнованиях"</t>
  </si>
  <si>
    <t>Материально-техническое обеспечение спортивных сборных команд Ленинградской области</t>
  </si>
  <si>
    <t>Медицинское обеспечение тренировочной и соревновательной деятельности спортсменов</t>
  </si>
  <si>
    <t>Обеспечение подготовки и участия сборных команд Ленинградской области в межрегиональных, всероссийских и международных спортивных соревнованиях</t>
  </si>
  <si>
    <t>Обеспечение подготовки и участия спортивных сборных команд Ленинградской области во всероссийских и международных спортивных соревнованиях среди студентов и универсиадах</t>
  </si>
  <si>
    <t>Основное мероприятие "Организация и проведение официальных спортивных соревнований на территории Ленинградской области"</t>
  </si>
  <si>
    <t>Приобретение наградной и спортивной атрибутики, типографской и сувенирной продукции</t>
  </si>
  <si>
    <t>Субсидии аккредитованным спортивным федерациям на организацию и проведение областных соревнований</t>
  </si>
  <si>
    <t>Субсидии аккредитованным спортивным федерациям на проведение на территории Ленинградской области всероссийских и международных соревнований</t>
  </si>
  <si>
    <t>Подпрограмма "Развитие физической культуры и массового спорта в Ленинградской области"</t>
  </si>
  <si>
    <t>Основное мероприятие "Методическое обеспечение и пропаганда физической культуры, спорта и здорового образа жизни в Ленинградской области"</t>
  </si>
  <si>
    <t>Организация профессиональной подготовки, переподготовки и повышение квалификации специалистов в области физической культуры и спорта</t>
  </si>
  <si>
    <t>Пропаганда физической культуры, спорта и здорового образа жизни</t>
  </si>
  <si>
    <t>Основное мероприятие "Обеспечение подготовки и участия сборных команд Ленинградской области в физкультурных мероприятиях"</t>
  </si>
  <si>
    <t>Материально-техническое обеспечение спортивных сборных команд Ленинградской области по прикладным и техническим видам спорта</t>
  </si>
  <si>
    <t>Обеспечение подготовки и участия сборных команд Ленинградской области в межрегиональных, всероссийских и международных физкультурных мероприятиях среди различных групп населения</t>
  </si>
  <si>
    <t>Основное мероприятие "Организация и проведение официальных физкультурных мероприятий среди населения на территории Ленинградской области"</t>
  </si>
  <si>
    <t>Организация и проведение официальных физкультурных мероприятий на территории Ленинградской области</t>
  </si>
  <si>
    <t>5430211490</t>
  </si>
  <si>
    <t>5430111480</t>
  </si>
  <si>
    <t>5440274060</t>
  </si>
  <si>
    <t>5440304070</t>
  </si>
  <si>
    <t>5440104050</t>
  </si>
  <si>
    <t>54401R0950</t>
  </si>
  <si>
    <t>5420311470</t>
  </si>
  <si>
    <t>330</t>
  </si>
  <si>
    <t>5420311460</t>
  </si>
  <si>
    <t>5420313110</t>
  </si>
  <si>
    <t>5420211430</t>
  </si>
  <si>
    <t>5420211440</t>
  </si>
  <si>
    <t>5420211410</t>
  </si>
  <si>
    <t>5420211420</t>
  </si>
  <si>
    <t>5420200170</t>
  </si>
  <si>
    <t>5420111450</t>
  </si>
  <si>
    <t>5420107180</t>
  </si>
  <si>
    <t>5420106650</t>
  </si>
  <si>
    <t>5410311390</t>
  </si>
  <si>
    <t>5410311380</t>
  </si>
  <si>
    <t>5410211360</t>
  </si>
  <si>
    <t>5410213310</t>
  </si>
  <si>
    <t>5410113300</t>
  </si>
  <si>
    <t>5410111370</t>
  </si>
  <si>
    <t>Государственная программа Ленинградской области "Развитие культуры в Ленинградской области"</t>
  </si>
  <si>
    <t>Подпрограмма "Обеспечение доступа жителей Ленинградской области к культурным ценностям"</t>
  </si>
  <si>
    <t>Основное мероприятие "Государственная поддержка предприятий кинематографии Ленинградской области"</t>
  </si>
  <si>
    <t>Предоставление субсидии в целях возмещения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</si>
  <si>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Основное мероприятие "Обеспечение сохранности и развития музейного фонда"</t>
  </si>
  <si>
    <t>Основное мероприятие "Развитие и модернизация библиотек"</t>
  </si>
  <si>
    <t>Реализация библиотечных проектов</t>
  </si>
  <si>
    <t>Подпрограмма "Обеспечение условий реализации государственной программы"</t>
  </si>
  <si>
    <t>Основное мероприятие "Информатизация и модернизация в сфере культуры"</t>
  </si>
  <si>
    <t>Расширение информационных технологий в сфере культуры</t>
  </si>
  <si>
    <t>Основное мероприятие "Мероприятия организационного характера"</t>
  </si>
  <si>
    <t>Организация и проведение мероприятий в сфере культуры</t>
  </si>
  <si>
    <t>Организация и проведение научных, маркетинговых и информационно-статистических исследований в сфере культуры и туризма</t>
  </si>
  <si>
    <t>Подготовка и проведение торжественных мероприятий, посвященных значимым событиям истории России и Ленинградской области</t>
  </si>
  <si>
    <t>Основное мероприятие "Развитие и модернизация объектов культуры Ленинградской области"</t>
  </si>
  <si>
    <t>Иные межбюджетные трансферты на комплектование книжных фондов библиотек муниципальных образований Ленинградской области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</si>
  <si>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</si>
  <si>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Предоставление государственным бюджетным учреждениям субсидий на обеспечение мероприятий по технологическому присоединению к электрическим сетям</t>
  </si>
  <si>
    <t>Строительство и реконструкция объектов культуры, находящихся в собственности Ленинградской области</t>
  </si>
  <si>
    <t>Субсидии на капитальный ремонт объектов культуры городских поселений Ленинградской области</t>
  </si>
  <si>
    <t>Укрепление материально-технической базы учреждений, подведомственных комитету по культуре Ленинградской области</t>
  </si>
  <si>
    <t>Основное мероприятие "Развитие и сохранение кадрового потенциала учреждений культуры и туризма"</t>
  </si>
  <si>
    <t>Повышение квалификации и переподготовка работников в сфере культуры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</si>
  <si>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</si>
  <si>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</si>
  <si>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</si>
  <si>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Создание благоприятных условий для устойчивого развития сферы туризма</t>
  </si>
  <si>
    <t>Основное мероприятие "Содействие созданию и развитию объектов туристской инфраструктуры и сервиса на территории Ленинградской области"</t>
  </si>
  <si>
    <t>Разработка и реализация проектов, направленных на развитие туризма на территории Ленинградской области</t>
  </si>
  <si>
    <t>Подпрограмма "Развитие профессионального искусства в Ленинградской области"</t>
  </si>
  <si>
    <t>Основное мероприятие "Поддержка театральных, музыкальных и кинофестивалей"</t>
  </si>
  <si>
    <t>Поддержка распространения художественного продукта в сферах театрального, музыкального и киноискусства</t>
  </si>
  <si>
    <t>Основное мероприятие "Развитие исполнительских искусств"</t>
  </si>
  <si>
    <t>Дополнительная поддержка театрально-концертных учреждений</t>
  </si>
  <si>
    <t>Подпрограмма "Сохранение и охрана культурного и исторического наследия Ленинградской области"</t>
  </si>
  <si>
    <t>Основное мероприятие "Государственная охрана объектов культурного наследия"</t>
  </si>
  <si>
    <t>Государственная охрана объектов культурного наследия</t>
  </si>
  <si>
    <t>Основное мероприятие "Сохранение объектов культурного наследия"</t>
  </si>
  <si>
    <t>Сохранение объектов культурного наследия</t>
  </si>
  <si>
    <t>Подпрограмма "Сохранение и развитие народной культуры и самодеятельного творчества"</t>
  </si>
  <si>
    <t>Основное мероприятие "Поддержка дополнительного образования в сфере культуры"</t>
  </si>
  <si>
    <t>Выявление и поддержка молодых дарований</t>
  </si>
  <si>
    <t>Основное мероприятие "Поддержка творческих проектов в области культуры и искусства"</t>
  </si>
  <si>
    <t>Иные межбюджетные трансферты на премирование победителей областных конкурсов в сфере культуры и искусства</t>
  </si>
  <si>
    <t>Поддержка декоративно-прикладного искусства и народных художественных промыслов</t>
  </si>
  <si>
    <t>Поддержка творческих проектов в области культуры и искусства</t>
  </si>
  <si>
    <t>Премирование победителей областных конкурсов в сфере культуры и искусства</t>
  </si>
  <si>
    <t>Субсидии социально ориентированным некоммерческим организациям</t>
  </si>
  <si>
    <t>Основное мероприятие "Сохранение объектов нематериального культурного наследия"</t>
  </si>
  <si>
    <t>5530206510</t>
  </si>
  <si>
    <t>5530100170</t>
  </si>
  <si>
    <t>5530300160</t>
  </si>
  <si>
    <t>5530311120</t>
  </si>
  <si>
    <t>5550311200</t>
  </si>
  <si>
    <t>5550411220</t>
  </si>
  <si>
    <t>5550407160</t>
  </si>
  <si>
    <t>5550411210</t>
  </si>
  <si>
    <t>5550474370</t>
  </si>
  <si>
    <t>5550151440</t>
  </si>
  <si>
    <t>5550113050</t>
  </si>
  <si>
    <t>5550104210</t>
  </si>
  <si>
    <t>5550170350</t>
  </si>
  <si>
    <t>5550111180</t>
  </si>
  <si>
    <t>5550211190</t>
  </si>
  <si>
    <t>5550270360</t>
  </si>
  <si>
    <t>5560200170</t>
  </si>
  <si>
    <t>5560213090</t>
  </si>
  <si>
    <t>5560107170</t>
  </si>
  <si>
    <t>5560113080</t>
  </si>
  <si>
    <t>5510211080</t>
  </si>
  <si>
    <t>5510111070</t>
  </si>
  <si>
    <t>5520211100</t>
  </si>
  <si>
    <t>5520111090</t>
  </si>
  <si>
    <t>5540311150</t>
  </si>
  <si>
    <t>5540211130</t>
  </si>
  <si>
    <t>5540211140</t>
  </si>
  <si>
    <t>5540211160</t>
  </si>
  <si>
    <t>5540207150</t>
  </si>
  <si>
    <t>5540100170</t>
  </si>
  <si>
    <t>5540103270</t>
  </si>
  <si>
    <t>Поддержка проектов, направленных на развитие туристско-рекреационного комплекса Ленинградской области, продвижение туристского продукта Ленинградской области на мировом и внутреннем туристических рынках, повышение качества туристических услуг и кадрового потенциала сферы туризма в Ленинградской области</t>
  </si>
  <si>
    <t>Субсидии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</si>
  <si>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</si>
  <si>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</si>
  <si>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</si>
  <si>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Субсидии на мероприятия подпрограммы "Обеспечение жильем молодых семей" федеральной целевой программы "Жилище" на 2016 - 2020 годы</t>
  </si>
  <si>
    <t>Субсидии на предоставление социальных выплат и дополнительных социальных выплат молодым гражданам (молодым семьям) на жилье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</si>
  <si>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</si>
  <si>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</si>
  <si>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</si>
  <si>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</si>
  <si>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</si>
  <si>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</si>
  <si>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</si>
  <si>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</si>
  <si>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</si>
  <si>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</si>
  <si>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Подпрограмма "Обеспечение мероприятий по капитальному ремонту многоквартирных домов"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</si>
  <si>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</si>
  <si>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</si>
  <si>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Субсидии в виде имущественного взноса Ленинградской области некоммерческой организации "Фонд капитального ремонта многоквартирных домов Ленинградской области"</t>
  </si>
  <si>
    <t>Подпрограмма "Оказание поддержки гражданам, пострадавшим в результате пожара муниципального жилищного фонда"</t>
  </si>
  <si>
    <t>Субсидии на оказание поддержки гражданам, пострадавшим в результате пожара муниципального жилищного фонда</t>
  </si>
  <si>
    <t>Подпрограмма "Переселение граждан из аварийного жилищного фонда на территории Ленинградской области"</t>
  </si>
  <si>
    <t>Основное мероприятие "Переселение граждан из аварийного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</si>
  <si>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</si>
  <si>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на переселение граждан из аварийного жилищного фонда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</si>
  <si>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</si>
  <si>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</si>
  <si>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</si>
  <si>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Подпрограмма "Развитие инженерной, транспортной и социальной инфраструктуры в районах массовой жилой застройки"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</si>
  <si>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</si>
  <si>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Субсидии на проектирование и строительство объектов инженерной и транспортной инфраструктуры</t>
  </si>
  <si>
    <t>56101R0200</t>
  </si>
  <si>
    <t>5610170750</t>
  </si>
  <si>
    <t>5650150820</t>
  </si>
  <si>
    <t>56501R0820</t>
  </si>
  <si>
    <t>5640371420</t>
  </si>
  <si>
    <t>5640151350</t>
  </si>
  <si>
    <t>56401R1340</t>
  </si>
  <si>
    <t>56401R1350</t>
  </si>
  <si>
    <t>5640271640</t>
  </si>
  <si>
    <t>5680109601</t>
  </si>
  <si>
    <t>5680106760</t>
  </si>
  <si>
    <t>5660170800</t>
  </si>
  <si>
    <t>5630109502</t>
  </si>
  <si>
    <t>5630170770</t>
  </si>
  <si>
    <t>5620170740</t>
  </si>
  <si>
    <t>5670170780</t>
  </si>
  <si>
    <t>Субвенции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</si>
  <si>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</si>
  <si>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</si>
  <si>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</si>
  <si>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</si>
  <si>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Субсидии на возмещение части затрат ресурсоснабжающим организациям в связи с предоставлением коммунальных ресурсов (услуг) на территории Ленинградской области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</si>
  <si>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</si>
  <si>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</si>
  <si>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</si>
  <si>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"Газификация Ленинградской области"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</si>
  <si>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</si>
  <si>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Субсидии на 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</si>
  <si>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</si>
  <si>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газоснабжающим организациям на возмещение части затрат, связанных с реализацией сжиженных углеводородных газов населению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</si>
  <si>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</si>
  <si>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</si>
  <si>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</si>
  <si>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</si>
  <si>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</si>
  <si>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</si>
  <si>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</si>
  <si>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Субсидии юридическим лицам, оказывающим жилищно-коммунальные услуги, на возмещение части затрат при приобретении коммунальной спецтехники и оборудования в лизинг (сублизинг)</t>
  </si>
  <si>
    <t>Подпрограмма "Расширение использования природного газа в качестве моторного топлива"</t>
  </si>
  <si>
    <t>Субсидии организациям, осуществляющим деятельность на территории Ленинградской области, на закупку автобусов и коммунальной техники на газомоторном топливе</t>
  </si>
  <si>
    <t>Подпрограмма "Совершенствование транспортного обслуживания населения Ленинградской области"</t>
  </si>
  <si>
    <t>Основное мероприятие "Обеспечение устойчивого функционирования и совершенствование системы транспортного обслуживания населения в Ленинградской области"</t>
  </si>
  <si>
    <t>Отдельные мероприятия в области автомобильного транспорта</t>
  </si>
  <si>
    <t>Основное мероприятие "Развитие транспортной системы Ленинградской области"</t>
  </si>
  <si>
    <t>Субсидии некоммерческой организации, осуществляющей деятельность, направленную на реализацию мероприятий по развитию транспортной системы Санкт-Петербурга и Ленинградской области</t>
  </si>
  <si>
    <t>Подпрограмма "Энергетика Ленинградской области"</t>
  </si>
  <si>
    <t>Мероприятия по разработке схемы и программы развития электроэнергетики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</si>
  <si>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</si>
  <si>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Обеспечение централизованных поставок топлива учреждениям, финансируемым за счет средств областного бюджета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</si>
  <si>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</si>
  <si>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договорам их аренды или концессионным соглашениям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</si>
  <si>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</si>
  <si>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</si>
  <si>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</si>
  <si>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Мероприятия по формированию фактического единого топливно-энергетического баланса Ленинградской области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</si>
  <si>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</si>
  <si>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</si>
  <si>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</si>
  <si>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Основное мероприятие "Обеспечение бюджетных учреждений объектами теплоснабжения"</t>
  </si>
  <si>
    <t>Проектирование и строительство объектов топливно-энергетического комплекса бюджетной сферы</t>
  </si>
  <si>
    <t>Основное мероприятие "Обеспечение внедрения энергосберегающего оборудования в сфере ТЭК"</t>
  </si>
  <si>
    <t>Субсидии юридическим лицам на возмещение части затрат,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</si>
  <si>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</si>
  <si>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повышению надежности и энергетической эффективности в системах водоснабжения и водоотведения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</si>
  <si>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</si>
  <si>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</si>
  <si>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5740106430</t>
  </si>
  <si>
    <t>5740270250</t>
  </si>
  <si>
    <t>5740270260</t>
  </si>
  <si>
    <t>5730206320</t>
  </si>
  <si>
    <t>5730306330</t>
  </si>
  <si>
    <t>5730170200</t>
  </si>
  <si>
    <t>5750210630</t>
  </si>
  <si>
    <t>5750170550</t>
  </si>
  <si>
    <t>5750106880</t>
  </si>
  <si>
    <t>5770107370</t>
  </si>
  <si>
    <t>5760110640</t>
  </si>
  <si>
    <t>5760100160</t>
  </si>
  <si>
    <t>5760206440</t>
  </si>
  <si>
    <t>5710206310</t>
  </si>
  <si>
    <t>5710310260</t>
  </si>
  <si>
    <t>5710510270</t>
  </si>
  <si>
    <t>5710170170</t>
  </si>
  <si>
    <t>5710174270</t>
  </si>
  <si>
    <t>5710170160</t>
  </si>
  <si>
    <t>5710413060</t>
  </si>
  <si>
    <t>5720100160</t>
  </si>
  <si>
    <t>5720110280</t>
  </si>
  <si>
    <t>5720304140</t>
  </si>
  <si>
    <t>5720407120</t>
  </si>
  <si>
    <t>5720270180</t>
  </si>
  <si>
    <t>5720270810</t>
  </si>
  <si>
    <t>Разработка и актуализация схемы и программы развития электроэнергетики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</si>
  <si>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</si>
  <si>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Государственная программа Ленинградской области "Безопасность Ленинградской области"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</si>
  <si>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</si>
  <si>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</si>
  <si>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Выплаты гражданам вознаграждения за добровольную сдачу в органы внутренних дел оружия, боеприпасов, взрывчатых веществ и взрывных устройств</t>
  </si>
  <si>
    <t>Основное мероприятие "Реализация мер по проведению профилактики правонарушений"</t>
  </si>
  <si>
    <t>Субвенции в сфере административных правоотношений</t>
  </si>
  <si>
    <t>Субвенции в сфере профилактики безнадзорности и правонарушений несовершеннолетних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</si>
  <si>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</si>
  <si>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</si>
  <si>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Обслуживание, эксплуатация и ремонт сооружений (складских помещений и т.п.) гражданской обороны</t>
  </si>
  <si>
    <t>Организация формирования резерва имущества гражданской обороны Ленинградской области, приобретение средств индивидуальной защиты</t>
  </si>
  <si>
    <t>Оснащение (переоснащение) поисково-спасательных станций специальной техникой, оборудованием, средствами связи, снаряжением и инструментом</t>
  </si>
  <si>
    <t>Проектирование и строительство поисково-спасательных станций, сооружений с обустройством складской зоны, комплексов объектов внешнего благоустройства</t>
  </si>
  <si>
    <t>Реализация внеплановых и неотложных мероприятий по предупреждению и ликвидации чрезвычайных ситуаций и последствий стихийных бедствий</t>
  </si>
  <si>
    <t>Основное мероприятие "Обеспечение и поддержание в постоянной готовности системы пожарной безопасности"</t>
  </si>
  <si>
    <t>Оснащение (переоснащение) пожарных депо (частей и т.п.) пожарной и вспомогательной техникой, оборудованием, снаряжением и учебно-тренировочными техническими средствами</t>
  </si>
  <si>
    <t>Проектирование и строительство пожарных депо (частей и т.п.) с обустройством складской зоны</t>
  </si>
  <si>
    <t>Расходы на ремонт пожарных депо (частей и т.п.)</t>
  </si>
  <si>
    <t>Реализация мероприятий по вовлечению граждан и организаций в обеспечение пожарной безопасности, поддержка гражданских инициатив</t>
  </si>
  <si>
    <t>Основное мероприятие "Повышение уровня общественной безопасности"</t>
  </si>
  <si>
    <t>Приобретение средств обеспечения общественной безопасности</t>
  </si>
  <si>
    <t>Реконструкция здания под размещение базовой инфраструктуры (Центра обработки вызовов) Системы -112 и техническое перевооружение производственной базы</t>
  </si>
  <si>
    <t>Создание рабочих сегментов системы обеспечения вызова экстренных оперативных служб по единому номеру "112" на территории Ленинградской области</t>
  </si>
  <si>
    <t>Субсидии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</si>
  <si>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Основное мероприятие "Создание, обслуживание и эксплуатация систем оповещения"</t>
  </si>
  <si>
    <t>Обслуживание, эксплуатация и приобретение средств обеспечения систем оповещения населения</t>
  </si>
  <si>
    <t>Создание комплексной системы экстренного оповещения населения на базе местных систем оповещения Ленинградской области</t>
  </si>
  <si>
    <t>5810111530</t>
  </si>
  <si>
    <t>5810271340</t>
  </si>
  <si>
    <t>5810271330</t>
  </si>
  <si>
    <t>5820113350</t>
  </si>
  <si>
    <t>5820111560</t>
  </si>
  <si>
    <t>5820111580</t>
  </si>
  <si>
    <t>5820104120</t>
  </si>
  <si>
    <t>5820100160</t>
  </si>
  <si>
    <t>5820111570</t>
  </si>
  <si>
    <t>5820311610</t>
  </si>
  <si>
    <t>5820304130</t>
  </si>
  <si>
    <t>5820300160</t>
  </si>
  <si>
    <t>5820313360</t>
  </si>
  <si>
    <t>5820311620</t>
  </si>
  <si>
    <t>5820413680</t>
  </si>
  <si>
    <t>5820400160</t>
  </si>
  <si>
    <t>5820404250</t>
  </si>
  <si>
    <t>5820411550</t>
  </si>
  <si>
    <t>5820470430</t>
  </si>
  <si>
    <t>5820213340</t>
  </si>
  <si>
    <t>5820200160</t>
  </si>
  <si>
    <t>5820211540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</si>
  <si>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</si>
  <si>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Обслуживание, эксплуатация и ремонт сооружений гражданской обороны</t>
  </si>
  <si>
    <t xml:space="preserve">Создание рабочих сегментов системы обеспечения вызова экстренных оперативных служб по единому номеру "112" </t>
  </si>
  <si>
    <t>Государственная программа Ленинградской области "Охрана окружающей среды Ленинградской области"</t>
  </si>
  <si>
    <t>Подпрограмма "Государственная экологическая экспертиза"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</si>
  <si>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</si>
  <si>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Обеспечение проведения государственной экологической экспертизы объектов регионального уровня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</si>
  <si>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</si>
  <si>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</si>
  <si>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</si>
  <si>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Мероприятия по сохранению, воспроизводству и использованию объектов животного мира и охотничьих ресурсов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</si>
  <si>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</si>
  <si>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</si>
  <si>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</si>
  <si>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Мероприятия, направленные на развитие и использование минерально-сырьевой базы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</si>
  <si>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</si>
  <si>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"Мониторинг состояния окружающей среды"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</si>
  <si>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</si>
  <si>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>Основное мероприятие "Обеспечение экологической безопасности"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</si>
  <si>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</si>
  <si>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Основное мероприятие "Формирование экологической культуры населения Ленинградской области"</t>
  </si>
  <si>
    <t>Мероприятия по экологическому воспитанию, образованию, просвещению школьников Ленинградской области, изданию эколого-просветительской литературы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</si>
  <si>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</si>
  <si>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отношений, обращений с отходами"</t>
  </si>
  <si>
    <t>Подпрограмма "Особо охраняемые природные территории"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</si>
  <si>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</si>
  <si>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Мероприятия по поддержке и развитию особо охраняемых природных территорий Ленинградской области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</si>
  <si>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</si>
  <si>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</si>
  <si>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Субсидии на восстановление и оздоровление гидросистем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</si>
  <si>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</si>
  <si>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</si>
  <si>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</si>
  <si>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"Государственная поддержка работы школьных лесничеств"</t>
  </si>
  <si>
    <t>Мероприятия по организации соревнований школьных лесничеств, олимпиад эколого-биологической направленности и регионального этапа Всероссийского лесного юниорского конкурса "Подрост"</t>
  </si>
  <si>
    <t>Субсидии на организацию работы школьных лесничеств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</si>
  <si>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</si>
  <si>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</si>
  <si>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Приобретение специализированной лесопожарной техники и оборудования</t>
  </si>
  <si>
    <t>Основное мероприятие "Обеспечение охраны, защиты, воспроизводства лесов на землях лесного фонда"</t>
  </si>
  <si>
    <t>Подпрограмма "Экологический надзор"</t>
  </si>
  <si>
    <t>Основное мероприятие "Обеспечение эффективной реализации государственных функций в сфере экологического надзора"</t>
  </si>
  <si>
    <t>5930110420</t>
  </si>
  <si>
    <t>5990100170</t>
  </si>
  <si>
    <t>5990100160</t>
  </si>
  <si>
    <t>5990310470</t>
  </si>
  <si>
    <t>5990359700</t>
  </si>
  <si>
    <t>5990210470</t>
  </si>
  <si>
    <t>5990259700</t>
  </si>
  <si>
    <t>5990259100</t>
  </si>
  <si>
    <t>5990259200</t>
  </si>
  <si>
    <t>5950110440</t>
  </si>
  <si>
    <t>5910110390</t>
  </si>
  <si>
    <t>5910210380</t>
  </si>
  <si>
    <t>5910310410</t>
  </si>
  <si>
    <t>5970100160</t>
  </si>
  <si>
    <t>5940110430</t>
  </si>
  <si>
    <t>5940100170</t>
  </si>
  <si>
    <t>5940100160</t>
  </si>
  <si>
    <t>5920174400</t>
  </si>
  <si>
    <t>5920351280</t>
  </si>
  <si>
    <t>5960210450</t>
  </si>
  <si>
    <t>5960270190</t>
  </si>
  <si>
    <t>5960151290</t>
  </si>
  <si>
    <t>5960151310</t>
  </si>
  <si>
    <t>59601R1310</t>
  </si>
  <si>
    <t>5960100160</t>
  </si>
  <si>
    <t>5960351290</t>
  </si>
  <si>
    <t>830</t>
  </si>
  <si>
    <t>5980100160</t>
  </si>
  <si>
    <t>Государственная экологическая экспертиза объектов регионального уровня</t>
  </si>
  <si>
    <t>Обеспечение функционирования автоматизированных информационных систем в сфере недропользования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</si>
  <si>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</si>
  <si>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Реализация отдельных полномочий в области лекарственного обеспечения граждан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</si>
  <si>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</si>
  <si>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</si>
  <si>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</si>
  <si>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</si>
  <si>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Государственная программа Ленинградской области "Информационное общество в Ленинградской области"</t>
  </si>
  <si>
    <t>Подпрограмма "Развитие информационно-коммуникационных технологий для обеспечения безопасности в Ленинградской области"</t>
  </si>
  <si>
    <t>Основное мероприятие "Обеспечение соответствия требованиям безопасности информации объектов информатизации Ленинградской области"</t>
  </si>
  <si>
    <t>Создание, развитие и сопровождение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</si>
  <si>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Основное мероприятие "Обеспечение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области"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</si>
  <si>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</si>
  <si>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>Развитие системы автоматической фотовидеофиксации нарушений ПДД РФ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</si>
  <si>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</si>
  <si>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Основное мероприятие "Перевод государственных и муниципальных услуг (функций) в электронный вид"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</si>
  <si>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</si>
  <si>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Основное мероприятие "Создание и развитие региональных информационных систем Ленинградской области"</t>
  </si>
  <si>
    <t>Развитие сегмента региональной автоматизированной информационной системы "Государственный заказ Ленинградской области"</t>
  </si>
  <si>
    <t>Создание и развитие автоматизированной информационной системы "Электронный муниципалитет"</t>
  </si>
  <si>
    <t>Создание и развитие ведомственных информационных систем отдельных органов исполнительной власти Ленинградской области</t>
  </si>
  <si>
    <t>Основное мероприятие "Создание региональных сегментов федеральных государственных информационных систем"</t>
  </si>
  <si>
    <t>Создание и развитие регионального сегмента единой государственной информационной системы здравоохранения</t>
  </si>
  <si>
    <t>Основное мероприятие "Сопровождение региональных сегментов федеральных информационных систем и региональных информационных систем Ленинградской области"</t>
  </si>
  <si>
    <t>Сопровождение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</si>
  <si>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Подпрограмма "Развитие инфраструктуры электронного правительства Ленинградской области"</t>
  </si>
  <si>
    <t>Основное мероприятие "Развитие и обеспечение функционирования инфраструктуры связи и обмена информацией электронного правительства Ленинградской области"</t>
  </si>
  <si>
    <t>Обеспечение Администрации Ленинградской области услугами связи</t>
  </si>
  <si>
    <t>Развитие и внедрение спутниковых навигационных технологий с использованием систем ГЛОНАСС, ЭРА-ГЛОНАСС и других результатов космической деятельности в интересах социально-экономического развития Ленинградской области</t>
  </si>
  <si>
    <t>Развитие и обеспечение функционирования единой сети передачи данных Ленинградской области</t>
  </si>
  <si>
    <t>Развитие и обеспечение функционирования системы межведомственного электронного взаимодействия Ленинградской области</t>
  </si>
  <si>
    <t>Развитие системы электронного документооборота органов исполнительной власти Ленинградской области и органов местного самоуправления</t>
  </si>
  <si>
    <t>Основное мероприятие "Развитие и обеспечение функционирования технологической инфраструктуры электронного правительства Ленинградской области"</t>
  </si>
  <si>
    <t>Обеспечение функционирования технологической инфраструктуры электронного правительства, в том числе для оказания государственных и муниципальных услуг в электронном виде в Ленинградской области</t>
  </si>
  <si>
    <t>Развитие технологической инфраструктуры электронного правительства, в том числе для оказания государственных и муниципальных услуг в электронном виде в Ленинградской области</t>
  </si>
  <si>
    <t>Создание и развитие инфраструктуры центра обработки данных для органов исполнительной власти Ленинградской области</t>
  </si>
  <si>
    <t>Основное мероприятие "Развитие информационной инфраструктуры электронного правительства Ленинградской области"</t>
  </si>
  <si>
    <t>Обеспечение проектного управления, экспертизы и мониторинга мероприятий по формированию электронного правительства в Ленинградской области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</si>
  <si>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</si>
  <si>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Создание и развитие базовых информационных ресурсов</t>
  </si>
  <si>
    <t>Создание и развитие фонда пространственных данных Ленинградской области</t>
  </si>
  <si>
    <t>6070110970</t>
  </si>
  <si>
    <t>6070213420</t>
  </si>
  <si>
    <t>6070210990</t>
  </si>
  <si>
    <t>6070200160</t>
  </si>
  <si>
    <t>6080311000</t>
  </si>
  <si>
    <t>6080213460</t>
  </si>
  <si>
    <t>6080211020</t>
  </si>
  <si>
    <t>6080211030</t>
  </si>
  <si>
    <t>6080113440</t>
  </si>
  <si>
    <t>6080413470</t>
  </si>
  <si>
    <t>6060113380</t>
  </si>
  <si>
    <t>6060113210</t>
  </si>
  <si>
    <t>6060110930</t>
  </si>
  <si>
    <t>6060110940</t>
  </si>
  <si>
    <t>6060111010</t>
  </si>
  <si>
    <t>6060213400</t>
  </si>
  <si>
    <t>6060213390</t>
  </si>
  <si>
    <t>6060200160</t>
  </si>
  <si>
    <t>6060213410</t>
  </si>
  <si>
    <t>6060311040</t>
  </si>
  <si>
    <t>6060310960</t>
  </si>
  <si>
    <t>6060310950</t>
  </si>
  <si>
    <t>6060313220</t>
  </si>
  <si>
    <t>Обеспечение функционирования и развитие единой сети передачи данных Ленинградской области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</si>
  <si>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</si>
  <si>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Обеспечение функционирования технологической инфраструктуры электронного правительства</t>
  </si>
  <si>
    <t>Развитие технологической инфраструктуры электронного правительства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</si>
  <si>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</si>
  <si>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Государственная программа Ленинградской области "Стимулирование экономической активности Ленинградской области"</t>
  </si>
  <si>
    <t>Подпрограмма "Обеспечение благоприятного инвестиционного климата в Ленинградской области"</t>
  </si>
  <si>
    <t>Основное мероприятие "Внедрение системы комплексного стимулирующего регулирования в Ленинградской области"</t>
  </si>
  <si>
    <t>Мероприятия по обеспечению проведения технико-экономических экспертиз для определения экономически обоснованных затрат организаций, осуществляющих регулируемые виды деятельности</t>
  </si>
  <si>
    <t>Основное мероприятие "Государственная поддержка инвестиционной деятельности в Ленинградской области"</t>
  </si>
  <si>
    <t>Субсидии юридическим лицам – производителям товаров, работ, услуг, осуществляющим инвестиционную деятельность в Ленинградской области</t>
  </si>
  <si>
    <t>Основное мероприятие "Государственная поддержка трейдерской деятельности в Ленинградской области"</t>
  </si>
  <si>
    <t>Субсидии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</si>
  <si>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"Кадровое обеспечение экономики Ленинградской области"</t>
  </si>
  <si>
    <t>Мероприятия по обеспечению кадровой подготовки специалистов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</si>
  <si>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</si>
  <si>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мероприятия по обеспечению кадровой подготовки специалистов для экономики Ленинградской области</t>
  </si>
  <si>
    <t>Субсидии на реализацию мероприятий по подготовке кадров для экономики Ленинградской области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</si>
  <si>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</si>
  <si>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Основное мероприятие "Развитие системы оценки регулирующего воздействия нормативных правовых актов в Ленинградской области"</t>
  </si>
  <si>
    <t>Субсидии на сопровождение и развитие внедрения оценки регулирующего воздействия и экспертизы нормативных правовых актов на муниципальном уровне в Ленинградской области</t>
  </si>
  <si>
    <t>Основное мероприятие "Реализация схемы территориального планирования Ленинградской области и реализация полномочий Ленинградской области в сфере градостроительной деятельности"</t>
  </si>
  <si>
    <t>Мероприятия в области градостроительной деятельности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</si>
  <si>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</si>
  <si>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Мероприятия, направленные на продвижение и реализацию инвестиционных возможностей и проектов Ленинградской области в России и за рубежом</t>
  </si>
  <si>
    <t>Сопровождение (развитие, ведение и обновление, актуализация) интегрированной региональной информационной системы "Инвестиционное развитие территории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</si>
  <si>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</si>
  <si>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</si>
  <si>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Мероприятия, направленные на информационную и консультационную поддержку субъектов малого и среднего предпринимательства, развитие инфраструктуры поддержки малого и среднего предпринимательства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</si>
  <si>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</si>
  <si>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Основное мероприятие "Развитие и поддержка субъектов малого и среднего предпринимательства, осуществляющих деятельность в области ремесел и народных художественных промыслов"</t>
  </si>
  <si>
    <t>Мероприятия на развитие и поддержку субъектов малого и среднего предпринимательства, осуществляющих деятельность в области ремесел и народных художественных промыслов</t>
  </si>
  <si>
    <t>Субсидии на развитие и поддержку субъектов малого и среднего предпринимательства, осуществляющих деятельность в области ремесел и народных художественных промыслов</t>
  </si>
  <si>
    <t>Основное мероприятие "Развитие потребительского рынка Ленинградской области"</t>
  </si>
  <si>
    <t>Субсидии в целях развития потребительского рынка в Ленинградской области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</si>
  <si>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</si>
  <si>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Государственная поддержка малого и среднего предпринимательства, включая крестьянские (фермерские) хозяйства</t>
  </si>
  <si>
    <t>Субсидии в целях содействия в доступе субъектов малого и среднего предпринимательства к финансовым и материальным ресурсам</t>
  </si>
  <si>
    <t>Основное мероприятие "Содействие в продвижении продукции (работ, услуг) субъектов малого и среднего предпринимательства Ленинградской области на товарные рынки"</t>
  </si>
  <si>
    <t>Мероприятия, направленные на содействие в продвижении продукции (работ, услуг) субъектов малого и среднего предпринимательства на товарные рынки</t>
  </si>
  <si>
    <t>Субсидии в целях содействия в продвижении продукции (работ, услуг) субъектов малого и среднего предпринимательства на товарные рынки</t>
  </si>
  <si>
    <t>Основное мероприятие "Содействие органам местного самоуправления по поддержке и развитию малого и среднего предпринимательства"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</si>
  <si>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</si>
  <si>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</si>
  <si>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Основное мероприятие "Содействие снижению затрат субъектов малого и среднего предпринимательства, связанных с технологическим присоединением, содействие использованию в бизнесе энергосберегающих технологий"</t>
  </si>
  <si>
    <t>Субсидии в целях содействия снижению затрат субъектов малого и среднего предпринимательства, связанных с технологическим присоединением, содействия использованию в бизнесе энергосберегающих технологий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</si>
  <si>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</si>
  <si>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</si>
  <si>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Взаимодействие с русскоязычной прессой и организациями соотечественников за рубежом</t>
  </si>
  <si>
    <t>Выпуск информационного сборника "О состоянии и развитии рынка труда, государственных услугах, оказываемых службой занятости населения гражданам и работодателям на территории Ленинградской области"</t>
  </si>
  <si>
    <t>Мероприятия в сфере молодежной политики по взаимодействию с соотечественниками, проживающими за рубежом</t>
  </si>
  <si>
    <t>Организация и проведение физкультурных и спортивных мероприятий с участием соотечественников, проживающих за рубежом</t>
  </si>
  <si>
    <t>Организация, подготовка и проведение мероприятия в сфере общего и профессионального образования с участием соотечественников, проживающих за рубежом</t>
  </si>
  <si>
    <t>Основное мероприятие "Развитие международных, внешнеэкономических и межрегиональных связей"</t>
  </si>
  <si>
    <t>Мероприятия и проекты в сфере международного, внешнеэкономического и межрегионального сотрудничества Ленинградской области</t>
  </si>
  <si>
    <t>Подпрограмма "Развитие объединенного пилотного инновационного территориального кластера медицинской, фармацевтической промышленности, радиационных технологий на территории Ленинградской области"</t>
  </si>
  <si>
    <t>Основное мероприятие "Организационное развитие кластера"</t>
  </si>
  <si>
    <t>Реализация комплексных инвестиционных проектов по развитию инновационных территориальных кластеров</t>
  </si>
  <si>
    <t>Подпрограмма "Развитие промышленности и инноваций в Ленинградской области"</t>
  </si>
  <si>
    <t>Выплата научных стипендий Губернатора Ленинградской области ведущим и молодым ученым Ленинградской области</t>
  </si>
  <si>
    <t>Выполнение научно-исследовательских работ в сфере кластерного развития Ленинградской области</t>
  </si>
  <si>
    <t>Субсидии предприятиям автомобильной промышленности Ленинградской области</t>
  </si>
  <si>
    <t>Основное мероприятие "Развитие традиционных секторов промышленности"</t>
  </si>
  <si>
    <t>Организация и проведение региональных конкурсов, направленных на развитие промышленного потенциала Ленинградской области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</si>
  <si>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</si>
  <si>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создание и развитие инфраструктуры производственной кооперации</t>
  </si>
  <si>
    <t>Субсидии юридическим лицам, находящимся в собственности общественных организаций инвалидов, осуществляющим деятельность на территории Ленинградской области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</si>
  <si>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</si>
  <si>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Основное мероприятие "Мониторинг социально-экономического развития Ленинградской области"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</si>
  <si>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</si>
  <si>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Субсидии на софинансирование мероприятий по организации мониторинга социально-экономического развития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</si>
  <si>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</si>
  <si>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Мероприятия по формированию и совершенствованию документов стратегического планирования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</si>
  <si>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</si>
  <si>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</si>
  <si>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>Субсидии на разработку, актуализацию планов и программ комплексного социально-экономического развития в Ленинградской области</t>
  </si>
  <si>
    <t>6110912950</t>
  </si>
  <si>
    <t>6110206340</t>
  </si>
  <si>
    <t>6110306350</t>
  </si>
  <si>
    <t>61105R0660</t>
  </si>
  <si>
    <t>6110570150</t>
  </si>
  <si>
    <t>6110506360</t>
  </si>
  <si>
    <t>6110410500</t>
  </si>
  <si>
    <t>6110810530</t>
  </si>
  <si>
    <t>6110874210</t>
  </si>
  <si>
    <t>6110710520</t>
  </si>
  <si>
    <t>6110110490</t>
  </si>
  <si>
    <t>6110100160</t>
  </si>
  <si>
    <t>6110110480</t>
  </si>
  <si>
    <t>6150210550</t>
  </si>
  <si>
    <t>6150200160</t>
  </si>
  <si>
    <t>6150206400</t>
  </si>
  <si>
    <t>6150713490</t>
  </si>
  <si>
    <t>6150606380</t>
  </si>
  <si>
    <t>61501R0640</t>
  </si>
  <si>
    <t>6150106390</t>
  </si>
  <si>
    <t>6150310610</t>
  </si>
  <si>
    <t>6150306410</t>
  </si>
  <si>
    <t>6150574240</t>
  </si>
  <si>
    <t>61505R0640</t>
  </si>
  <si>
    <t>6150406420</t>
  </si>
  <si>
    <t>6160212060</t>
  </si>
  <si>
    <t>6160210590</t>
  </si>
  <si>
    <t>6160213510</t>
  </si>
  <si>
    <t>6160213500</t>
  </si>
  <si>
    <t>6160211250</t>
  </si>
  <si>
    <t>6160200170</t>
  </si>
  <si>
    <t>6160200160</t>
  </si>
  <si>
    <t>6160111240</t>
  </si>
  <si>
    <t>61805R3890</t>
  </si>
  <si>
    <t>6180507130</t>
  </si>
  <si>
    <t>6120403030</t>
  </si>
  <si>
    <t>6120410540</t>
  </si>
  <si>
    <t>6120407260</t>
  </si>
  <si>
    <t>6120113480</t>
  </si>
  <si>
    <t>6120107190</t>
  </si>
  <si>
    <t>6120107080</t>
  </si>
  <si>
    <t>6120106520</t>
  </si>
  <si>
    <t>6120106370</t>
  </si>
  <si>
    <t>6130210570</t>
  </si>
  <si>
    <t>6130270220</t>
  </si>
  <si>
    <t>6130110560</t>
  </si>
  <si>
    <t>6130174220</t>
  </si>
  <si>
    <t>6130170910</t>
  </si>
  <si>
    <t>Подготовка инвестиционных проектов по созданию (реконструкции) и эксплуатации (использованию, техническому обслуживанию) на территории Ленинградской области объектов общественной инфраструктуры на условиях соглашений о государственно-частном партнерстве или концессионных соглашений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</si>
  <si>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</si>
  <si>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Мероприятия по обеспечению проведения процедур оценки регулирующего воздействия в отношении проектов концепций государственного регулирования, проектов нормативных правовых актов Ленинградской области, проектов законов Ленинградской области, проведения экспертизы действующих нормативных правовых актов Ленинградской области</t>
  </si>
  <si>
    <t xml:space="preserve"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 </t>
  </si>
  <si>
    <t>Научные стипендии Губернатора Ленинградской области ведущим и молодым ученым Ленинградской области</t>
  </si>
  <si>
    <t>Субсидии юридическим лицам, осуществляющим деятельность на территории Ленинградской области, для возмещения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</si>
  <si>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</si>
  <si>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</si>
  <si>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Субсидии некоммерческим организациям на организацию, проведение и участие в выставочно-ярмарочных и коммуникативных мероприятиях на территории Российской Федерации и за рубежом в целях развития кластера медицинской, фармацевтической промышленности, радиационных технологий Ленинградской области</t>
  </si>
  <si>
    <t>Государственная программа Ленинградской области "Развитие автомобильных дорог Ленинградской области"</t>
  </si>
  <si>
    <t>Подпрограмма "Повышение безопасности дорожного движения в Ленинградской области. Сокращение аварийности на участках концентрации дорожно-транспортных происшествий инженерными методами"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</si>
  <si>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</si>
  <si>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</si>
  <si>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Организация и проведение занятий по правилам дорожного движения с учащимися младших классов в образовательных учреждениях и детских оздоровительных лагерях силами детского мобильного автогородка</t>
  </si>
  <si>
    <t>Организация и проведение конкурса профессионального мастерства водителей автобусов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</si>
  <si>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</si>
  <si>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Восстановление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</si>
  <si>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</si>
  <si>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</si>
  <si>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Субсидии на капитальный ремонт и ремонт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</si>
  <si>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</si>
  <si>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</si>
  <si>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Капитальный ремонт автомобильных дорог общего пользования регионального и межмуниципального значения</t>
  </si>
  <si>
    <t>Прочие расходы на приведение в нормативное состояние отдельных участков региональных автомобильных дорог</t>
  </si>
  <si>
    <t>Ремонт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</si>
  <si>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</si>
  <si>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Кадастровые работы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</si>
  <si>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</si>
  <si>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</si>
  <si>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</si>
  <si>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Реконструкция автомобильных дорог общего пользования регионального и межмуниципального значения</t>
  </si>
  <si>
    <t>Строительство автомобильных дорог общего пользования регионального и межмуниципального значения</t>
  </si>
  <si>
    <t>6230113520</t>
  </si>
  <si>
    <t>6230112260</t>
  </si>
  <si>
    <t>6230213150</t>
  </si>
  <si>
    <t>6220270140</t>
  </si>
  <si>
    <t>6220274200</t>
  </si>
  <si>
    <t>6220110110</t>
  </si>
  <si>
    <t>6220110120</t>
  </si>
  <si>
    <t>6220112750</t>
  </si>
  <si>
    <t>6220110100</t>
  </si>
  <si>
    <t>6220310160</t>
  </si>
  <si>
    <t>6220310150</t>
  </si>
  <si>
    <t>6220300160</t>
  </si>
  <si>
    <t>6210104260</t>
  </si>
  <si>
    <t>6210104010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</si>
  <si>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</si>
  <si>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Государственная программа Ленинградской области "Развитие сельского хозяйства Ленинградской области"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</si>
  <si>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</si>
  <si>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</si>
  <si>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</si>
  <si>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</si>
  <si>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при возникновении чрезвычайных ситуаций</t>
  </si>
  <si>
    <t>Выполнение функций в сфере управления агропромышленным комплексом</t>
  </si>
  <si>
    <t>Гранты в форме субсидии по итогам ежегодных областных конкурсов по присвоению почетных званий</t>
  </si>
  <si>
    <t>Субсидии на возмещение части затрат при проведении мероприятий регионального значения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</si>
  <si>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</si>
  <si>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</si>
  <si>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Основное мероприятие "Поддержка молодых специалистов"</t>
  </si>
  <si>
    <t>Подпрограмма "Поддержка малых форм хозяйствования"</t>
  </si>
  <si>
    <t>Основное мероприятие "Государственная поддержка кредитования малых форм хозяйствования"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</si>
  <si>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</si>
  <si>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</si>
  <si>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</si>
  <si>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Возмещение части затрат на развитие малых форм хозяйствования</t>
  </si>
  <si>
    <t>Поддержка начинающих фермеров</t>
  </si>
  <si>
    <t>Основное мероприятие "Поддержка развития садоводческих, огороднических и дачных некоммерческих объединений"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</si>
  <si>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</si>
  <si>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</si>
  <si>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</si>
  <si>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Основное мероприятие "Развитие семейных животноводческих ферм на базе К(Ф)Х"</t>
  </si>
  <si>
    <t>Развитие семейных животноводческих ферм</t>
  </si>
  <si>
    <t>Подпрограмма "Развитие мелиорации земель сельскохозяйственного назначения Ленинградской области на 2014-2020 годы"</t>
  </si>
  <si>
    <t>Основное мероприятие "Развитие мелиорации сельскохозяйственных земель"</t>
  </si>
  <si>
    <t>Возмещение части затрат на развитие мелиорации сельскохозяйственных земель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</si>
  <si>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</si>
  <si>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Подпрограмма "Развитие отраслей животноводства"</t>
  </si>
  <si>
    <t>Основное мероприятие "Государственная поддержка краткосрочного кредитования подотрасли животноводства"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</si>
  <si>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</si>
  <si>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краткосрочным кредитам (займам) на развитие молочного скотоводства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</si>
  <si>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</si>
  <si>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Поддержка экономически значимых региональных программ в области животноводства</t>
  </si>
  <si>
    <t>Субсидии на возмещение части затрат свиноводческих хозяйств, имеющих высокий уровень зоосанитарной защиты, на проведение противоэпизоотических мероприятий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</si>
  <si>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</si>
  <si>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</si>
  <si>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кормов для клеточных пушных зверей</t>
  </si>
  <si>
    <t>Возмещение части затрат на приобретение племенного молодняка норок</t>
  </si>
  <si>
    <t>Основное мероприятие "Развитие молочного скотоводства"</t>
  </si>
  <si>
    <t>Субсидии на 1 килограмм реализованного и (или) отгруженного на собственную переработку молока</t>
  </si>
  <si>
    <t>Основное мероприятие "Развитие мясного скотоводства"</t>
  </si>
  <si>
    <t>Поддержка племенного крупного рогатого скота мясного направления</t>
  </si>
  <si>
    <t>Поддержка экономически значимых региональных программ по развитию мясного скотоводства</t>
  </si>
  <si>
    <t>Основное мероприятие "Развитие племенного животноводства"</t>
  </si>
  <si>
    <t>Возмещение части затрат на производство племенных яиц</t>
  </si>
  <si>
    <t>Поддержка племенного животноводства</t>
  </si>
  <si>
    <t>Поддержка племенного крупного рогатого скота молочного направления</t>
  </si>
  <si>
    <t>Основное мероприятие "Развитие пчеловодства, охрана пород и популяций пчелиных в Ленинградской области"</t>
  </si>
  <si>
    <t>Мероприятия по развитию пчеловодства, охране пород и популяций пчелиных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</si>
  <si>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</si>
  <si>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</si>
  <si>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Основное мероприятие "Управление рисками в подотраслях животноводства"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</si>
  <si>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</si>
  <si>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Подпрограмма "Развитие отраслей растениеводства"</t>
  </si>
  <si>
    <t>Основное мероприятие "Государственная поддержка краткосрочного кредитования подотрасли растениеводства"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</si>
  <si>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</si>
  <si>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</si>
  <si>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</si>
  <si>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Оказание несвязанной поддержки сельскохозяйственным товаропроизводителям в области растениеводства</t>
  </si>
  <si>
    <t>Основное мероприятие "Поддержка стабилизации и развития отраслей растениеводства"</t>
  </si>
  <si>
    <t>Возмещение части затрат на закладку и уход за многолетними плодовыми и ягодными насаждениями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</si>
  <si>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</si>
  <si>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Основное мероприятие "Развитие семеноводства"</t>
  </si>
  <si>
    <t>Возмещение части затрат на приобретение оригинальных и репродукционных семян</t>
  </si>
  <si>
    <t>Возмещение части затрат на приобретение элитных семян</t>
  </si>
  <si>
    <t>Возмещение части затрат на производство семян многолетних трав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</si>
  <si>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</si>
  <si>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перерабатывающей промышленности"</t>
  </si>
  <si>
    <t>Возмещение части процентной ставки по краткосрочным кредитам (займам) на переработку продукции растениеводства и животноводства</t>
  </si>
  <si>
    <t>Основное мероприятие "Развитие рыбохозяйственного комплекса"</t>
  </si>
  <si>
    <t>Возмещение части затрат на приобретение кормов для рыб</t>
  </si>
  <si>
    <t>Возмещение части затрат на производство продукции рыболовства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</si>
  <si>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</t>
  </si>
  <si>
    <t>Подпрограмма "Техническая и технологическая модернизация, инновационное развитие"</t>
  </si>
  <si>
    <t>Возмещение части затрат на приобретение сельскохозяйственной техники и оборудования для сельскохозяйственного производства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</si>
  <si>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</si>
  <si>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</si>
  <si>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</si>
  <si>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</si>
  <si>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Возмещение части прямых понесенных затрат на создание и модернизацию объектов картофелехранилищ и овощехранилищ</t>
  </si>
  <si>
    <t>Подпрограмма "Устойчивое развитие сельских территорий Ленинградской области на 2014 - 2017 годы и на период до 2020 года"</t>
  </si>
  <si>
    <t>Основное мероприятие "Грантовая поддержка местных инициатив граждан, проживающих в сельской местности"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</si>
  <si>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</si>
  <si>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</si>
  <si>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Проектирование, строительство и реконструкция объектов</t>
  </si>
  <si>
    <t>Субсидии на капитальный ремонт объектов</t>
  </si>
  <si>
    <t>Субсидии на мероприятия по комплексной компактной застройке и благоустройству сельских территорий</t>
  </si>
  <si>
    <t>Субсидии на проектирование, строительство и реконструкцию объектов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</si>
  <si>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</si>
  <si>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</si>
  <si>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Субсидии на реализацию мероприятий по борьбе с борщевиком Сосновского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</si>
  <si>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</si>
  <si>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</si>
  <si>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</si>
  <si>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</si>
  <si>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Улучшение жилищных условий граждан, проживающих в сельской местности, в том числе молодых семей и молодых специалистов</t>
  </si>
  <si>
    <t>6360306800</t>
  </si>
  <si>
    <t>6360306810</t>
  </si>
  <si>
    <t>6360306820</t>
  </si>
  <si>
    <t>6360310240</t>
  </si>
  <si>
    <t>6360306130</t>
  </si>
  <si>
    <t>6360307360</t>
  </si>
  <si>
    <t>6360171030</t>
  </si>
  <si>
    <t>6360203020</t>
  </si>
  <si>
    <t>63403R0550</t>
  </si>
  <si>
    <t>63401R0560</t>
  </si>
  <si>
    <t>6340106200</t>
  </si>
  <si>
    <t>63401R0530</t>
  </si>
  <si>
    <t>6340506240</t>
  </si>
  <si>
    <t>6340406230</t>
  </si>
  <si>
    <t>63402R0540</t>
  </si>
  <si>
    <t>6380106300</t>
  </si>
  <si>
    <t>6380110240</t>
  </si>
  <si>
    <t>63801R0760</t>
  </si>
  <si>
    <t>63208R0470</t>
  </si>
  <si>
    <t>63208R4430</t>
  </si>
  <si>
    <t>63207R0460</t>
  </si>
  <si>
    <t>6320707300</t>
  </si>
  <si>
    <t>6320600170</t>
  </si>
  <si>
    <t>6320407210</t>
  </si>
  <si>
    <t>6320407060</t>
  </si>
  <si>
    <t>6320250430</t>
  </si>
  <si>
    <t>63202R0430</t>
  </si>
  <si>
    <t>6320350500</t>
  </si>
  <si>
    <t>63203R0500</t>
  </si>
  <si>
    <t>63203R0510</t>
  </si>
  <si>
    <t>6320106770</t>
  </si>
  <si>
    <t>6320150420</t>
  </si>
  <si>
    <t>63201R0420</t>
  </si>
  <si>
    <t>63201R4460</t>
  </si>
  <si>
    <t>6320510230</t>
  </si>
  <si>
    <t>6320906120</t>
  </si>
  <si>
    <t>63210R0490</t>
  </si>
  <si>
    <t>63103R0380</t>
  </si>
  <si>
    <t>63104R4390</t>
  </si>
  <si>
    <t>6310450410</t>
  </si>
  <si>
    <t>63104R0410</t>
  </si>
  <si>
    <t>6310250340</t>
  </si>
  <si>
    <t>63102R0400</t>
  </si>
  <si>
    <t>6310106030</t>
  </si>
  <si>
    <t>6310150310</t>
  </si>
  <si>
    <t>63101R0310</t>
  </si>
  <si>
    <t>6310106020</t>
  </si>
  <si>
    <t>63302R4500</t>
  </si>
  <si>
    <t>6330107220</t>
  </si>
  <si>
    <t>6330106190</t>
  </si>
  <si>
    <t>63301R3960</t>
  </si>
  <si>
    <t>6350106280</t>
  </si>
  <si>
    <t>63501R0480</t>
  </si>
  <si>
    <t>63501R0390</t>
  </si>
  <si>
    <t>63501R4440</t>
  </si>
  <si>
    <t>63501R0520</t>
  </si>
  <si>
    <t>63501R4400</t>
  </si>
  <si>
    <t>63705R0180</t>
  </si>
  <si>
    <t>6370204150</t>
  </si>
  <si>
    <t>6370270680</t>
  </si>
  <si>
    <t>6370270660</t>
  </si>
  <si>
    <t>6370606070</t>
  </si>
  <si>
    <t>6370674310</t>
  </si>
  <si>
    <t>6370474290</t>
  </si>
  <si>
    <t>6370306290</t>
  </si>
  <si>
    <t>6370103340</t>
  </si>
  <si>
    <t>Возмещение части затрат свиноводческих хозяйств, имеющих высокий уровень зоосанитарной защиты, на проведение противоэпизоотических мероприятий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</si>
  <si>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</si>
  <si>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Социальные выплаты на улучшение жилищных условий граждан, проживающих в сельской местности, в том числе молодых семей и молодых специалистов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</si>
  <si>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</si>
  <si>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</si>
  <si>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</si>
  <si>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</si>
  <si>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</si>
  <si>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Основное мероприятие "Оценка качества управления муниципальными финансами"</t>
  </si>
  <si>
    <t>Дотации на поощрение достижения наилучших показателей оценки качества управления муниципальными финансами</t>
  </si>
  <si>
    <t>Мероприятия по нормативно-методическому обеспечению организации бюджетного процесса</t>
  </si>
  <si>
    <t>Субсидии на развитие и поддержку информационных технологий, обеспечивающих бюджетный процесс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</si>
  <si>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</si>
  <si>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</si>
  <si>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</si>
  <si>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</si>
  <si>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</si>
  <si>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</si>
  <si>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Выполнение других обязательств Ленинградской области по выплате агентских комиссий и вознаграждения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</si>
  <si>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</si>
  <si>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</si>
  <si>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6410270050</t>
  </si>
  <si>
    <t>510</t>
  </si>
  <si>
    <t>6410271010</t>
  </si>
  <si>
    <t>6410470060</t>
  </si>
  <si>
    <t>6410410180</t>
  </si>
  <si>
    <t>6410470100</t>
  </si>
  <si>
    <t>6410370040</t>
  </si>
  <si>
    <t>6410370010</t>
  </si>
  <si>
    <t>6410370080</t>
  </si>
  <si>
    <t>6420210030</t>
  </si>
  <si>
    <t>6420310040</t>
  </si>
  <si>
    <t>6420110010</t>
  </si>
  <si>
    <t>720</t>
  </si>
  <si>
    <t>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</t>
  </si>
  <si>
    <t>Дотации на поддержку мер по обеспечению сбалансированности бюджетов муниципальных образований, предоставляемые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</t>
  </si>
  <si>
    <t>Выплата агентских комиссий и вознаграждений в целях управления государственным долгом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</si>
  <si>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</si>
  <si>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Подпрограмма "Развитие государственной гражданской службы Ленинградской области"</t>
  </si>
  <si>
    <t>Основное мероприятие "Предоставление государственных гарантий и поддержание корпоративной культуры"</t>
  </si>
  <si>
    <t>Мероприятия, направленные на предоставление государственных гарантий и поддержание корпоративной культуры</t>
  </si>
  <si>
    <t>Основное мероприятие "Совершенствование технологий кадровой работы"</t>
  </si>
  <si>
    <t>Мероприятия, направленные на совершенствование технологий кадровой работы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</si>
  <si>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</si>
  <si>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>Основное мероприятие "Оценка качества предоставления государственных услуг"</t>
  </si>
  <si>
    <t>Мониторинг качества и доступности предоставления государственных и муниципальных услуг</t>
  </si>
  <si>
    <t>Основное мероприятие "Повышение качества предоставления государственных и муниципальных услуг в МФЦ"</t>
  </si>
  <si>
    <t>Мероприятия, направленные на развитие и сопровождение автоматизированной информационной системы управления деятельностью МФЦ</t>
  </si>
  <si>
    <t>Основное мероприятие "Развитие информационных технологий для повышения качества предоставления государственных услуг"</t>
  </si>
  <si>
    <t>Мероприятия, направленные на создание, развитие и сопровождение информационных систем обеспечения предоставления государственных услуг и исполнения государственных функций</t>
  </si>
  <si>
    <t>6511913550</t>
  </si>
  <si>
    <t>6511812600</t>
  </si>
  <si>
    <t>6531310600</t>
  </si>
  <si>
    <t>6531111060</t>
  </si>
  <si>
    <t>6531100170</t>
  </si>
  <si>
    <t>6531213560</t>
  </si>
  <si>
    <t>Материальное и информационное обеспечение кадровой работы в органах исполнительной власти Ленинградской области</t>
  </si>
  <si>
    <t>Обеспечение функционирования и развитие автоматизированной системы управления деятельностью МФЦ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</si>
  <si>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</si>
  <si>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</si>
  <si>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</si>
  <si>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Реализация комплексной информационной кампании, направленной на укрепление единства российской нации</t>
  </si>
  <si>
    <t>Реализация мероприятий федеральной целевой программы "Укрепление единства российской нации и этнокультурное развитие народов России (2014 - 2020 годы)"</t>
  </si>
  <si>
    <t>Содействие развитию сферы межнациональных и межконфессиональных отношений</t>
  </si>
  <si>
    <t>Создание и сопровождение системы мониторинга состояния межнациональных отношений и раннего предупреждения межнациональных конфликтов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</si>
  <si>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</si>
  <si>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Реализация мероприятий, направленных на социально-культурную адаптацию мигрантов в Ленинградской области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</si>
  <si>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</si>
  <si>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Реализация мероприятий федеральной целевой программы "Укрепление единства российской нации и этнокультурное развитие народов России (2014 - 2020 годы)</t>
  </si>
  <si>
    <t>Содействие проведению торжественных мероприятий, приуроченных к памятным и праздничным датам в истории народов России</t>
  </si>
  <si>
    <t>Создание условий для развития взаимодействия представителей различных конфессий и национальностей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</si>
  <si>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</si>
  <si>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</si>
  <si>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</si>
  <si>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Субсидии некоммерческим организациям в сфере социальной поддержки ветеранов</t>
  </si>
  <si>
    <t>Субсидии некоммерческим организациям в сфере социальной поддержки детей</t>
  </si>
  <si>
    <t>Субсидии социально ориентированным некоммерческим организациям в сфере развития гражданского общества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</si>
  <si>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</si>
  <si>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</si>
  <si>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Информационная и консультационная, методическая и иная поддержка социально ориентированных некоммерческих организаций</t>
  </si>
  <si>
    <t>Подпрограмма "Молодежь Ленинградской области"</t>
  </si>
  <si>
    <t>Основное мероприятие "Государственная поддержка творческой и талантливой молодежи"</t>
  </si>
  <si>
    <t>Поддержка творческой и талантливой молодежи</t>
  </si>
  <si>
    <t>Основное мероприятие "Организация и проведение молодежных форумов и молодежных массовых мероприятий"</t>
  </si>
  <si>
    <t>Проведение молодежных форумов и молодежных массовых мероприятий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</si>
  <si>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</si>
  <si>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</si>
  <si>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</si>
  <si>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поддержке молодых семей и пропаганде семейных ценностей"</t>
  </si>
  <si>
    <t>Поддержка молодых семей и пропаганда семейных ценностей</t>
  </si>
  <si>
    <t>Основное мероприятие "Реализация комплекса мер по содействию трудовой адаптации и занятости молодежи"</t>
  </si>
  <si>
    <t>Содействие трудовой адаптации и занятости молодежи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</si>
  <si>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</si>
  <si>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Подпрограмма "Общество и власть"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</si>
  <si>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</si>
  <si>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</si>
  <si>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Организационная поддержка деятельности консультативных советов при Губернаторе Ленинградской области</t>
  </si>
  <si>
    <t>Основное мероприятие "Исследования общественного мнения и мониторинг информационного поля"</t>
  </si>
  <si>
    <t>Мониторинг (контент-анализ) интернет-ресурсов (официальных сайтов) органов государственной власти Ленинградской области и средств массовой информации</t>
  </si>
  <si>
    <t>Организация научных, аналитических и социологических исследований</t>
  </si>
  <si>
    <t>Основное мероприятие "Организация создания и реализации социальной рекламы и социально значимых проектов в средствах массовой информации и книгоиздания"</t>
  </si>
  <si>
    <t>Организация мероприятий в сфере социальной рекламы</t>
  </si>
  <si>
    <t>Разработка и реализация общественно и социально значимых проектов в сфере массовой информации</t>
  </si>
  <si>
    <t>Субсидии на реализацию социально значимых проектов в сфере книгоиздания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</si>
  <si>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</si>
  <si>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</si>
  <si>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</si>
  <si>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Организация выпуска информационно-справочной и методической полиграфической продукции для средств массовой информации Ленинградской области</t>
  </si>
  <si>
    <t>Организация и проведение мероприятий для представителей медиа-среды Ленинградской области и организация участия представителей медиа-сферы Ленинградской области в мероприятиях</t>
  </si>
  <si>
    <t>Субсидии в целях возмещения затрат в связи с производством периодических печатных изданий</t>
  </si>
  <si>
    <t>Субсидии в целях возмещения затрат в связи с производством продукции телерадиокомпаниями</t>
  </si>
  <si>
    <t>Подпрограмма "Патриотическое воспитание "Область славы!"</t>
  </si>
  <si>
    <t>Основное мероприятие "Реализация комплекса мер по военно-патриотическому воспитанию молодежи"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</si>
  <si>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</si>
  <si>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Мероприятия по гражданско-патриотическому и духовно-нравственному воспитанию молодежи</t>
  </si>
  <si>
    <t>Основное мероприятие "Реализация комплекса мер по сохранению исторической памяти"</t>
  </si>
  <si>
    <t>Мероприятия по сохранению исторической памяти</t>
  </si>
  <si>
    <t>Субсидии на реализацию комплекса мер по сохранению исторической памяти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</si>
  <si>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</si>
  <si>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</si>
  <si>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некоммерческих организаций коренных малочисленных народов, проживающих на территории Ленинградской области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</si>
  <si>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</si>
  <si>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</si>
  <si>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</si>
  <si>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</t>
  </si>
  <si>
    <t>Обеспечение реализации комплексных программ (проектов) по сохранению этнической самобытности коренных малочисленных народов Ленинградской области</t>
  </si>
  <si>
    <t>Этнокультурное развитие народов, проживающих на территории Ленинградской области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</si>
  <si>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</si>
  <si>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</si>
  <si>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Профилактика правонарушений и рискованного поведения в молодежной среде</t>
  </si>
  <si>
    <t>Субсидии на реализацию комплекса мер по профилактике правонарушений и рискованного поведения в молодежной среде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</si>
  <si>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</si>
  <si>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Формирование культуры межэтнических и межконфессиональных отношений в молодежной среде</t>
  </si>
  <si>
    <t>Подпрограмма "Развитие системы защиты прав потребителей в Ленинградской области"</t>
  </si>
  <si>
    <t>Основное мероприятие "Организация бесплатной юридической помощи по вопросам защиты прав потребителей"</t>
  </si>
  <si>
    <t>Организация деятельности по информированию, консультированию населения Ленинградской области</t>
  </si>
  <si>
    <t>Субсидии на обеспечение деятельности информационно-консультационных центров для потребителей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</si>
  <si>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</si>
  <si>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Актуализация и расширение инфотеки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</si>
  <si>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</si>
  <si>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защиты прав потребителей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</si>
  <si>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</si>
  <si>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</si>
  <si>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Дотации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</si>
  <si>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"Государственная поддержка проектов местных инициатив граждан"</t>
  </si>
  <si>
    <t>Субсидии бюджетам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</si>
  <si>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</si>
  <si>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</si>
  <si>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Организация проведения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</si>
  <si>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Организация системы повышения квалификации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</si>
  <si>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Разработка и издание сборников нормативных (в том числе типовых) правовых актов, аналитических, методических, справочных и информационных материалов, рекомендаций для органов местного самоуправления по решению вопросов местного значения и реализации перед</t>
  </si>
  <si>
    <t>6610113570</t>
  </si>
  <si>
    <t>66101R2360</t>
  </si>
  <si>
    <t>6610112190</t>
  </si>
  <si>
    <t>6610113580</t>
  </si>
  <si>
    <t>6610312210</t>
  </si>
  <si>
    <t>66102R2360</t>
  </si>
  <si>
    <t>6610213600</t>
  </si>
  <si>
    <t>6610213590</t>
  </si>
  <si>
    <t>6690272060</t>
  </si>
  <si>
    <t>6690206750</t>
  </si>
  <si>
    <t>6690206790</t>
  </si>
  <si>
    <t>6690206740</t>
  </si>
  <si>
    <t>6690312180</t>
  </si>
  <si>
    <t>6690112170</t>
  </si>
  <si>
    <t>6660611720</t>
  </si>
  <si>
    <t>6660600170</t>
  </si>
  <si>
    <t>6660603270</t>
  </si>
  <si>
    <t>6660100170</t>
  </si>
  <si>
    <t>6660111680</t>
  </si>
  <si>
    <t>6660211690</t>
  </si>
  <si>
    <t>6660200170</t>
  </si>
  <si>
    <t>6660274330</t>
  </si>
  <si>
    <t>6660411710</t>
  </si>
  <si>
    <t>6660400170</t>
  </si>
  <si>
    <t>6660300170</t>
  </si>
  <si>
    <t>6660311700</t>
  </si>
  <si>
    <t>6660374330</t>
  </si>
  <si>
    <t>6660500170</t>
  </si>
  <si>
    <t>6650412130</t>
  </si>
  <si>
    <t>6650412120</t>
  </si>
  <si>
    <t>6650512150</t>
  </si>
  <si>
    <t>6650512140</t>
  </si>
  <si>
    <t>6650212100</t>
  </si>
  <si>
    <t>6650212090</t>
  </si>
  <si>
    <t>6650207410</t>
  </si>
  <si>
    <t>6650112080</t>
  </si>
  <si>
    <t>6650313670</t>
  </si>
  <si>
    <t>6650312110</t>
  </si>
  <si>
    <t>6650307200</t>
  </si>
  <si>
    <t>6650306730</t>
  </si>
  <si>
    <t>6670300170</t>
  </si>
  <si>
    <t>6670211740</t>
  </si>
  <si>
    <t>6670200170</t>
  </si>
  <si>
    <t>6670111730</t>
  </si>
  <si>
    <t>6670174340</t>
  </si>
  <si>
    <t>6620212230</t>
  </si>
  <si>
    <t>66202R2360</t>
  </si>
  <si>
    <t>6620313640</t>
  </si>
  <si>
    <t>6620313630</t>
  </si>
  <si>
    <t>6620113610</t>
  </si>
  <si>
    <t>66201R2360</t>
  </si>
  <si>
    <t>6620113620</t>
  </si>
  <si>
    <t>6680100170</t>
  </si>
  <si>
    <t>6680111750</t>
  </si>
  <si>
    <t>6680174350</t>
  </si>
  <si>
    <t>6680211770</t>
  </si>
  <si>
    <t>6640213250</t>
  </si>
  <si>
    <t>6640270860</t>
  </si>
  <si>
    <t>6640112390</t>
  </si>
  <si>
    <t>6640112380</t>
  </si>
  <si>
    <t>6640112400</t>
  </si>
  <si>
    <t>6630270070</t>
  </si>
  <si>
    <t>6630374390</t>
  </si>
  <si>
    <t>6630370880</t>
  </si>
  <si>
    <t>6630112350</t>
  </si>
  <si>
    <t>6630112320</t>
  </si>
  <si>
    <t>6630112330</t>
  </si>
  <si>
    <t>6630112340</t>
  </si>
  <si>
    <t>Проведение информационной кампании, направленной на укрепление единства российской нации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</si>
  <si>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</si>
  <si>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Организация бесплатной юридической помощи по вопросам защиты прав потребителей</t>
  </si>
  <si>
    <t>Поддержка творческих молодежных проектов</t>
  </si>
  <si>
    <t>Мониторинг эффективности мероприятий по поддержке проектов социально ориентированных некоммерческих организаций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</si>
  <si>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</si>
  <si>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</si>
  <si>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Непрограммные расходы</t>
  </si>
  <si>
    <t>Расходы на выплаты по оплате труда работников государственных органов</t>
  </si>
  <si>
    <t>Расходы на обеспечение функций государственных органов</t>
  </si>
  <si>
    <t>Обеспечение деятельности аппаратов мировых судей Ленинградской области</t>
  </si>
  <si>
    <t>Расходы на возмещение издержек, связанных с рассмотрением мировыми судьями Ленинградской области гражданских дел</t>
  </si>
  <si>
    <t>Расходы на возмещение командировочных расходов по найму жилого помещения и выплаты суточных мировым судьям Ленинградской области</t>
  </si>
  <si>
    <t>Расходы на профессиональную переподготовку и повышение квалификации мировых судей Ленинградской области</t>
  </si>
  <si>
    <t>Обеспечение деятельности вице-губернаторов Ленинградской области</t>
  </si>
  <si>
    <t>Обеспечение деятельности Губернатора Ленинградской области</t>
  </si>
  <si>
    <t>Обеспечение деятельности депутатов Законодательного собрания Ленинградской области</t>
  </si>
  <si>
    <t>Обеспечение деятельности заместителей Председателя Правительства Ленинградской области</t>
  </si>
  <si>
    <t>Обеспечение деятельности Избирательной комиссии Ленинградской области</t>
  </si>
  <si>
    <t>Проведение выборов в Законодательное собрание Ленинградской области</t>
  </si>
  <si>
    <t>Обеспечение деятельности Председателя Законодательного собрания Ленинградской области</t>
  </si>
  <si>
    <t>Обеспечение деятельности председателя Контрольно-счетной палаты Ленинградской области и его заместителей</t>
  </si>
  <si>
    <t>Обеспечение деятельности Уполномоченного по защите прав предпринимателей в Ленинградской области</t>
  </si>
  <si>
    <t>Обеспечение деятельности Уполномоченного по правам ребенка в Ленинградской области</t>
  </si>
  <si>
    <t>Обеспечение деятельности Уполномоченного по правам человека в Ленинградской области</t>
  </si>
  <si>
    <t>6730100140</t>
  </si>
  <si>
    <t>120</t>
  </si>
  <si>
    <t>6730100150</t>
  </si>
  <si>
    <t>860</t>
  </si>
  <si>
    <t>6790110370</t>
  </si>
  <si>
    <t>6790111510</t>
  </si>
  <si>
    <t>6790100140</t>
  </si>
  <si>
    <t>6790100150</t>
  </si>
  <si>
    <t>6790110360</t>
  </si>
  <si>
    <t>6720100140</t>
  </si>
  <si>
    <t>6720100150</t>
  </si>
  <si>
    <t>6710100140</t>
  </si>
  <si>
    <t>6710100150</t>
  </si>
  <si>
    <t>6750100140</t>
  </si>
  <si>
    <t>6750100150</t>
  </si>
  <si>
    <t>67Д0100140</t>
  </si>
  <si>
    <t>67Д0100150</t>
  </si>
  <si>
    <t>6770112040</t>
  </si>
  <si>
    <t>6770100140</t>
  </si>
  <si>
    <t>6740100140</t>
  </si>
  <si>
    <t>6740100150</t>
  </si>
  <si>
    <t>6760100140</t>
  </si>
  <si>
    <t>6760100150</t>
  </si>
  <si>
    <t>67Г0100140</t>
  </si>
  <si>
    <t>67Г0100150</t>
  </si>
  <si>
    <t>67Б0100140</t>
  </si>
  <si>
    <t>67Б0100150</t>
  </si>
  <si>
    <t>6780100140</t>
  </si>
  <si>
    <t>6780100150</t>
  </si>
  <si>
    <t>Исполнение функций государственных органов Ленинградской области</t>
  </si>
  <si>
    <t>Непрограммные расходы органов исполнительной власти Ленинградской области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</si>
  <si>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</si>
  <si>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</si>
  <si>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</si>
  <si>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</si>
  <si>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Исполнение судебных актов, вступивших в законную силу, по искам к Ленинградской области как к субъекту Российской Федерации</t>
  </si>
  <si>
    <t>Мероприятия по землеустройству и землепользованию</t>
  </si>
  <si>
    <t>Мероприятия по изготовлению буклета и памятных медалей "Родившемуся на земле Ленинградской"</t>
  </si>
  <si>
    <t>Мероприятия по разработке территориальной схемы обращения с отходами в Ленинградской области</t>
  </si>
  <si>
    <t>Обеспечение опубликования правовых актов Ленинградской области</t>
  </si>
  <si>
    <t>Обеспечение управления активами и приватизации государственного имущества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</si>
  <si>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</si>
  <si>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 связи с юбилеем и вне системы оплаты труда</t>
  </si>
  <si>
    <t>Оплата государственных пошлин и иных обязательных платежей</t>
  </si>
  <si>
    <t>Организация аренды объектов движимого и недвижимого имущества, организация учета государственного имущества и ведение реестра государственной собственности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</si>
  <si>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</si>
  <si>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</si>
  <si>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</si>
  <si>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</si>
  <si>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Приобретение земельных участков в собственность Ленинградской области</t>
  </si>
  <si>
    <t>Прочие мероприятия по реализации государственной политики в области управления государственной и муниципальной собственностью</t>
  </si>
  <si>
    <t xml:space="preserve">Расходы по оплате проведения экспертизы поставленного товара, результатов выполненных работ, оказанных услуг в соответствии с требованиями Федерального закона от 5 апреля 2013 года № 44-ФЗ "О контрактной системе в сфере закупок товаров, работ, услуг для </t>
  </si>
  <si>
    <t>Реализация мероприятий в сфере информационной политики Ленинградской области</t>
  </si>
  <si>
    <t>Реализация мероприятий ведомственной целевой программы "Организация обеспечения деятельности управления Ленинградской области по государственному техническому надзору и контролю на 2014-2016 годы"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</si>
  <si>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</si>
  <si>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</si>
  <si>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Содержание и обслуживание объектов имущества казны Ленинградской области</t>
  </si>
  <si>
    <t>Субвенции в области архивного дела</t>
  </si>
  <si>
    <t>Субвенции в сфере обращения с безнадзорными животными на территории Ленинградской области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</si>
  <si>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</si>
  <si>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Субсидии юридическим лицам в целях возмещения затрат или недополученных доходов в связи с выполнением ремонтных работ для государственных нужд Ленинградской области</t>
  </si>
  <si>
    <t>Субсидии юридическим лицам в целях возмещения затрат по приобретению автомобилей для государственных нужд Ленинградской области</t>
  </si>
  <si>
    <t>Субсидии юридическим лицам в целях возмещения затрат, связанных с предоставлением транспортных услуг органам государственной власти Ленинградской области</t>
  </si>
  <si>
    <t>Уплата государственной пошлины</t>
  </si>
  <si>
    <t>Субвенции на осуществление переданных полномочий Российской Федерации в рамках единой субвенции из федерального бюджета</t>
  </si>
  <si>
    <t>6890172500</t>
  </si>
  <si>
    <t>6890172030</t>
  </si>
  <si>
    <t>6890172020</t>
  </si>
  <si>
    <t>6890110020</t>
  </si>
  <si>
    <t>840</t>
  </si>
  <si>
    <t>6890112790</t>
  </si>
  <si>
    <t>6890110070</t>
  </si>
  <si>
    <t>6890110350</t>
  </si>
  <si>
    <t>6890112970</t>
  </si>
  <si>
    <t>6890113160</t>
  </si>
  <si>
    <t>6890112650</t>
  </si>
  <si>
    <t>6890110290</t>
  </si>
  <si>
    <t>6890112580</t>
  </si>
  <si>
    <t>6890112310</t>
  </si>
  <si>
    <t>6890110320</t>
  </si>
  <si>
    <t>6890110310</t>
  </si>
  <si>
    <t>6890151180</t>
  </si>
  <si>
    <t>6890151200</t>
  </si>
  <si>
    <t>6890112960</t>
  </si>
  <si>
    <t>6890103570</t>
  </si>
  <si>
    <t>6890110330</t>
  </si>
  <si>
    <t>6890104160</t>
  </si>
  <si>
    <t>6890110340</t>
  </si>
  <si>
    <t>6890100160</t>
  </si>
  <si>
    <t>6890112920</t>
  </si>
  <si>
    <t>6890113690</t>
  </si>
  <si>
    <t>6890112300</t>
  </si>
  <si>
    <t>6890110050</t>
  </si>
  <si>
    <t>870</t>
  </si>
  <si>
    <t>6890110060</t>
  </si>
  <si>
    <t>6890110300</t>
  </si>
  <si>
    <t>6890171510</t>
  </si>
  <si>
    <t>6890171590</t>
  </si>
  <si>
    <t>6890157010</t>
  </si>
  <si>
    <t>6890106900</t>
  </si>
  <si>
    <t>6890106540</t>
  </si>
  <si>
    <t>6890106780</t>
  </si>
  <si>
    <t>6890110080</t>
  </si>
  <si>
    <t>6820159300</t>
  </si>
  <si>
    <t>6820159500</t>
  </si>
  <si>
    <t>6820159800</t>
  </si>
  <si>
    <t>6820159900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</si>
  <si>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</si>
  <si>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Вручение памятных медалей "Родившемуся на земле Ленинградской"</t>
  </si>
  <si>
    <t>Опубликование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</si>
  <si>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</si>
  <si>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 xml:space="preserve">Организация взаимодействия органов государственной власти Ленинградской области со средствами массовой информации </t>
  </si>
  <si>
    <t>Выплата 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</si>
  <si>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</si>
  <si>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Возмещение расходов за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</si>
  <si>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Выплаты премий победителям и призерам всероссийских и международных соревнований, участникам Олимпийских и Параолимпийских игр</t>
  </si>
  <si>
    <t xml:space="preserve"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 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</si>
  <si>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</si>
  <si>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</si>
  <si>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</si>
  <si>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</si>
  <si>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</si>
  <si>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</si>
  <si>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Областные праздники и конкурсы для учителей и школ Ленинградской области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</si>
  <si>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</si>
  <si>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Именная стипендия Губернатора Ленинградской области для студентов-инвалидов</t>
  </si>
  <si>
    <t>Адресная социальная помощь неработающим пенсионерам на газификацию жилья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</si>
  <si>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</si>
  <si>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</si>
  <si>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Молодежные форумы и молодежные массовые мероприятия</t>
  </si>
  <si>
    <t>Программа</t>
  </si>
  <si>
    <t>Подпрограмма</t>
  </si>
  <si>
    <t>Основное мероприятие</t>
  </si>
  <si>
    <t>Направление расходов</t>
  </si>
  <si>
    <t>КЦСР</t>
  </si>
  <si>
    <t xml:space="preserve">КВР </t>
  </si>
  <si>
    <t>Сумма</t>
  </si>
  <si>
    <t>Направление расходов (новая редакция)</t>
  </si>
  <si>
    <t>Тип</t>
  </si>
  <si>
    <t>Основное мероприятие "Создание рабочих мест для трудоустройства инвалидов с целью их интеграции в обществе"</t>
  </si>
  <si>
    <t>Субсидии на возмещение затрат на создание рабочих мест для трудоустройства незанятых инвалидов на оборудованные (оснащенные) рабочие места, а также на создание инфраструктуры, необходимой для беспрепятственного доступа к рабочим местам</t>
  </si>
  <si>
    <t>Основное мероприятие "Содействие трудоустройству инвалидов, обратившихся в службу занятости населения за содействием в поиске подходящей работы"</t>
  </si>
  <si>
    <t>Субсидии на возмещение затрат на оплату труда трудоустроенных инвалидов, доплаты за наставничество</t>
  </si>
  <si>
    <t>Возмещение затрат на оплату труда трудоустроенных инвалидов, доплаты за наставничество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</si>
  <si>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</si>
  <si>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</si>
  <si>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Реализация отдельных мероприятий государственной программы Российской Федерации "Развитие здравоохранения"</t>
  </si>
  <si>
    <t>Осуществление единовременных компенсационных выплат средним медицинским работникам</t>
  </si>
  <si>
    <t>Единовременные компенсационные выплаты средним медицинским работникам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</si>
  <si>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</si>
  <si>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</si>
  <si>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</si>
  <si>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52202R0970</t>
  </si>
  <si>
    <t>Организация и обеспечение отдыха и оздоровления детей (за исключением организации отдыха детей в каникулярное время)</t>
  </si>
  <si>
    <t>Субсидии на организацию отдыха детей в каникулярное время</t>
  </si>
  <si>
    <t>Субсидии на организацию отдыха детей и подростков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</si>
  <si>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</si>
  <si>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</si>
  <si>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Иные межбюджетные трансферты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</si>
  <si>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Обеспечение автомобилем многодетных семей, имеющих семь и более детей</t>
  </si>
  <si>
    <t>Основное мероприятие "Информационно-методическое обеспечение деятельности специалистов"</t>
  </si>
  <si>
    <t>Мероприятия по формированию доступной среды жизнедеятельности для инвалидов в Ленинградской области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</si>
  <si>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</si>
  <si>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</si>
  <si>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54202R0810</t>
  </si>
  <si>
    <t>54302R0810</t>
  </si>
  <si>
    <t>Субсидии на строительство и реконструкцию объектов культуры в городских поселениях Ленинградской области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</si>
  <si>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</si>
  <si>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</si>
  <si>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Разработка и внедрение региональной государственной информационной системы жилищно-коммунального хозяйства Ленинградской области</t>
  </si>
  <si>
    <t>Проектирование и строительство объектов гражданской обороны (складов, лабораторий и т.п.)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</si>
  <si>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</si>
  <si>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</si>
  <si>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хозяйствующих субъектов, осуществляющих торговую деятельность на территории Ленинградской области, на приобретение специализированных автомагазинов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</si>
  <si>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</si>
  <si>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</si>
  <si>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Субсидии на проектирование и строительство (реконструкцию) автомобильных дорог общего пользования местного значения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</si>
  <si>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</t>
  </si>
  <si>
    <t>63501R4420</t>
  </si>
  <si>
    <t>Содержание депутатов Государственной Думы, членов Совета Федерации и их помощников</t>
  </si>
  <si>
    <t>Обеспечение деятельности депутатов Государственной Думы и их помощников в избирательных округах</t>
  </si>
  <si>
    <t>Обеспечение деятельности членов Совета Федерации и их помощников в субъектах Российской Федерации</t>
  </si>
  <si>
    <t>Субвенции по распоряжению земельными участками, государственная собственность на которые не разграничена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</si>
  <si>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</si>
  <si>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Межбюджетные трансферты бюджету Федерального фонда обязательного медицинского страхования на обязательное медицинское страхование неработающего населения Ленинградской области</t>
  </si>
  <si>
    <t xml:space="preserve"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</t>
  </si>
  <si>
    <t>Субсидии на строительство (реконструкцию) объектов муниципальной собственности, приобретение объектов в муниципальную собственность для организации дошкольного образования</t>
  </si>
  <si>
    <t>Технико-экономическая экспертиза для определения экономически обоснованных затрат организаций, осуществляющих регулируемые виды деятельности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</si>
  <si>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</si>
  <si>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N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</si>
  <si>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Государственные услуги в сфере занятости населения</t>
  </si>
  <si>
    <t>Мероприятия и проекты</t>
  </si>
  <si>
    <t>Мероприятия по сохранению и развитию материально-технической базы государственных учреждений</t>
  </si>
  <si>
    <t>Оказание специализированной медицинской помощи при ВИЧ-инфекциях, венерических, онкологических и сосудистых заболеваниях, не входящей в Территориальную программу обязательного медицинского страхования,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</si>
  <si>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</si>
  <si>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</si>
  <si>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Приобретение объектов недвижимого имущества</t>
  </si>
  <si>
    <t>Проектирование, строительство и реконструкция объектов государственной собственности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</si>
  <si>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</si>
  <si>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Мероприятия и проекты </t>
  </si>
  <si>
    <t>Меры социальной поддержки инвалидов</t>
  </si>
  <si>
    <t>Обучение специалистов учреждений социального обслуживания</t>
  </si>
  <si>
    <t xml:space="preserve">Мероприятия по сохранению и развитию материально-технической базы государственных учреждений </t>
  </si>
  <si>
    <t>Государственная поддержка граждан, имеющих детей</t>
  </si>
  <si>
    <t>Иные меры социальной поддержки многодетным семьям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</si>
  <si>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</si>
  <si>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Формирование фактического единого топливно-энергетического баланса Ленинградской области</t>
  </si>
  <si>
    <t>Формирование резерва имущества гражданской обороны Ленинградской области, приобретение средств индивидуальной защиты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</si>
  <si>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</si>
  <si>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</si>
  <si>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Исполнение функций аппаратов мировых судей Ленинградской области</t>
  </si>
  <si>
    <t>Исполнение судебных актов Российской Федерации и мировых соглашений по возмещению вреда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</si>
  <si>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</si>
  <si>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</si>
  <si>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организациях,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</si>
  <si>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сокращенное наименование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</si>
  <si>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</si>
  <si>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Субсидии на разработку, актуализацию планов и программ комплексного социально-экономического развития</t>
  </si>
  <si>
    <t>Субсидии для софинансирования текущей деятельности бизнес-инкубаторов, на создание которых предоставлены средства за счет субсидий федерального бюджета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</si>
  <si>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</si>
  <si>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Дотации на выравнивание бюджетной обеспеченности муниципальных районов (городских округов)</t>
  </si>
  <si>
    <t xml:space="preserve"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 </t>
  </si>
  <si>
    <t>Субсидии бюджетам поселений в целях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</si>
  <si>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Субсидии бюджетам поселений Ленинградской области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</si>
  <si>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Иные межбюджетные трансферты бюджетам муниципальных районов,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 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</si>
  <si>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</si>
  <si>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Реставрация и мониторинг состояния объектов культурного наследия</t>
  </si>
  <si>
    <t>Возмещение части затрат субъектов малого и среднего предпринимательства, связанных с участием в выставочно-ярмарочных мероприятиях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</si>
  <si>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</si>
  <si>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Изготовление бланков карточек транспортного обслуживания для проезда на железнодорожном транспорте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</si>
  <si>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 из специализированного жилищного фонда по договорам найма специализированных жилых помещений"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</si>
  <si>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</si>
  <si>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населения Ленинградской области коммунальными ресурсами (услугами)  теплоснабжения и горячего водоснабжения ресурсоснабжающими организациями по установленному льготному тарифу"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</si>
  <si>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</si>
  <si>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Основное мероприятие "Стимулирование перевода эксплуатируемого в Ленинградской области парка автомобильной техники на использование природного топлива"</t>
  </si>
  <si>
    <t>Основное мероприятие "Развитие территориальных кластеров и инноваций в Ленинградской области"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</si>
  <si>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</si>
  <si>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</si>
  <si>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Государственная поддержка деятельности социально ориентированных некоммерческих организаций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</si>
  <si>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</si>
  <si>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Государственная поддержка проектов социально-ориентированных некоммерческих организаций</t>
  </si>
  <si>
    <t>Возмещение затрат на проведение научных, маркетинговых и информационно-статистических исследований в сфере культуры и туризма</t>
  </si>
  <si>
    <t>Государственная поддержка проектов, направленных на развитие туристско-рекреационного комплекса Ленинградской области, продвижение туристского продукта Ленинградской области, повышение качества туристических услуг и кадрового потенциала сферы туризма в Ленинградской области</t>
  </si>
  <si>
    <t xml:space="preserve">Субсидии на реализацию мероприятий по повышению надежности и энергетической эффективности в системах теплоснабжения 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</si>
  <si>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</si>
  <si>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затрат, связанных с приобретением энергосберегающего оборудования в рамках реализации мероприятий в области энергосбережения и повышения энергетической эффективности</t>
  </si>
  <si>
    <t>Возмещение части затрат организаций, осуществляющих деятельность на территории Ленинградской области, на закупку автобусов и коммунальной техники на газомоторном топливе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</si>
  <si>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</si>
  <si>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</si>
  <si>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Единовременная выплата молодым специалистам </t>
  </si>
  <si>
    <t xml:space="preserve">Проектирование строительства и реконструкции объектов государственной и муниципальной собственности </t>
  </si>
  <si>
    <t>Государственная поддержка юридических лиц - производителей товаров, работ, услуг, осуществляющих инвестиционную деятельность на территории Ленинградской области</t>
  </si>
  <si>
    <t>Государственная поддержка организаций, осуществляющих трейдерскую деятельность в Ленинградской области</t>
  </si>
  <si>
    <t>Возмещение части затрат субъектов малого и среднего предпринимательства, связанных с технологическим присоединением, использованием в бизнесе энергосберегающих технологий</t>
  </si>
  <si>
    <t>Государственные функции в сфере управления и распоряжения государственным имуществом</t>
  </si>
  <si>
    <t xml:space="preserve">Возмещение затрат юридическим лицам, находящимся в собственности общественных организаций инвалидов, на приобретение производственного оборудования и (или) технологическую оснастку 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</si>
  <si>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</si>
  <si>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</si>
  <si>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Возмещение затрат на создание рабочих мест для трудоустройства незанятых инвалидов на оборудованные (оснащенные) рабочие места, а также на создание инфраструктуры, необходимой для беспрепятственного доступа к рабочим местам</t>
  </si>
  <si>
    <t>Возмещение затрат или недополученных доходов в связи с прокатом и показом национальных фильмов, реставрацией и хранением фильмофонда предприятиями кинематографии Ленинградской области</t>
  </si>
  <si>
    <t>Государственная поддержка социально значимых проектов в сфере книгоиздания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</si>
  <si>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</si>
  <si>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</si>
  <si>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Обеспечение деятельности (услуги, работы) государственных учреждений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</si>
  <si>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</si>
  <si>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Субсидии на организацию отдыха и оздоровления детей и подростков</t>
  </si>
  <si>
    <t>Социальные выплаты малоимущим категориям граждан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</si>
  <si>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</si>
  <si>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затрат, связанных с оказанием услуг социальной реабилитации гражданам, больным наркоманией, прошедшим курс медицинской реабилитации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</si>
  <si>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</si>
  <si>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</si>
  <si>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Развитие и обеспечение функционирования автоматизированных информационных систем для оказания мер социальной поддержки</t>
  </si>
  <si>
    <t>Требует доработки порядок. Текущее название: субсидии в целях реализации подпрограммы "Жилье для молодежи"</t>
  </si>
  <si>
    <t xml:space="preserve">Требует доработки порядок. Текущее название: субсидии в целях реализации подпрограммы "Поддержка граждан, нуждающихся в улучшении жилищных условий, на основе принципов ипотечного кредитования в Ленинградской области" </t>
  </si>
  <si>
    <t>Субвенции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</si>
  <si>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Требует доработки порядок (либо надо вносить сокращение в законе о бюджете). Текущая редакция: Субвенции для осуществления отдельного государственного полномочия по предоставлению гражданам, указанным в статье 2 областного закона «О предоставлении отдельным категориям граждан единовременной денежной выплаты на проведение капитального ремонта индивидуальных жилых домов», единовременной денежной выплаты на проведение капитального ремонта индивидуальных жилых домов</t>
  </si>
  <si>
    <t>Требует доработки порядок (либо надо вносить сокращение в законе о бюджете). Текущая редакция: Субсидии на решение вопросов местного значения по созданию инженерной и транспортной инфраструктуры на земельных участках, предоставленных членам многодетных семей, молодым специалистам в соответствии с областным законом от 14 октября 2008 года N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</si>
  <si>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Возмещение части затрат ресурсоснабжающим организациям в связи с установлением  регулируемых тарифов на коммунальные ресурсы (услуги) теплоснабжения и горячего водоснабжения, реализуемые населению Ленинградской области</t>
  </si>
  <si>
    <t>Необходимо привести в соответствие наименование порядка. Текушее наименование: Субсидии на реализацию мероприятий государственной программы Ленинградской области "Охрана окружающей среды Ленинградской области"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</si>
  <si>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</si>
  <si>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</si>
  <si>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Порядок требует уточнения. Текущее наименование субсидий - субсидии на проектирование и строительство (реконструкцию)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пунктов,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</si>
  <si>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Наименование порядка требует уточнения. Текущая редакция: субсидии на проектирование и строительство (реконструкцию)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пунктов,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</si>
  <si>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Наименование порядка требует уточнения. Текущая редакция: субсидии на финансирование капитального ремонта по пункту 2.1 мероприятия "Развитие сети общеобразовательных и детских дошкольных учреждений в сельской местности"</t>
  </si>
  <si>
    <t>Отдельный порядок отсутствует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</si>
  <si>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</si>
  <si>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</si>
  <si>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>Наименование порядка требует доработки. Текущая редакция: субсидии в рамках реализации Подпрограммы "Развитие системы защиты прав потребителей в Ленинградской области"</t>
  </si>
  <si>
    <t>Наименование порядка требует доработки (разделения по отдельным видам субсидий). Текущая редакция: субсидии на реализацию мероприятий подпрограмм "Молодежь Ленинградской области", "Патриотическое воспитание "Область славы!", "Профилактика асоциального поведения в молодежной среде"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</si>
  <si>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</si>
  <si>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>Приведение в нормативное состояние отдельных участков региональных автомобильных дорог</t>
  </si>
  <si>
    <t>Единовременная выплата молодым специалистам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</si>
  <si>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</si>
  <si>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</si>
  <si>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</t>
  </si>
  <si>
    <t>?</t>
  </si>
  <si>
    <t>в 2017 году не будет</t>
  </si>
  <si>
    <t>Возмещение части затрат организаций в сфере потребительского рынка</t>
  </si>
  <si>
    <t>уточнениями 2016 года расходов не будет по этой целевой</t>
  </si>
  <si>
    <t>Субсидии на организацию отдыха детей, находящихся в трудной жизненной ситуации, в каникулярное время</t>
  </si>
  <si>
    <t>Субсидии на строительство, реконструкцию, приобретение и пристрою объектов для организации общего образования</t>
  </si>
  <si>
    <t>521</t>
  </si>
  <si>
    <t>Основное мероприятие "Предоставление мер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Славы"</t>
  </si>
  <si>
    <t>Социальная поддержка Героев Советского Союза, Героев Российской Федерации и полных кавалеров ордена Славы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</si>
  <si>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</si>
  <si>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</si>
  <si>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Иные межбюджетные трансферты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 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</si>
  <si>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</si>
  <si>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</si>
  <si>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Субсидии аккредитованным спортивным федерациям на организацию и проведение областных, всероссийских и международных соревнований</t>
  </si>
  <si>
    <t>Подпрограмма "Содействие развитию жилищного строительства экономического класса"</t>
  </si>
  <si>
    <t>Основное мероприятие "Содействие развитию жилищного строительства экономического класса в целях реализации программы "Жилье для российской семьи"</t>
  </si>
  <si>
    <t>Взнос в уставный капитал открытого акционерного общества "Ленинградское областное жилищное агентство ипотечного кредитования"</t>
  </si>
  <si>
    <t>56 Б 01 08100</t>
  </si>
  <si>
    <t>Субсидии на мероприятия в области энергосбережения и повышения энергетической эффективности</t>
  </si>
  <si>
    <t>Мероприятия по защите от негативного воздействия вод, восстановлению и оздоровлению водных объектов</t>
  </si>
  <si>
    <t>Возмещение затрат предприятий автомобильной промышленности</t>
  </si>
  <si>
    <t>Субсидии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</si>
  <si>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Субсидии на организацию, проведение и участие в выставочно-ярмарочных и коммуникативных мероприятиях на территории Российской Федерации и за рубежом в целях развития кластера медицинской, фармацевтической промышленности, радиационных технологий Ленинградской области</t>
  </si>
  <si>
    <t>Субсидии на возмещение части затрат птицеводческим организациям, осуществляющим производство яиц в объеме до 100 миллионов штук в год, на приобретение кормов</t>
  </si>
  <si>
    <t>Возмещение части затрат птицеводческим организациям, осуществляющим производство яиц в объеме до 100 миллионов штук в год, на приобретение кормов</t>
  </si>
  <si>
    <t>Субсидии на капитальный ремонт объектов в целях обустройства сельских населенных пунктов</t>
  </si>
  <si>
    <t>Субсидии на проектирование, строительство и реконструкцию объектов в целях обустройства сельских населенных пунктов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</si>
  <si>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</si>
  <si>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Дотации на сбалансированность бюджетов в целях, установленных распоряжениями Правительства Ленинградской области</t>
  </si>
  <si>
    <t>Субсидии на поддержку проектов социально ориентированных некоммерческих организаций Ленинградской области</t>
  </si>
  <si>
    <t>Классификация 2016 года</t>
  </si>
  <si>
    <t>Классификация 2017 года</t>
  </si>
  <si>
    <t>Основное мероприятие "Информационное обеспечение и пропаганда охраны труда"</t>
  </si>
  <si>
    <t>Создание информационных видеоматериалов по охране труда</t>
  </si>
  <si>
    <t>Увеличение уставного капитала открытого акционерного общества "Отель "Звездный"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</si>
  <si>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первичной медико-санитарной помощи</t>
  </si>
  <si>
    <t>5210313760</t>
  </si>
  <si>
    <t>Субсидии на капитальный ремонт для организаций общего образования</t>
  </si>
  <si>
    <t>Предоставление мер социальной поддержки в виде ежемесячной денежной компенсации на уплату взносов на капитальный ремонт лицам, достигшим возраста 70 и 80 лет</t>
  </si>
  <si>
    <t>Ежемесячная денежная компенсация на уплату взносов на капитальный ремонт лицам, достигшим возраста 70 и 80 лет</t>
  </si>
  <si>
    <t>Дополнительная негосударственная пенсия работникам бюджетной сферы</t>
  </si>
  <si>
    <t>54101R1270</t>
  </si>
  <si>
    <t>54401R4950</t>
  </si>
  <si>
    <t>Создание условий для развития музейной деятельности государственных музеев Ленинградской области</t>
  </si>
  <si>
    <t>Субсидии на осуществление поисковых, археологических и других видов подводных исследований</t>
  </si>
  <si>
    <t>56Б0108100</t>
  </si>
  <si>
    <t>Субсидии на реализацию мероприятий в области энергосбережения в муниципальных учреждениях</t>
  </si>
  <si>
    <t>Возмещение части затрат газоснабжающим организациям в связи с реализацией сжиженных углеводородных газов населению Ленинградской области</t>
  </si>
  <si>
    <t>Возмещение части затрат ресурсоснабжающим организациям в связи с установлением  регулируемых тарифов на коммунальные ресурсы (услуги) водоснабжения и водоотведения, реализуемые населению Ленинградской области</t>
  </si>
  <si>
    <t xml:space="preserve"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 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</si>
  <si>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</si>
  <si>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Подпрограмма "Обращение с отходами"</t>
  </si>
  <si>
    <t>Основное мероприятие "Обеспечение реализации государственных функций в сфере обращения с отходами"</t>
  </si>
  <si>
    <t>Проектирование и строительство объектов размещения твердых бытовых и отдельных промышленных отходов</t>
  </si>
  <si>
    <t>59Б0204290</t>
  </si>
  <si>
    <t>59Б0204300</t>
  </si>
  <si>
    <t>Основное мероприятие "Развитие конкуренции на рынках товаров, работ и услуг Ленинградской области"</t>
  </si>
  <si>
    <t>Проведение анализа, исследования и мониторинга уровня конкуренции в Ленинградской области</t>
  </si>
  <si>
    <t>Гранты в форме субсидий субъектам малого и среднего предпринимательства по итогам ежегодных областных конкурсов на лучшее ведение бизнеса</t>
  </si>
  <si>
    <t>Гранты в форме субсидий субъектам малого и среднего предпринимательства по итогам ежегодных областных конкурсов профессионального мастерства в сфере потребительского рынка</t>
  </si>
  <si>
    <t>Мероприятия по информационному освещению деятельности органов государственной власти</t>
  </si>
  <si>
    <t>Сопоставительная таблица кодов целевых статей, применяемых при составлении областного бюджета Ленинградской области на 2017 год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</si>
</sst>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7"/>
      <color theme="1"/>
      <name val="Tahoma"/>
      <family val="2"/>
      <charset val="204"/>
    </font>
    <font>
      <sz val="7"/>
      <name val="Tahoma"/>
      <family val="2"/>
      <charset val="204"/>
    </font>
    <font>
      <b/>
      <sz val="7"/>
      <color theme="1"/>
      <name val="Tahoma"/>
      <family val="2"/>
      <charset val="204"/>
    </font>
    <font>
      <sz val="7"/>
      <color rgb="FF7030A0"/>
      <name val="Tahoma"/>
      <family val="2"/>
      <charset val="204"/>
    </font>
    <font>
      <strike/>
      <sz val="7"/>
      <color rgb="FFFF0000"/>
      <name val="Tahoma"/>
      <family val="2"/>
      <charset val="204"/>
    </font>
    <font>
      <sz val="7"/>
      <color rgb="FFFF0000"/>
      <name val="Tahoma"/>
      <family val="2"/>
      <charset val="204"/>
    </font>
    <font>
      <strike/>
      <sz val="7"/>
      <color theme="1"/>
      <name val="Tahoma"/>
      <family val="2"/>
      <charset val="204"/>
    </font>
    <font>
      <strike/>
      <sz val="7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strike/>
      <sz val="9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9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center" wrapText="1" indent="1"/>
    </xf>
    <xf numFmtId="3" fontId="1" fillId="0" borderId="0" xfId="0" applyNumberFormat="1" applyFont="1" applyAlignment="1">
      <alignment horizontal="center" vertical="center"/>
    </xf>
    <xf numFmtId="0" fontId="1" fillId="4" borderId="1" xfId="0" applyFont="1" applyFill="1" applyBorder="1"/>
    <xf numFmtId="0" fontId="7" fillId="4" borderId="1" xfId="0" applyFont="1" applyFill="1" applyBorder="1" applyAlignment="1">
      <alignment horizontal="left" vertical="top" wrapText="1" indent="1"/>
    </xf>
    <xf numFmtId="0" fontId="8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indent="1"/>
    </xf>
    <xf numFmtId="0" fontId="1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0" xfId="0" applyFont="1" applyAlignment="1">
      <alignment horizontal="center"/>
    </xf>
    <xf numFmtId="0" fontId="14" fillId="0" borderId="0" xfId="0" applyFont="1"/>
    <xf numFmtId="0" fontId="2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0" fontId="2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0" fontId="2" fillId="5" borderId="2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7" xfId="0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 indent="1"/>
    </xf>
    <xf numFmtId="0" fontId="16" fillId="0" borderId="0" xfId="0" applyFont="1"/>
    <xf numFmtId="0" fontId="16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10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3" fontId="10" fillId="4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left" vertical="center" wrapText="1" indent="1"/>
    </xf>
    <xf numFmtId="0" fontId="1" fillId="5" borderId="10" xfId="0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top" wrapText="1"/>
    </xf>
    <xf numFmtId="3" fontId="10" fillId="4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vertical="top" wrapText="1"/>
    </xf>
    <xf numFmtId="0" fontId="9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 indent="1"/>
    </xf>
    <xf numFmtId="0" fontId="1" fillId="5" borderId="6" xfId="0" applyFont="1" applyFill="1" applyBorder="1"/>
    <xf numFmtId="0" fontId="1" fillId="5" borderId="5" xfId="0" applyFont="1" applyFill="1" applyBorder="1"/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0" fillId="4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 indent="1"/>
    </xf>
    <xf numFmtId="0" fontId="10" fillId="5" borderId="2" xfId="0" applyFont="1" applyFill="1" applyBorder="1" applyAlignment="1">
      <alignment horizontal="center" vertical="center"/>
    </xf>
    <xf numFmtId="0" fontId="1" fillId="4" borderId="6" xfId="0" applyFont="1" applyFill="1" applyBorder="1"/>
    <xf numFmtId="0" fontId="1" fillId="4" borderId="5" xfId="0" applyFont="1" applyFill="1" applyBorder="1"/>
    <xf numFmtId="0" fontId="3" fillId="5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 indent="1"/>
    </xf>
    <xf numFmtId="0" fontId="1" fillId="5" borderId="2" xfId="0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left" vertical="center" wrapText="1" indent="1"/>
    </xf>
    <xf numFmtId="3" fontId="2" fillId="5" borderId="5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 indent="1"/>
    </xf>
    <xf numFmtId="0" fontId="1" fillId="5" borderId="1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9" fillId="4" borderId="1" xfId="0" applyFont="1" applyFill="1" applyBorder="1" applyAlignment="1">
      <alignment horizontal="left" vertical="center" wrapText="1" indent="1"/>
    </xf>
    <xf numFmtId="3" fontId="1" fillId="4" borderId="5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4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5" fillId="0" borderId="7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 indent="1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3" fontId="10" fillId="4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3" fontId="10" fillId="5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9" fillId="5" borderId="4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3" xfId="0" applyFont="1" applyFill="1" applyBorder="1" applyAlignment="1">
      <alignment horizontal="left" vertical="center" wrapText="1" indent="1"/>
    </xf>
    <xf numFmtId="0" fontId="1" fillId="0" borderId="1" xfId="0" applyFont="1" applyBorder="1"/>
    <xf numFmtId="0" fontId="1" fillId="0" borderId="7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 indent="1"/>
    </xf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3" fontId="1" fillId="4" borderId="5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7" fillId="0" borderId="2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center" wrapText="1" indent="1"/>
    </xf>
    <xf numFmtId="0" fontId="1" fillId="4" borderId="3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5" borderId="14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/>
    </xf>
    <xf numFmtId="0" fontId="1" fillId="5" borderId="4" xfId="0" applyFont="1" applyFill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2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3" fontId="1" fillId="4" borderId="9" xfId="0" applyNumberFormat="1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 wrapText="1" indent="1"/>
    </xf>
    <xf numFmtId="0" fontId="18" fillId="4" borderId="4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3" fontId="10" fillId="5" borderId="2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3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" xfId="0" applyFont="1" applyBorder="1" applyAlignment="1">
      <alignment horizontal="left" indent="1"/>
    </xf>
    <xf numFmtId="0" fontId="13" fillId="0" borderId="2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zoomScaleNormal="100" workbookViewId="0">
      <pane ySplit="4" topLeftCell="A5" activePane="bottomLeft" state="frozen"/>
      <selection pane="bottomLeft" activeCell="G17" sqref="G17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2"/>
    <col min="8" max="8" width="12.5703125" style="31" customWidth="1"/>
    <col min="9" max="9" width="57" style="10" customWidth="1"/>
    <col min="10" max="10" width="8" style="2" customWidth="1"/>
    <col min="11" max="11" width="11.5703125" style="10" customWidth="1"/>
    <col min="12" max="12" width="9.140625" style="2"/>
    <col min="13" max="16384" width="9.140625" style="10"/>
  </cols>
  <sheetData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37"/>
    </row>
    <row r="4" spans="1:12" s="92" customFormat="1" ht="23.25" customHeight="1" x14ac:dyDescent="0.2">
      <c r="A4" s="501" t="s">
        <v>1648</v>
      </c>
      <c r="B4" s="501" t="s">
        <v>1649</v>
      </c>
      <c r="C4" s="501" t="s">
        <v>1650</v>
      </c>
      <c r="D4" s="501" t="s">
        <v>1651</v>
      </c>
      <c r="E4" s="502" t="s">
        <v>1652</v>
      </c>
      <c r="F4" s="503" t="s">
        <v>1653</v>
      </c>
      <c r="G4" s="504" t="s">
        <v>1654</v>
      </c>
      <c r="H4" s="502" t="s">
        <v>1652</v>
      </c>
      <c r="I4" s="505" t="s">
        <v>1655</v>
      </c>
      <c r="J4" s="87" t="s">
        <v>1656</v>
      </c>
      <c r="K4" s="86"/>
      <c r="L4" s="91"/>
    </row>
    <row r="5" spans="1:12" ht="13.5" customHeight="1" x14ac:dyDescent="0.15">
      <c r="A5" s="263" t="s">
        <v>0</v>
      </c>
      <c r="B5" s="266" t="s">
        <v>1</v>
      </c>
      <c r="C5" s="267" t="s">
        <v>2</v>
      </c>
      <c r="D5" s="260" t="s">
        <v>3</v>
      </c>
      <c r="E5" s="269">
        <v>5010110580</v>
      </c>
      <c r="F5" s="80" t="s">
        <v>11</v>
      </c>
      <c r="G5" s="81">
        <v>12753.722</v>
      </c>
      <c r="H5" s="270">
        <v>5010113740</v>
      </c>
      <c r="I5" s="258" t="s">
        <v>20</v>
      </c>
      <c r="J5" s="259" t="s">
        <v>162</v>
      </c>
      <c r="K5" s="37"/>
      <c r="L5" s="8"/>
    </row>
    <row r="6" spans="1:12" ht="9" customHeight="1" x14ac:dyDescent="0.15">
      <c r="A6" s="264"/>
      <c r="B6" s="266"/>
      <c r="C6" s="268"/>
      <c r="D6" s="260"/>
      <c r="E6" s="269"/>
      <c r="F6" s="80">
        <v>321</v>
      </c>
      <c r="G6" s="81">
        <v>7357</v>
      </c>
      <c r="H6" s="270"/>
      <c r="I6" s="258"/>
      <c r="J6" s="259"/>
      <c r="K6" s="37"/>
      <c r="L6" s="8"/>
    </row>
    <row r="7" spans="1:12" ht="16.5" customHeight="1" x14ac:dyDescent="0.15">
      <c r="A7" s="264"/>
      <c r="B7" s="266"/>
      <c r="C7" s="268"/>
      <c r="D7" s="260"/>
      <c r="E7" s="269"/>
      <c r="F7" s="80">
        <v>323</v>
      </c>
      <c r="G7" s="81">
        <v>29795</v>
      </c>
      <c r="H7" s="82">
        <v>5010113750</v>
      </c>
      <c r="I7" s="83" t="s">
        <v>1708</v>
      </c>
      <c r="J7" s="33" t="s">
        <v>162</v>
      </c>
      <c r="K7" s="37"/>
      <c r="L7" s="8"/>
    </row>
    <row r="8" spans="1:12" ht="18" x14ac:dyDescent="0.15">
      <c r="A8" s="264"/>
      <c r="B8" s="266"/>
      <c r="C8" s="268"/>
      <c r="D8" s="84" t="s">
        <v>4</v>
      </c>
      <c r="E8" s="85">
        <v>5010100170</v>
      </c>
      <c r="F8" s="80" t="s">
        <v>14</v>
      </c>
      <c r="G8" s="81">
        <v>2106</v>
      </c>
      <c r="H8" s="272">
        <v>5010100160</v>
      </c>
      <c r="I8" s="258" t="s">
        <v>1781</v>
      </c>
      <c r="J8" s="259" t="s">
        <v>162</v>
      </c>
      <c r="K8" s="37"/>
      <c r="L8" s="8"/>
    </row>
    <row r="9" spans="1:12" x14ac:dyDescent="0.15">
      <c r="A9" s="264"/>
      <c r="B9" s="266"/>
      <c r="C9" s="268"/>
      <c r="D9" s="260" t="s">
        <v>5</v>
      </c>
      <c r="E9" s="85" t="s">
        <v>251</v>
      </c>
      <c r="F9" s="80" t="s">
        <v>15</v>
      </c>
      <c r="G9" s="81">
        <v>39672.29</v>
      </c>
      <c r="H9" s="273"/>
      <c r="I9" s="258"/>
      <c r="J9" s="259"/>
      <c r="K9" s="37"/>
      <c r="L9" s="8"/>
    </row>
    <row r="10" spans="1:12" x14ac:dyDescent="0.15">
      <c r="A10" s="264"/>
      <c r="B10" s="266"/>
      <c r="C10" s="268"/>
      <c r="D10" s="260"/>
      <c r="E10" s="85" t="s">
        <v>251</v>
      </c>
      <c r="F10" s="80" t="s">
        <v>16</v>
      </c>
      <c r="G10" s="81">
        <v>170303.5</v>
      </c>
      <c r="H10" s="273"/>
      <c r="I10" s="258"/>
      <c r="J10" s="259"/>
      <c r="K10" s="37"/>
      <c r="L10" s="8"/>
    </row>
    <row r="11" spans="1:12" x14ac:dyDescent="0.15">
      <c r="A11" s="264"/>
      <c r="B11" s="266"/>
      <c r="C11" s="268"/>
      <c r="D11" s="260"/>
      <c r="E11" s="85" t="s">
        <v>251</v>
      </c>
      <c r="F11" s="80" t="s">
        <v>17</v>
      </c>
      <c r="G11" s="81">
        <v>435</v>
      </c>
      <c r="H11" s="274"/>
      <c r="I11" s="258"/>
      <c r="J11" s="259"/>
      <c r="K11" s="37"/>
      <c r="L11" s="8"/>
    </row>
    <row r="12" spans="1:12" x14ac:dyDescent="0.15">
      <c r="A12" s="264"/>
      <c r="B12" s="266"/>
      <c r="C12" s="261" t="s">
        <v>6</v>
      </c>
      <c r="D12" s="261" t="s">
        <v>7</v>
      </c>
      <c r="E12" s="39">
        <v>5010352900</v>
      </c>
      <c r="F12" s="65" t="s">
        <v>15</v>
      </c>
      <c r="G12" s="70">
        <v>1706</v>
      </c>
      <c r="H12" s="39">
        <v>5010352900</v>
      </c>
      <c r="I12" s="262" t="s">
        <v>7</v>
      </c>
      <c r="J12" s="259" t="s">
        <v>162</v>
      </c>
      <c r="K12" s="37"/>
      <c r="L12" s="8"/>
    </row>
    <row r="13" spans="1:12" x14ac:dyDescent="0.15">
      <c r="A13" s="264"/>
      <c r="B13" s="266"/>
      <c r="C13" s="261"/>
      <c r="D13" s="261"/>
      <c r="E13" s="39" t="s">
        <v>252</v>
      </c>
      <c r="F13" s="65" t="s">
        <v>18</v>
      </c>
      <c r="G13" s="70">
        <v>23025.1</v>
      </c>
      <c r="H13" s="39" t="s">
        <v>252</v>
      </c>
      <c r="I13" s="262"/>
      <c r="J13" s="259"/>
      <c r="K13" s="37"/>
      <c r="L13" s="8"/>
    </row>
    <row r="14" spans="1:12" x14ac:dyDescent="0.15">
      <c r="A14" s="264"/>
      <c r="B14" s="266"/>
      <c r="C14" s="261"/>
      <c r="D14" s="261"/>
      <c r="E14" s="39" t="s">
        <v>252</v>
      </c>
      <c r="F14" s="65" t="s">
        <v>12</v>
      </c>
      <c r="G14" s="70">
        <v>198550</v>
      </c>
      <c r="H14" s="39" t="s">
        <v>252</v>
      </c>
      <c r="I14" s="262"/>
      <c r="J14" s="259"/>
      <c r="K14" s="37"/>
      <c r="L14" s="8"/>
    </row>
    <row r="15" spans="1:12" x14ac:dyDescent="0.15">
      <c r="A15" s="264"/>
      <c r="B15" s="266"/>
      <c r="C15" s="261"/>
      <c r="D15" s="261"/>
      <c r="E15" s="39" t="s">
        <v>252</v>
      </c>
      <c r="F15" s="65" t="s">
        <v>19</v>
      </c>
      <c r="G15" s="70">
        <v>6170</v>
      </c>
      <c r="H15" s="39" t="s">
        <v>252</v>
      </c>
      <c r="I15" s="262"/>
      <c r="J15" s="259"/>
      <c r="K15" s="37"/>
      <c r="L15" s="8"/>
    </row>
    <row r="16" spans="1:12" ht="36" x14ac:dyDescent="0.15">
      <c r="A16" s="264"/>
      <c r="B16" s="266"/>
      <c r="C16" s="43" t="s">
        <v>1657</v>
      </c>
      <c r="D16" s="43" t="s">
        <v>1658</v>
      </c>
      <c r="E16" s="39">
        <v>5010207380</v>
      </c>
      <c r="F16" s="65" t="s">
        <v>13</v>
      </c>
      <c r="G16" s="70">
        <v>37000</v>
      </c>
      <c r="H16" s="39">
        <v>5010207380</v>
      </c>
      <c r="I16" s="38" t="s">
        <v>1776</v>
      </c>
      <c r="J16" s="33" t="s">
        <v>1812</v>
      </c>
      <c r="K16" s="37"/>
      <c r="L16" s="8"/>
    </row>
    <row r="17" spans="1:12" ht="36" x14ac:dyDescent="0.15">
      <c r="A17" s="264"/>
      <c r="B17" s="266"/>
      <c r="C17" s="43" t="s">
        <v>1659</v>
      </c>
      <c r="D17" s="43" t="s">
        <v>1660</v>
      </c>
      <c r="E17" s="39">
        <v>5010407430</v>
      </c>
      <c r="F17" s="65" t="s">
        <v>13</v>
      </c>
      <c r="G17" s="70">
        <v>10000</v>
      </c>
      <c r="H17" s="39">
        <v>5010407430</v>
      </c>
      <c r="I17" s="34" t="s">
        <v>1661</v>
      </c>
      <c r="J17" s="33" t="s">
        <v>1812</v>
      </c>
      <c r="K17" s="37"/>
      <c r="L17" s="8"/>
    </row>
    <row r="18" spans="1:12" ht="45" x14ac:dyDescent="0.15">
      <c r="A18" s="264"/>
      <c r="B18" s="267" t="s">
        <v>8</v>
      </c>
      <c r="C18" s="43" t="s">
        <v>9</v>
      </c>
      <c r="D18" s="168" t="s">
        <v>10</v>
      </c>
      <c r="E18" s="234" t="s">
        <v>253</v>
      </c>
      <c r="F18" s="253" t="s">
        <v>15</v>
      </c>
      <c r="G18" s="81">
        <v>4225.01</v>
      </c>
      <c r="H18" s="234">
        <v>5020113760</v>
      </c>
      <c r="I18" s="235" t="s">
        <v>1709</v>
      </c>
      <c r="J18" s="33" t="s">
        <v>1812</v>
      </c>
      <c r="K18" s="37"/>
      <c r="L18" s="8"/>
    </row>
    <row r="19" spans="1:12" ht="36" x14ac:dyDescent="0.15">
      <c r="A19" s="264"/>
      <c r="B19" s="268"/>
      <c r="C19" s="93" t="s">
        <v>1662</v>
      </c>
      <c r="D19" s="111" t="s">
        <v>114</v>
      </c>
      <c r="E19" s="115">
        <v>5020200170</v>
      </c>
      <c r="F19" s="112">
        <v>620</v>
      </c>
      <c r="G19" s="113">
        <v>673.5</v>
      </c>
      <c r="H19" s="115">
        <v>5020200160</v>
      </c>
      <c r="I19" s="114" t="s">
        <v>1781</v>
      </c>
      <c r="J19" s="97" t="s">
        <v>1812</v>
      </c>
      <c r="K19" s="98"/>
      <c r="L19" s="8"/>
    </row>
    <row r="20" spans="1:12" ht="18.75" thickBot="1" x14ac:dyDescent="0.2">
      <c r="A20" s="265"/>
      <c r="B20" s="271"/>
      <c r="C20" s="105" t="s">
        <v>1846</v>
      </c>
      <c r="D20" s="105" t="s">
        <v>1847</v>
      </c>
      <c r="E20" s="106">
        <v>5020313730</v>
      </c>
      <c r="F20" s="107">
        <v>240</v>
      </c>
      <c r="G20" s="108"/>
      <c r="H20" s="106">
        <v>5020313730</v>
      </c>
      <c r="I20" s="105" t="s">
        <v>1847</v>
      </c>
      <c r="J20" s="109"/>
      <c r="K20" s="110"/>
      <c r="L20" s="8"/>
    </row>
  </sheetData>
  <autoFilter ref="A4:I20"/>
  <mergeCells count="20">
    <mergeCell ref="J5:J6"/>
    <mergeCell ref="H8:H11"/>
    <mergeCell ref="A2:K2"/>
    <mergeCell ref="A3:F3"/>
    <mergeCell ref="G3:I3"/>
    <mergeCell ref="A5:A20"/>
    <mergeCell ref="B5:B17"/>
    <mergeCell ref="C5:C11"/>
    <mergeCell ref="D5:D7"/>
    <mergeCell ref="E5:E7"/>
    <mergeCell ref="H5:H6"/>
    <mergeCell ref="I5:I6"/>
    <mergeCell ref="B18:B20"/>
    <mergeCell ref="I8:I11"/>
    <mergeCell ref="J8:J11"/>
    <mergeCell ref="D9:D11"/>
    <mergeCell ref="C12:C15"/>
    <mergeCell ref="D12:D15"/>
    <mergeCell ref="I12:I15"/>
    <mergeCell ref="J12:J1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4" topLeftCell="A26" activePane="bottomLeft" state="frozen"/>
      <selection pane="bottomLeft" activeCell="H46" sqref="H46:I46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9" customHeight="1" x14ac:dyDescent="0.15">
      <c r="A5" s="331" t="s">
        <v>807</v>
      </c>
      <c r="B5" s="288" t="s">
        <v>819</v>
      </c>
      <c r="C5" s="288" t="s">
        <v>820</v>
      </c>
      <c r="D5" s="288" t="s">
        <v>821</v>
      </c>
      <c r="E5" s="336" t="s">
        <v>856</v>
      </c>
      <c r="F5" s="339" t="s">
        <v>15</v>
      </c>
      <c r="G5" s="335">
        <v>28304.400000000001</v>
      </c>
      <c r="H5" s="336" t="s">
        <v>856</v>
      </c>
      <c r="I5" s="337" t="s">
        <v>821</v>
      </c>
      <c r="J5" s="338" t="s">
        <v>162</v>
      </c>
      <c r="K5" s="104"/>
    </row>
    <row r="6" spans="1:12" ht="9" customHeight="1" x14ac:dyDescent="0.15">
      <c r="A6" s="264"/>
      <c r="B6" s="278"/>
      <c r="C6" s="278"/>
      <c r="D6" s="278"/>
      <c r="E6" s="317"/>
      <c r="F6" s="305"/>
      <c r="G6" s="306"/>
      <c r="H6" s="317"/>
      <c r="I6" s="262"/>
      <c r="J6" s="316"/>
      <c r="K6" s="62"/>
    </row>
    <row r="7" spans="1:12" ht="27" x14ac:dyDescent="0.15">
      <c r="A7" s="264"/>
      <c r="B7" s="278"/>
      <c r="C7" s="50" t="s">
        <v>822</v>
      </c>
      <c r="D7" s="50" t="s">
        <v>823</v>
      </c>
      <c r="E7" s="51" t="s">
        <v>857</v>
      </c>
      <c r="F7" s="67" t="s">
        <v>15</v>
      </c>
      <c r="G7" s="71">
        <v>800</v>
      </c>
      <c r="H7" s="51" t="s">
        <v>857</v>
      </c>
      <c r="I7" s="60" t="s">
        <v>823</v>
      </c>
      <c r="J7" s="49" t="s">
        <v>1812</v>
      </c>
      <c r="K7" s="62"/>
    </row>
    <row r="8" spans="1:12" ht="27" x14ac:dyDescent="0.15">
      <c r="A8" s="264"/>
      <c r="B8" s="278"/>
      <c r="C8" s="50" t="s">
        <v>824</v>
      </c>
      <c r="D8" s="50" t="s">
        <v>825</v>
      </c>
      <c r="E8" s="51" t="s">
        <v>858</v>
      </c>
      <c r="F8" s="67" t="s">
        <v>15</v>
      </c>
      <c r="G8" s="71">
        <v>6197</v>
      </c>
      <c r="H8" s="51" t="s">
        <v>858</v>
      </c>
      <c r="I8" s="60" t="s">
        <v>825</v>
      </c>
      <c r="J8" s="49" t="s">
        <v>1812</v>
      </c>
      <c r="K8" s="62"/>
    </row>
    <row r="9" spans="1:12" ht="27" customHeight="1" x14ac:dyDescent="0.15">
      <c r="A9" s="264"/>
      <c r="B9" s="278" t="s">
        <v>831</v>
      </c>
      <c r="C9" s="267" t="s">
        <v>832</v>
      </c>
      <c r="D9" s="211" t="s">
        <v>833</v>
      </c>
      <c r="E9" s="173" t="s">
        <v>863</v>
      </c>
      <c r="F9" s="174" t="s">
        <v>102</v>
      </c>
      <c r="G9" s="175">
        <v>17172</v>
      </c>
      <c r="H9" s="173" t="s">
        <v>863</v>
      </c>
      <c r="I9" s="60"/>
      <c r="J9" s="49" t="s">
        <v>1812</v>
      </c>
      <c r="K9" s="62"/>
    </row>
    <row r="10" spans="1:12" ht="18" x14ac:dyDescent="0.15">
      <c r="A10" s="264"/>
      <c r="B10" s="278"/>
      <c r="C10" s="276"/>
      <c r="D10" s="117" t="s">
        <v>1833</v>
      </c>
      <c r="E10" s="85">
        <v>5920110400</v>
      </c>
      <c r="F10" s="80">
        <v>240</v>
      </c>
      <c r="G10" s="81"/>
      <c r="H10" s="82">
        <v>5920113760</v>
      </c>
      <c r="I10" s="129" t="s">
        <v>1709</v>
      </c>
      <c r="J10" s="49"/>
      <c r="K10" s="62"/>
    </row>
    <row r="11" spans="1:12" ht="18" x14ac:dyDescent="0.15">
      <c r="A11" s="264"/>
      <c r="B11" s="278"/>
      <c r="C11" s="52" t="s">
        <v>1689</v>
      </c>
      <c r="D11" s="50" t="s">
        <v>1690</v>
      </c>
      <c r="E11" s="51">
        <v>5920213370</v>
      </c>
      <c r="F11" s="67">
        <v>240</v>
      </c>
      <c r="G11" s="71">
        <v>10000</v>
      </c>
      <c r="H11" s="51">
        <v>5920213370</v>
      </c>
      <c r="I11" s="48" t="s">
        <v>1690</v>
      </c>
      <c r="J11" s="49" t="s">
        <v>1812</v>
      </c>
      <c r="K11" s="62"/>
    </row>
    <row r="12" spans="1:12" ht="53.25" customHeight="1" x14ac:dyDescent="0.15">
      <c r="A12" s="264"/>
      <c r="B12" s="278"/>
      <c r="C12" s="50" t="s">
        <v>834</v>
      </c>
      <c r="D12" s="50" t="s">
        <v>835</v>
      </c>
      <c r="E12" s="51" t="s">
        <v>864</v>
      </c>
      <c r="F12" s="67" t="s">
        <v>15</v>
      </c>
      <c r="G12" s="71">
        <v>24364.799999999999</v>
      </c>
      <c r="H12" s="51" t="s">
        <v>864</v>
      </c>
      <c r="I12" s="48" t="s">
        <v>835</v>
      </c>
      <c r="J12" s="49" t="s">
        <v>162</v>
      </c>
      <c r="K12" s="62"/>
    </row>
    <row r="13" spans="1:12" ht="27" x14ac:dyDescent="0.15">
      <c r="A13" s="264"/>
      <c r="B13" s="50" t="s">
        <v>808</v>
      </c>
      <c r="C13" s="50" t="s">
        <v>809</v>
      </c>
      <c r="D13" s="122" t="s">
        <v>810</v>
      </c>
      <c r="E13" s="123" t="s">
        <v>846</v>
      </c>
      <c r="F13" s="77" t="s">
        <v>15</v>
      </c>
      <c r="G13" s="78">
        <v>1341.3</v>
      </c>
      <c r="H13" s="123" t="s">
        <v>846</v>
      </c>
      <c r="I13" s="125" t="s">
        <v>874</v>
      </c>
      <c r="J13" s="49" t="s">
        <v>162</v>
      </c>
      <c r="K13" s="62"/>
    </row>
    <row r="14" spans="1:12" ht="15" customHeight="1" x14ac:dyDescent="0.15">
      <c r="A14" s="264"/>
      <c r="B14" s="278" t="s">
        <v>828</v>
      </c>
      <c r="C14" s="278" t="s">
        <v>829</v>
      </c>
      <c r="D14" s="278" t="s">
        <v>830</v>
      </c>
      <c r="E14" s="317" t="s">
        <v>860</v>
      </c>
      <c r="F14" s="305" t="s">
        <v>15</v>
      </c>
      <c r="G14" s="71">
        <v>3430</v>
      </c>
      <c r="H14" s="317" t="s">
        <v>860</v>
      </c>
      <c r="I14" s="340" t="s">
        <v>830</v>
      </c>
      <c r="J14" s="316" t="s">
        <v>162</v>
      </c>
      <c r="K14" s="62"/>
    </row>
    <row r="15" spans="1:12" ht="9" customHeight="1" x14ac:dyDescent="0.15">
      <c r="A15" s="264"/>
      <c r="B15" s="278"/>
      <c r="C15" s="278"/>
      <c r="D15" s="278"/>
      <c r="E15" s="317"/>
      <c r="F15" s="305"/>
      <c r="G15" s="71">
        <f>12250-3430</f>
        <v>8820</v>
      </c>
      <c r="H15" s="317"/>
      <c r="I15" s="340"/>
      <c r="J15" s="316"/>
      <c r="K15" s="62"/>
    </row>
    <row r="16" spans="1:12" ht="18" x14ac:dyDescent="0.15">
      <c r="A16" s="264"/>
      <c r="B16" s="278"/>
      <c r="C16" s="278"/>
      <c r="D16" s="117" t="s">
        <v>4</v>
      </c>
      <c r="E16" s="85" t="s">
        <v>861</v>
      </c>
      <c r="F16" s="80" t="s">
        <v>73</v>
      </c>
      <c r="G16" s="81">
        <v>1567.6</v>
      </c>
      <c r="H16" s="82">
        <v>5940113760</v>
      </c>
      <c r="I16" s="129" t="s">
        <v>1709</v>
      </c>
      <c r="J16" s="49" t="s">
        <v>1812</v>
      </c>
      <c r="K16" s="62"/>
    </row>
    <row r="17" spans="1:11" ht="9" customHeight="1" x14ac:dyDescent="0.15">
      <c r="A17" s="264"/>
      <c r="B17" s="278"/>
      <c r="C17" s="278"/>
      <c r="D17" s="318" t="s">
        <v>5</v>
      </c>
      <c r="E17" s="315" t="s">
        <v>862</v>
      </c>
      <c r="F17" s="77" t="s">
        <v>15</v>
      </c>
      <c r="G17" s="78">
        <v>7265.5339999999997</v>
      </c>
      <c r="H17" s="315" t="s">
        <v>862</v>
      </c>
      <c r="I17" s="292" t="s">
        <v>1781</v>
      </c>
      <c r="J17" s="314" t="s">
        <v>162</v>
      </c>
      <c r="K17" s="62"/>
    </row>
    <row r="18" spans="1:11" ht="9" customHeight="1" x14ac:dyDescent="0.15">
      <c r="A18" s="264"/>
      <c r="B18" s="278"/>
      <c r="C18" s="278"/>
      <c r="D18" s="318"/>
      <c r="E18" s="315"/>
      <c r="F18" s="77" t="s">
        <v>16</v>
      </c>
      <c r="G18" s="78">
        <v>19936.466</v>
      </c>
      <c r="H18" s="315"/>
      <c r="I18" s="292"/>
      <c r="J18" s="314"/>
      <c r="K18" s="62"/>
    </row>
    <row r="19" spans="1:11" ht="9" customHeight="1" x14ac:dyDescent="0.15">
      <c r="A19" s="264"/>
      <c r="B19" s="278"/>
      <c r="C19" s="278"/>
      <c r="D19" s="318"/>
      <c r="E19" s="315"/>
      <c r="F19" s="77" t="s">
        <v>17</v>
      </c>
      <c r="G19" s="78">
        <v>25.2</v>
      </c>
      <c r="H19" s="315"/>
      <c r="I19" s="292"/>
      <c r="J19" s="314"/>
      <c r="K19" s="62"/>
    </row>
    <row r="20" spans="1:11" s="63" customFormat="1" ht="27" customHeight="1" x14ac:dyDescent="0.15">
      <c r="A20" s="264"/>
      <c r="B20" s="278" t="s">
        <v>816</v>
      </c>
      <c r="C20" s="278" t="s">
        <v>817</v>
      </c>
      <c r="D20" s="318" t="s">
        <v>818</v>
      </c>
      <c r="E20" s="315" t="s">
        <v>855</v>
      </c>
      <c r="F20" s="341" t="s">
        <v>15</v>
      </c>
      <c r="G20" s="78">
        <v>3500</v>
      </c>
      <c r="H20" s="123" t="s">
        <v>855</v>
      </c>
      <c r="I20" s="125" t="s">
        <v>875</v>
      </c>
      <c r="J20" s="49" t="s">
        <v>162</v>
      </c>
      <c r="K20" s="62"/>
    </row>
    <row r="21" spans="1:11" s="63" customFormat="1" ht="14.25" customHeight="1" x14ac:dyDescent="0.15">
      <c r="A21" s="264"/>
      <c r="B21" s="278"/>
      <c r="C21" s="278"/>
      <c r="D21" s="318"/>
      <c r="E21" s="315"/>
      <c r="F21" s="341"/>
      <c r="G21" s="78">
        <f>9544-3500</f>
        <v>6044</v>
      </c>
      <c r="H21" s="214">
        <v>5950113760</v>
      </c>
      <c r="I21" s="125" t="s">
        <v>1709</v>
      </c>
      <c r="J21" s="49" t="s">
        <v>1812</v>
      </c>
      <c r="K21" s="62"/>
    </row>
    <row r="22" spans="1:11" s="63" customFormat="1" ht="27" x14ac:dyDescent="0.15">
      <c r="A22" s="264"/>
      <c r="B22" s="278" t="s">
        <v>836</v>
      </c>
      <c r="C22" s="278" t="s">
        <v>837</v>
      </c>
      <c r="D22" s="117" t="s">
        <v>838</v>
      </c>
      <c r="E22" s="85" t="s">
        <v>865</v>
      </c>
      <c r="F22" s="80" t="s">
        <v>15</v>
      </c>
      <c r="G22" s="81">
        <v>757.7</v>
      </c>
      <c r="H22" s="82">
        <v>5960213760</v>
      </c>
      <c r="I22" s="129" t="s">
        <v>1709</v>
      </c>
      <c r="J22" s="49" t="s">
        <v>1812</v>
      </c>
      <c r="K22" s="62"/>
    </row>
    <row r="23" spans="1:11" s="63" customFormat="1" ht="45" x14ac:dyDescent="0.15">
      <c r="A23" s="264"/>
      <c r="B23" s="278"/>
      <c r="C23" s="278"/>
      <c r="D23" s="50" t="s">
        <v>839</v>
      </c>
      <c r="E23" s="51" t="s">
        <v>866</v>
      </c>
      <c r="F23" s="67" t="s">
        <v>102</v>
      </c>
      <c r="G23" s="71">
        <v>955.7</v>
      </c>
      <c r="H23" s="51" t="s">
        <v>866</v>
      </c>
      <c r="I23" s="60" t="s">
        <v>839</v>
      </c>
      <c r="J23" s="49" t="s">
        <v>1812</v>
      </c>
      <c r="K23" s="61" t="s">
        <v>1796</v>
      </c>
    </row>
    <row r="24" spans="1:11" s="63" customFormat="1" ht="27" customHeight="1" x14ac:dyDescent="0.15">
      <c r="A24" s="264"/>
      <c r="B24" s="278"/>
      <c r="C24" s="278" t="s">
        <v>840</v>
      </c>
      <c r="D24" s="278" t="s">
        <v>841</v>
      </c>
      <c r="E24" s="317" t="s">
        <v>867</v>
      </c>
      <c r="F24" s="67" t="s">
        <v>15</v>
      </c>
      <c r="G24" s="71">
        <v>65015.7</v>
      </c>
      <c r="H24" s="317" t="s">
        <v>867</v>
      </c>
      <c r="I24" s="262" t="s">
        <v>841</v>
      </c>
      <c r="J24" s="314" t="s">
        <v>162</v>
      </c>
      <c r="K24" s="62"/>
    </row>
    <row r="25" spans="1:11" s="63" customFormat="1" ht="9" customHeight="1" x14ac:dyDescent="0.15">
      <c r="A25" s="264"/>
      <c r="B25" s="278"/>
      <c r="C25" s="278"/>
      <c r="D25" s="278"/>
      <c r="E25" s="317"/>
      <c r="F25" s="67" t="s">
        <v>16</v>
      </c>
      <c r="G25" s="71">
        <v>232811.9</v>
      </c>
      <c r="H25" s="317"/>
      <c r="I25" s="262"/>
      <c r="J25" s="314"/>
      <c r="K25" s="62"/>
    </row>
    <row r="26" spans="1:11" s="63" customFormat="1" ht="9" customHeight="1" x14ac:dyDescent="0.15">
      <c r="A26" s="264"/>
      <c r="B26" s="278"/>
      <c r="C26" s="278"/>
      <c r="D26" s="278"/>
      <c r="E26" s="317"/>
      <c r="F26" s="67" t="s">
        <v>17</v>
      </c>
      <c r="G26" s="71">
        <v>117.7</v>
      </c>
      <c r="H26" s="317"/>
      <c r="I26" s="262"/>
      <c r="J26" s="314"/>
      <c r="K26" s="62"/>
    </row>
    <row r="27" spans="1:11" s="63" customFormat="1" ht="11.25" customHeight="1" x14ac:dyDescent="0.15">
      <c r="A27" s="264"/>
      <c r="B27" s="278"/>
      <c r="C27" s="278"/>
      <c r="D27" s="278" t="s">
        <v>842</v>
      </c>
      <c r="E27" s="51" t="s">
        <v>868</v>
      </c>
      <c r="F27" s="67" t="s">
        <v>15</v>
      </c>
      <c r="G27" s="71">
        <v>39413.4</v>
      </c>
      <c r="H27" s="51" t="s">
        <v>868</v>
      </c>
      <c r="I27" s="262" t="s">
        <v>842</v>
      </c>
      <c r="J27" s="316" t="s">
        <v>1812</v>
      </c>
      <c r="K27" s="62"/>
    </row>
    <row r="28" spans="1:11" s="63" customFormat="1" ht="11.25" customHeight="1" x14ac:dyDescent="0.15">
      <c r="A28" s="264"/>
      <c r="B28" s="278"/>
      <c r="C28" s="278"/>
      <c r="D28" s="278"/>
      <c r="E28" s="51" t="s">
        <v>869</v>
      </c>
      <c r="F28" s="67" t="s">
        <v>15</v>
      </c>
      <c r="G28" s="71">
        <v>9853.4</v>
      </c>
      <c r="H28" s="51" t="s">
        <v>869</v>
      </c>
      <c r="I28" s="262"/>
      <c r="J28" s="316"/>
      <c r="K28" s="62"/>
    </row>
    <row r="29" spans="1:11" s="63" customFormat="1" ht="9" customHeight="1" x14ac:dyDescent="0.15">
      <c r="A29" s="264"/>
      <c r="B29" s="278"/>
      <c r="C29" s="278"/>
      <c r="D29" s="318" t="s">
        <v>5</v>
      </c>
      <c r="E29" s="315" t="s">
        <v>870</v>
      </c>
      <c r="F29" s="77" t="s">
        <v>15</v>
      </c>
      <c r="G29" s="78">
        <v>142645.79800000001</v>
      </c>
      <c r="H29" s="315" t="s">
        <v>870</v>
      </c>
      <c r="I29" s="292" t="s">
        <v>1781</v>
      </c>
      <c r="J29" s="314" t="s">
        <v>162</v>
      </c>
      <c r="K29" s="62"/>
    </row>
    <row r="30" spans="1:11" s="63" customFormat="1" ht="9" customHeight="1" x14ac:dyDescent="0.15">
      <c r="A30" s="264"/>
      <c r="B30" s="278"/>
      <c r="C30" s="278"/>
      <c r="D30" s="318"/>
      <c r="E30" s="315"/>
      <c r="F30" s="77" t="s">
        <v>16</v>
      </c>
      <c r="G30" s="78">
        <v>634691.77899999998</v>
      </c>
      <c r="H30" s="315"/>
      <c r="I30" s="292"/>
      <c r="J30" s="314"/>
      <c r="K30" s="62"/>
    </row>
    <row r="31" spans="1:11" s="63" customFormat="1" ht="9" customHeight="1" x14ac:dyDescent="0.15">
      <c r="A31" s="264"/>
      <c r="B31" s="278"/>
      <c r="C31" s="278"/>
      <c r="D31" s="318"/>
      <c r="E31" s="315"/>
      <c r="F31" s="77" t="s">
        <v>17</v>
      </c>
      <c r="G31" s="78">
        <v>300</v>
      </c>
      <c r="H31" s="315"/>
      <c r="I31" s="292"/>
      <c r="J31" s="314"/>
      <c r="K31" s="62"/>
    </row>
    <row r="32" spans="1:11" s="63" customFormat="1" ht="9" customHeight="1" x14ac:dyDescent="0.15">
      <c r="A32" s="264"/>
      <c r="B32" s="278"/>
      <c r="C32" s="278" t="s">
        <v>843</v>
      </c>
      <c r="D32" s="278" t="s">
        <v>841</v>
      </c>
      <c r="E32" s="317" t="s">
        <v>871</v>
      </c>
      <c r="F32" s="67" t="s">
        <v>15</v>
      </c>
      <c r="G32" s="71">
        <v>97640</v>
      </c>
      <c r="H32" s="317" t="s">
        <v>871</v>
      </c>
      <c r="I32" s="262" t="s">
        <v>841</v>
      </c>
      <c r="J32" s="314" t="s">
        <v>162</v>
      </c>
      <c r="K32" s="62"/>
    </row>
    <row r="33" spans="1:11" s="63" customFormat="1" ht="26.25" customHeight="1" x14ac:dyDescent="0.15">
      <c r="A33" s="264"/>
      <c r="B33" s="278"/>
      <c r="C33" s="278"/>
      <c r="D33" s="278"/>
      <c r="E33" s="317"/>
      <c r="F33" s="67" t="s">
        <v>872</v>
      </c>
      <c r="G33" s="71">
        <v>5000</v>
      </c>
      <c r="H33" s="317"/>
      <c r="I33" s="262"/>
      <c r="J33" s="314"/>
      <c r="K33" s="62"/>
    </row>
    <row r="34" spans="1:11" s="63" customFormat="1" ht="8.25" customHeight="1" x14ac:dyDescent="0.15">
      <c r="A34" s="264"/>
      <c r="B34" s="278" t="s">
        <v>826</v>
      </c>
      <c r="C34" s="278" t="s">
        <v>827</v>
      </c>
      <c r="D34" s="318" t="s">
        <v>5</v>
      </c>
      <c r="E34" s="315" t="s">
        <v>859</v>
      </c>
      <c r="F34" s="77" t="s">
        <v>15</v>
      </c>
      <c r="G34" s="78">
        <v>1869.8130000000001</v>
      </c>
      <c r="H34" s="315" t="s">
        <v>859</v>
      </c>
      <c r="I34" s="292" t="s">
        <v>1781</v>
      </c>
      <c r="J34" s="314" t="s">
        <v>162</v>
      </c>
      <c r="K34" s="62"/>
    </row>
    <row r="35" spans="1:11" s="63" customFormat="1" ht="9" customHeight="1" x14ac:dyDescent="0.15">
      <c r="A35" s="264"/>
      <c r="B35" s="278"/>
      <c r="C35" s="278"/>
      <c r="D35" s="318"/>
      <c r="E35" s="315"/>
      <c r="F35" s="77" t="s">
        <v>16</v>
      </c>
      <c r="G35" s="78">
        <v>11988.71</v>
      </c>
      <c r="H35" s="315"/>
      <c r="I35" s="292"/>
      <c r="J35" s="314"/>
      <c r="K35" s="62"/>
    </row>
    <row r="36" spans="1:11" s="63" customFormat="1" ht="50.25" customHeight="1" x14ac:dyDescent="0.15">
      <c r="A36" s="264"/>
      <c r="B36" s="278"/>
      <c r="C36" s="278"/>
      <c r="D36" s="318"/>
      <c r="E36" s="315"/>
      <c r="F36" s="77" t="s">
        <v>17</v>
      </c>
      <c r="G36" s="78">
        <v>20</v>
      </c>
      <c r="H36" s="315"/>
      <c r="I36" s="292"/>
      <c r="J36" s="314"/>
      <c r="K36" s="62"/>
    </row>
    <row r="37" spans="1:11" s="63" customFormat="1" ht="27" customHeight="1" x14ac:dyDescent="0.15">
      <c r="A37" s="264"/>
      <c r="B37" s="278" t="s">
        <v>844</v>
      </c>
      <c r="C37" s="278" t="s">
        <v>845</v>
      </c>
      <c r="D37" s="318" t="s">
        <v>5</v>
      </c>
      <c r="E37" s="315" t="s">
        <v>873</v>
      </c>
      <c r="F37" s="77" t="s">
        <v>15</v>
      </c>
      <c r="G37" s="78">
        <v>12252.669</v>
      </c>
      <c r="H37" s="315" t="s">
        <v>873</v>
      </c>
      <c r="I37" s="292" t="s">
        <v>1781</v>
      </c>
      <c r="J37" s="314" t="s">
        <v>162</v>
      </c>
      <c r="K37" s="62"/>
    </row>
    <row r="38" spans="1:11" s="63" customFormat="1" ht="9" customHeight="1" x14ac:dyDescent="0.15">
      <c r="A38" s="264"/>
      <c r="B38" s="278"/>
      <c r="C38" s="278"/>
      <c r="D38" s="318"/>
      <c r="E38" s="315"/>
      <c r="F38" s="77" t="s">
        <v>16</v>
      </c>
      <c r="G38" s="78">
        <v>15450.531000000001</v>
      </c>
      <c r="H38" s="315"/>
      <c r="I38" s="292"/>
      <c r="J38" s="314"/>
      <c r="K38" s="62"/>
    </row>
    <row r="39" spans="1:11" s="63" customFormat="1" ht="9" customHeight="1" x14ac:dyDescent="0.15">
      <c r="A39" s="264"/>
      <c r="B39" s="278"/>
      <c r="C39" s="278"/>
      <c r="D39" s="318"/>
      <c r="E39" s="315"/>
      <c r="F39" s="77" t="s">
        <v>17</v>
      </c>
      <c r="G39" s="78">
        <v>10</v>
      </c>
      <c r="H39" s="315"/>
      <c r="I39" s="292"/>
      <c r="J39" s="314"/>
      <c r="K39" s="62"/>
    </row>
    <row r="40" spans="1:11" s="63" customFormat="1" ht="35.25" customHeight="1" x14ac:dyDescent="0.15">
      <c r="A40" s="264"/>
      <c r="B40" s="278" t="s">
        <v>811</v>
      </c>
      <c r="C40" s="278" t="s">
        <v>812</v>
      </c>
      <c r="D40" s="282" t="s">
        <v>4</v>
      </c>
      <c r="E40" s="269" t="s">
        <v>847</v>
      </c>
      <c r="F40" s="342" t="s">
        <v>73</v>
      </c>
      <c r="G40" s="81">
        <f>41944.2-17490</f>
        <v>24454.199999999997</v>
      </c>
      <c r="H40" s="234">
        <v>5990100160</v>
      </c>
      <c r="I40" s="239" t="s">
        <v>1781</v>
      </c>
      <c r="J40" s="49" t="s">
        <v>162</v>
      </c>
      <c r="K40" s="62"/>
    </row>
    <row r="41" spans="1:11" s="63" customFormat="1" ht="28.5" customHeight="1" x14ac:dyDescent="0.15">
      <c r="A41" s="264"/>
      <c r="B41" s="278"/>
      <c r="C41" s="278"/>
      <c r="D41" s="282"/>
      <c r="E41" s="269"/>
      <c r="F41" s="342"/>
      <c r="G41" s="81">
        <v>17490</v>
      </c>
      <c r="H41" s="82">
        <v>5990113760</v>
      </c>
      <c r="I41" s="129" t="s">
        <v>1709</v>
      </c>
      <c r="J41" s="49" t="s">
        <v>1812</v>
      </c>
      <c r="K41" s="62"/>
    </row>
    <row r="42" spans="1:11" s="63" customFormat="1" ht="9" customHeight="1" x14ac:dyDescent="0.15">
      <c r="A42" s="264"/>
      <c r="B42" s="278"/>
      <c r="C42" s="278"/>
      <c r="D42" s="318" t="s">
        <v>5</v>
      </c>
      <c r="E42" s="315" t="s">
        <v>848</v>
      </c>
      <c r="F42" s="77" t="s">
        <v>15</v>
      </c>
      <c r="G42" s="78">
        <v>3949.88</v>
      </c>
      <c r="H42" s="315" t="s">
        <v>848</v>
      </c>
      <c r="I42" s="292" t="s">
        <v>1781</v>
      </c>
      <c r="J42" s="314" t="s">
        <v>162</v>
      </c>
      <c r="K42" s="62"/>
    </row>
    <row r="43" spans="1:11" s="63" customFormat="1" ht="9" customHeight="1" x14ac:dyDescent="0.15">
      <c r="A43" s="264"/>
      <c r="B43" s="278"/>
      <c r="C43" s="278"/>
      <c r="D43" s="318"/>
      <c r="E43" s="315"/>
      <c r="F43" s="77" t="s">
        <v>16</v>
      </c>
      <c r="G43" s="78">
        <v>21507.41329</v>
      </c>
      <c r="H43" s="315"/>
      <c r="I43" s="292"/>
      <c r="J43" s="314"/>
      <c r="K43" s="62"/>
    </row>
    <row r="44" spans="1:11" s="63" customFormat="1" ht="9" customHeight="1" x14ac:dyDescent="0.15">
      <c r="A44" s="264"/>
      <c r="B44" s="278"/>
      <c r="C44" s="278"/>
      <c r="D44" s="318"/>
      <c r="E44" s="315"/>
      <c r="F44" s="77" t="s">
        <v>17</v>
      </c>
      <c r="G44" s="78">
        <v>51.5</v>
      </c>
      <c r="H44" s="315"/>
      <c r="I44" s="292"/>
      <c r="J44" s="314"/>
      <c r="K44" s="62"/>
    </row>
    <row r="45" spans="1:11" s="63" customFormat="1" ht="31.5" customHeight="1" x14ac:dyDescent="0.15">
      <c r="A45" s="264"/>
      <c r="B45" s="278"/>
      <c r="C45" s="278" t="s">
        <v>813</v>
      </c>
      <c r="D45" s="282" t="s">
        <v>814</v>
      </c>
      <c r="E45" s="269" t="s">
        <v>849</v>
      </c>
      <c r="F45" s="342" t="s">
        <v>15</v>
      </c>
      <c r="G45" s="81">
        <f>12493.94-G46</f>
        <v>3250.0400000000009</v>
      </c>
      <c r="H45" s="115">
        <v>5990313760</v>
      </c>
      <c r="I45" s="129" t="s">
        <v>1709</v>
      </c>
      <c r="J45" s="49" t="s">
        <v>1812</v>
      </c>
      <c r="K45" s="62"/>
    </row>
    <row r="46" spans="1:11" s="63" customFormat="1" ht="41.25" customHeight="1" x14ac:dyDescent="0.15">
      <c r="A46" s="264"/>
      <c r="B46" s="278"/>
      <c r="C46" s="278"/>
      <c r="D46" s="282"/>
      <c r="E46" s="269"/>
      <c r="F46" s="342"/>
      <c r="G46" s="81">
        <v>9243.9</v>
      </c>
      <c r="H46" s="257">
        <v>5990310470</v>
      </c>
      <c r="I46" s="243" t="s">
        <v>1646</v>
      </c>
      <c r="J46" s="49" t="s">
        <v>1812</v>
      </c>
      <c r="K46" s="62"/>
    </row>
    <row r="47" spans="1:11" s="63" customFormat="1" ht="54" x14ac:dyDescent="0.15">
      <c r="A47" s="264"/>
      <c r="B47" s="278"/>
      <c r="C47" s="278"/>
      <c r="D47" s="50" t="s">
        <v>1707</v>
      </c>
      <c r="E47" s="51" t="s">
        <v>850</v>
      </c>
      <c r="F47" s="67" t="s">
        <v>15</v>
      </c>
      <c r="G47" s="71">
        <v>10130.9</v>
      </c>
      <c r="H47" s="51" t="s">
        <v>850</v>
      </c>
      <c r="I47" s="48" t="s">
        <v>1707</v>
      </c>
      <c r="J47" s="49" t="s">
        <v>162</v>
      </c>
      <c r="K47" s="62"/>
    </row>
    <row r="48" spans="1:11" s="63" customFormat="1" ht="20.25" customHeight="1" x14ac:dyDescent="0.15">
      <c r="A48" s="264"/>
      <c r="B48" s="278"/>
      <c r="C48" s="278" t="s">
        <v>815</v>
      </c>
      <c r="D48" s="122" t="s">
        <v>814</v>
      </c>
      <c r="E48" s="123" t="s">
        <v>851</v>
      </c>
      <c r="F48" s="77" t="s">
        <v>15</v>
      </c>
      <c r="G48" s="78">
        <v>4416.0667100000001</v>
      </c>
      <c r="H48" s="123" t="s">
        <v>851</v>
      </c>
      <c r="I48" s="125" t="s">
        <v>1646</v>
      </c>
      <c r="J48" s="49" t="s">
        <v>162</v>
      </c>
      <c r="K48" s="62"/>
    </row>
    <row r="49" spans="1:11" s="63" customFormat="1" ht="54" x14ac:dyDescent="0.15">
      <c r="A49" s="264"/>
      <c r="B49" s="278"/>
      <c r="C49" s="278"/>
      <c r="D49" s="50" t="s">
        <v>881</v>
      </c>
      <c r="E49" s="51" t="s">
        <v>852</v>
      </c>
      <c r="F49" s="67" t="s">
        <v>15</v>
      </c>
      <c r="G49" s="71">
        <v>190.3</v>
      </c>
      <c r="H49" s="51" t="s">
        <v>852</v>
      </c>
      <c r="I49" s="48" t="s">
        <v>881</v>
      </c>
      <c r="J49" s="49" t="s">
        <v>162</v>
      </c>
      <c r="K49" s="62"/>
    </row>
    <row r="50" spans="1:11" s="63" customFormat="1" ht="45" x14ac:dyDescent="0.15">
      <c r="A50" s="264"/>
      <c r="B50" s="278"/>
      <c r="C50" s="278"/>
      <c r="D50" s="50" t="s">
        <v>879</v>
      </c>
      <c r="E50" s="51" t="s">
        <v>853</v>
      </c>
      <c r="F50" s="67" t="s">
        <v>15</v>
      </c>
      <c r="G50" s="71">
        <v>617.70000000000005</v>
      </c>
      <c r="H50" s="51" t="s">
        <v>853</v>
      </c>
      <c r="I50" s="48" t="s">
        <v>879</v>
      </c>
      <c r="J50" s="49" t="s">
        <v>162</v>
      </c>
      <c r="K50" s="62"/>
    </row>
    <row r="51" spans="1:11" s="63" customFormat="1" ht="45" x14ac:dyDescent="0.15">
      <c r="A51" s="264"/>
      <c r="B51" s="278"/>
      <c r="C51" s="278"/>
      <c r="D51" s="50" t="s">
        <v>880</v>
      </c>
      <c r="E51" s="51" t="s">
        <v>854</v>
      </c>
      <c r="F51" s="67" t="s">
        <v>15</v>
      </c>
      <c r="G51" s="71">
        <v>82</v>
      </c>
      <c r="H51" s="51" t="s">
        <v>854</v>
      </c>
      <c r="I51" s="48" t="s">
        <v>880</v>
      </c>
      <c r="J51" s="49" t="s">
        <v>162</v>
      </c>
      <c r="K51" s="62"/>
    </row>
    <row r="52" spans="1:11" ht="27" x14ac:dyDescent="0.15">
      <c r="A52" s="332"/>
      <c r="B52" s="50" t="s">
        <v>1865</v>
      </c>
      <c r="C52" s="50" t="s">
        <v>1866</v>
      </c>
      <c r="D52" s="117" t="s">
        <v>1867</v>
      </c>
      <c r="E52" s="85" t="s">
        <v>1868</v>
      </c>
      <c r="F52" s="217"/>
      <c r="G52" s="216"/>
      <c r="H52" s="85" t="s">
        <v>1869</v>
      </c>
      <c r="I52" s="129" t="s">
        <v>1715</v>
      </c>
    </row>
  </sheetData>
  <autoFilter ref="A4:I54"/>
  <mergeCells count="85">
    <mergeCell ref="A2:K2"/>
    <mergeCell ref="A5:A52"/>
    <mergeCell ref="J42:J44"/>
    <mergeCell ref="C45:C47"/>
    <mergeCell ref="D45:D46"/>
    <mergeCell ref="E45:E46"/>
    <mergeCell ref="F45:F46"/>
    <mergeCell ref="C48:C51"/>
    <mergeCell ref="J37:J39"/>
    <mergeCell ref="B40:B51"/>
    <mergeCell ref="C40:C44"/>
    <mergeCell ref="D40:D41"/>
    <mergeCell ref="E40:E41"/>
    <mergeCell ref="F40:F41"/>
    <mergeCell ref="D42:D44"/>
    <mergeCell ref="E42:E44"/>
    <mergeCell ref="H42:H44"/>
    <mergeCell ref="I42:I44"/>
    <mergeCell ref="B37:B39"/>
    <mergeCell ref="C37:C39"/>
    <mergeCell ref="D37:D39"/>
    <mergeCell ref="E37:E39"/>
    <mergeCell ref="H37:H39"/>
    <mergeCell ref="I37:I39"/>
    <mergeCell ref="J32:J33"/>
    <mergeCell ref="B34:B36"/>
    <mergeCell ref="C34:C36"/>
    <mergeCell ref="D34:D36"/>
    <mergeCell ref="E34:E36"/>
    <mergeCell ref="H34:H36"/>
    <mergeCell ref="I34:I36"/>
    <mergeCell ref="J34:J36"/>
    <mergeCell ref="C32:C33"/>
    <mergeCell ref="D32:D33"/>
    <mergeCell ref="E32:E33"/>
    <mergeCell ref="H32:H33"/>
    <mergeCell ref="I32:I33"/>
    <mergeCell ref="B22:B33"/>
    <mergeCell ref="C22:C23"/>
    <mergeCell ref="C24:C31"/>
    <mergeCell ref="D29:D31"/>
    <mergeCell ref="E29:E31"/>
    <mergeCell ref="H29:H31"/>
    <mergeCell ref="I29:I31"/>
    <mergeCell ref="J29:J31"/>
    <mergeCell ref="H24:H26"/>
    <mergeCell ref="I24:I26"/>
    <mergeCell ref="J24:J26"/>
    <mergeCell ref="D27:D28"/>
    <mergeCell ref="I27:I28"/>
    <mergeCell ref="J27:J28"/>
    <mergeCell ref="D24:D26"/>
    <mergeCell ref="E24:E26"/>
    <mergeCell ref="B20:B21"/>
    <mergeCell ref="C20:C21"/>
    <mergeCell ref="D20:D21"/>
    <mergeCell ref="E20:E21"/>
    <mergeCell ref="F20:F21"/>
    <mergeCell ref="J14:J15"/>
    <mergeCell ref="D17:D19"/>
    <mergeCell ref="E17:E19"/>
    <mergeCell ref="H17:H19"/>
    <mergeCell ref="I17:I19"/>
    <mergeCell ref="J17:J19"/>
    <mergeCell ref="E5:E6"/>
    <mergeCell ref="F5:F6"/>
    <mergeCell ref="F14:F15"/>
    <mergeCell ref="H14:H15"/>
    <mergeCell ref="I14:I15"/>
    <mergeCell ref="B14:B19"/>
    <mergeCell ref="C14:C19"/>
    <mergeCell ref="D14:D15"/>
    <mergeCell ref="E14:E15"/>
    <mergeCell ref="A1:K1"/>
    <mergeCell ref="A3:F3"/>
    <mergeCell ref="G3:I3"/>
    <mergeCell ref="G5:G6"/>
    <mergeCell ref="H5:H6"/>
    <mergeCell ref="I5:I6"/>
    <mergeCell ref="J5:J6"/>
    <mergeCell ref="B9:B12"/>
    <mergeCell ref="C9:C10"/>
    <mergeCell ref="B5:B8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pane ySplit="4" topLeftCell="A14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12" thickBot="1" x14ac:dyDescent="0.2">
      <c r="A5" s="285" t="s">
        <v>882</v>
      </c>
      <c r="B5" s="288" t="s">
        <v>900</v>
      </c>
      <c r="C5" s="288" t="s">
        <v>901</v>
      </c>
      <c r="D5" s="99" t="s">
        <v>902</v>
      </c>
      <c r="E5" s="179" t="s">
        <v>926</v>
      </c>
      <c r="F5" s="100" t="s">
        <v>15</v>
      </c>
      <c r="G5" s="101">
        <v>13832</v>
      </c>
      <c r="H5" s="179" t="s">
        <v>926</v>
      </c>
      <c r="I5" s="102" t="s">
        <v>902</v>
      </c>
      <c r="J5" s="180" t="s">
        <v>162</v>
      </c>
      <c r="K5" s="104"/>
    </row>
    <row r="6" spans="1:12" ht="36" x14ac:dyDescent="0.15">
      <c r="A6" s="286"/>
      <c r="B6" s="278"/>
      <c r="C6" s="278"/>
      <c r="D6" s="50" t="s">
        <v>903</v>
      </c>
      <c r="E6" s="51" t="s">
        <v>927</v>
      </c>
      <c r="F6" s="67" t="s">
        <v>15</v>
      </c>
      <c r="G6" s="71">
        <v>0</v>
      </c>
      <c r="H6" s="51" t="s">
        <v>927</v>
      </c>
      <c r="I6" s="102" t="s">
        <v>903</v>
      </c>
      <c r="J6" s="49" t="s">
        <v>1812</v>
      </c>
      <c r="K6" s="62"/>
    </row>
    <row r="7" spans="1:12" ht="18" x14ac:dyDescent="0.15">
      <c r="A7" s="286"/>
      <c r="B7" s="278"/>
      <c r="C7" s="278"/>
      <c r="D7" s="122" t="s">
        <v>904</v>
      </c>
      <c r="E7" s="123" t="s">
        <v>928</v>
      </c>
      <c r="F7" s="77" t="s">
        <v>15</v>
      </c>
      <c r="G7" s="78">
        <v>37195.800000000003</v>
      </c>
      <c r="H7" s="123" t="s">
        <v>928</v>
      </c>
      <c r="I7" s="125" t="s">
        <v>939</v>
      </c>
      <c r="J7" s="55" t="s">
        <v>162</v>
      </c>
      <c r="K7" s="62"/>
    </row>
    <row r="8" spans="1:12" ht="27" x14ac:dyDescent="0.15">
      <c r="A8" s="286"/>
      <c r="B8" s="278"/>
      <c r="C8" s="278"/>
      <c r="D8" s="122" t="s">
        <v>905</v>
      </c>
      <c r="E8" s="123" t="s">
        <v>929</v>
      </c>
      <c r="F8" s="77" t="s">
        <v>15</v>
      </c>
      <c r="G8" s="78">
        <v>16600</v>
      </c>
      <c r="H8" s="123" t="s">
        <v>929</v>
      </c>
      <c r="I8" s="125" t="s">
        <v>940</v>
      </c>
      <c r="J8" s="55" t="s">
        <v>162</v>
      </c>
      <c r="K8" s="62"/>
    </row>
    <row r="9" spans="1:12" ht="18" x14ac:dyDescent="0.15">
      <c r="A9" s="286"/>
      <c r="B9" s="278"/>
      <c r="C9" s="278"/>
      <c r="D9" s="50" t="s">
        <v>906</v>
      </c>
      <c r="E9" s="51" t="s">
        <v>930</v>
      </c>
      <c r="F9" s="67" t="s">
        <v>15</v>
      </c>
      <c r="G9" s="71">
        <v>4000</v>
      </c>
      <c r="H9" s="51" t="s">
        <v>930</v>
      </c>
      <c r="I9" s="60" t="s">
        <v>906</v>
      </c>
      <c r="J9" s="49" t="s">
        <v>1812</v>
      </c>
      <c r="K9" s="62"/>
    </row>
    <row r="10" spans="1:12" ht="31.5" customHeight="1" x14ac:dyDescent="0.15">
      <c r="A10" s="286"/>
      <c r="B10" s="278"/>
      <c r="C10" s="278" t="s">
        <v>907</v>
      </c>
      <c r="D10" s="122" t="s">
        <v>908</v>
      </c>
      <c r="E10" s="123" t="s">
        <v>931</v>
      </c>
      <c r="F10" s="77" t="s">
        <v>15</v>
      </c>
      <c r="G10" s="78">
        <v>169597.39661000003</v>
      </c>
      <c r="H10" s="123" t="s">
        <v>931</v>
      </c>
      <c r="I10" s="125" t="s">
        <v>941</v>
      </c>
      <c r="J10" s="49" t="s">
        <v>162</v>
      </c>
      <c r="K10" s="62"/>
    </row>
    <row r="11" spans="1:12" ht="27" customHeight="1" x14ac:dyDescent="0.15">
      <c r="A11" s="286"/>
      <c r="B11" s="278"/>
      <c r="C11" s="278"/>
      <c r="D11" s="318" t="s">
        <v>909</v>
      </c>
      <c r="E11" s="315" t="s">
        <v>932</v>
      </c>
      <c r="F11" s="77" t="s">
        <v>15</v>
      </c>
      <c r="G11" s="78">
        <v>53120.2</v>
      </c>
      <c r="H11" s="315" t="s">
        <v>932</v>
      </c>
      <c r="I11" s="292" t="s">
        <v>942</v>
      </c>
      <c r="J11" s="314" t="s">
        <v>1812</v>
      </c>
      <c r="K11" s="62"/>
    </row>
    <row r="12" spans="1:12" ht="9" customHeight="1" x14ac:dyDescent="0.15">
      <c r="A12" s="286"/>
      <c r="B12" s="278"/>
      <c r="C12" s="278"/>
      <c r="D12" s="318"/>
      <c r="E12" s="315"/>
      <c r="F12" s="77" t="s">
        <v>15</v>
      </c>
      <c r="G12" s="78">
        <v>0</v>
      </c>
      <c r="H12" s="315"/>
      <c r="I12" s="292"/>
      <c r="J12" s="314"/>
      <c r="K12" s="62"/>
    </row>
    <row r="13" spans="1:12" ht="9" customHeight="1" x14ac:dyDescent="0.15">
      <c r="A13" s="286"/>
      <c r="B13" s="278"/>
      <c r="C13" s="278"/>
      <c r="D13" s="318" t="s">
        <v>5</v>
      </c>
      <c r="E13" s="315" t="s">
        <v>933</v>
      </c>
      <c r="F13" s="77" t="s">
        <v>15</v>
      </c>
      <c r="G13" s="78">
        <v>11219.80495</v>
      </c>
      <c r="H13" s="315" t="s">
        <v>933</v>
      </c>
      <c r="I13" s="292" t="s">
        <v>1781</v>
      </c>
      <c r="J13" s="314" t="s">
        <v>162</v>
      </c>
      <c r="K13" s="62"/>
    </row>
    <row r="14" spans="1:12" ht="9" customHeight="1" x14ac:dyDescent="0.15">
      <c r="A14" s="286"/>
      <c r="B14" s="278"/>
      <c r="C14" s="278"/>
      <c r="D14" s="318"/>
      <c r="E14" s="315"/>
      <c r="F14" s="77" t="s">
        <v>16</v>
      </c>
      <c r="G14" s="78">
        <v>23493.535510000002</v>
      </c>
      <c r="H14" s="315"/>
      <c r="I14" s="292"/>
      <c r="J14" s="314"/>
      <c r="K14" s="62"/>
    </row>
    <row r="15" spans="1:12" ht="18" x14ac:dyDescent="0.15">
      <c r="A15" s="286"/>
      <c r="B15" s="278"/>
      <c r="C15" s="278"/>
      <c r="D15" s="50" t="s">
        <v>910</v>
      </c>
      <c r="E15" s="51" t="s">
        <v>934</v>
      </c>
      <c r="F15" s="67" t="s">
        <v>15</v>
      </c>
      <c r="G15" s="71">
        <v>19980</v>
      </c>
      <c r="H15" s="51" t="s">
        <v>934</v>
      </c>
      <c r="I15" s="48" t="s">
        <v>910</v>
      </c>
      <c r="J15" s="49" t="s">
        <v>1812</v>
      </c>
      <c r="K15" s="62"/>
    </row>
    <row r="16" spans="1:12" ht="21.75" customHeight="1" x14ac:dyDescent="0.15">
      <c r="A16" s="286"/>
      <c r="B16" s="278"/>
      <c r="C16" s="278" t="s">
        <v>911</v>
      </c>
      <c r="D16" s="117" t="s">
        <v>912</v>
      </c>
      <c r="E16" s="85" t="s">
        <v>935</v>
      </c>
      <c r="F16" s="80" t="s">
        <v>15</v>
      </c>
      <c r="G16" s="81">
        <v>800</v>
      </c>
      <c r="H16" s="272">
        <v>6060313760</v>
      </c>
      <c r="I16" s="275" t="s">
        <v>1709</v>
      </c>
      <c r="J16" s="314" t="s">
        <v>1812</v>
      </c>
      <c r="K16" s="62"/>
    </row>
    <row r="17" spans="1:11" ht="27" x14ac:dyDescent="0.15">
      <c r="A17" s="286"/>
      <c r="B17" s="278"/>
      <c r="C17" s="278"/>
      <c r="D17" s="117" t="s">
        <v>913</v>
      </c>
      <c r="E17" s="85" t="s">
        <v>936</v>
      </c>
      <c r="F17" s="80" t="s">
        <v>15</v>
      </c>
      <c r="G17" s="81">
        <v>300</v>
      </c>
      <c r="H17" s="274"/>
      <c r="I17" s="275"/>
      <c r="J17" s="314"/>
      <c r="K17" s="62"/>
    </row>
    <row r="18" spans="1:11" x14ac:dyDescent="0.15">
      <c r="A18" s="286"/>
      <c r="B18" s="278"/>
      <c r="C18" s="278"/>
      <c r="D18" s="50" t="s">
        <v>914</v>
      </c>
      <c r="E18" s="51" t="s">
        <v>937</v>
      </c>
      <c r="F18" s="67" t="s">
        <v>15</v>
      </c>
      <c r="G18" s="71">
        <v>24000</v>
      </c>
      <c r="H18" s="51" t="s">
        <v>937</v>
      </c>
      <c r="I18" s="22" t="s">
        <v>914</v>
      </c>
      <c r="J18" s="49" t="s">
        <v>1812</v>
      </c>
      <c r="K18" s="62"/>
    </row>
    <row r="19" spans="1:11" x14ac:dyDescent="0.15">
      <c r="A19" s="286"/>
      <c r="B19" s="278"/>
      <c r="C19" s="278"/>
      <c r="D19" s="50" t="s">
        <v>915</v>
      </c>
      <c r="E19" s="51" t="s">
        <v>938</v>
      </c>
      <c r="F19" s="67" t="s">
        <v>15</v>
      </c>
      <c r="G19" s="71">
        <v>0</v>
      </c>
      <c r="H19" s="51" t="s">
        <v>938</v>
      </c>
      <c r="I19" s="48" t="s">
        <v>915</v>
      </c>
      <c r="J19" s="49" t="s">
        <v>1812</v>
      </c>
      <c r="K19" s="62"/>
    </row>
    <row r="20" spans="1:11" s="63" customFormat="1" ht="39" customHeight="1" x14ac:dyDescent="0.15">
      <c r="A20" s="286"/>
      <c r="B20" s="278" t="s">
        <v>883</v>
      </c>
      <c r="C20" s="50" t="s">
        <v>884</v>
      </c>
      <c r="D20" s="122" t="s">
        <v>885</v>
      </c>
      <c r="E20" s="123" t="s">
        <v>916</v>
      </c>
      <c r="F20" s="77" t="s">
        <v>15</v>
      </c>
      <c r="G20" s="78">
        <v>68106.16</v>
      </c>
      <c r="H20" s="123" t="s">
        <v>916</v>
      </c>
      <c r="I20" s="125" t="s">
        <v>1797</v>
      </c>
      <c r="J20" s="55" t="s">
        <v>162</v>
      </c>
      <c r="K20" s="62"/>
    </row>
    <row r="21" spans="1:11" s="63" customFormat="1" ht="25.5" customHeight="1" x14ac:dyDescent="0.15">
      <c r="A21" s="286"/>
      <c r="B21" s="278"/>
      <c r="C21" s="278" t="s">
        <v>886</v>
      </c>
      <c r="D21" s="50" t="s">
        <v>887</v>
      </c>
      <c r="E21" s="51" t="s">
        <v>917</v>
      </c>
      <c r="F21" s="67" t="s">
        <v>15</v>
      </c>
      <c r="G21" s="71">
        <v>116325.00426</v>
      </c>
      <c r="H21" s="51" t="s">
        <v>917</v>
      </c>
      <c r="I21" s="48" t="s">
        <v>887</v>
      </c>
      <c r="J21" s="49" t="s">
        <v>162</v>
      </c>
      <c r="K21" s="62"/>
    </row>
    <row r="22" spans="1:11" s="63" customFormat="1" x14ac:dyDescent="0.15">
      <c r="A22" s="286"/>
      <c r="B22" s="278"/>
      <c r="C22" s="278"/>
      <c r="D22" s="50" t="s">
        <v>888</v>
      </c>
      <c r="E22" s="51" t="s">
        <v>918</v>
      </c>
      <c r="F22" s="67" t="s">
        <v>15</v>
      </c>
      <c r="G22" s="71">
        <v>45559.9</v>
      </c>
      <c r="H22" s="51" t="s">
        <v>918</v>
      </c>
      <c r="I22" s="60" t="s">
        <v>888</v>
      </c>
      <c r="J22" s="49" t="s">
        <v>1812</v>
      </c>
      <c r="K22" s="62"/>
    </row>
    <row r="23" spans="1:11" s="63" customFormat="1" ht="9" customHeight="1" x14ac:dyDescent="0.15">
      <c r="A23" s="286"/>
      <c r="B23" s="278"/>
      <c r="C23" s="278"/>
      <c r="D23" s="318" t="s">
        <v>5</v>
      </c>
      <c r="E23" s="315" t="s">
        <v>919</v>
      </c>
      <c r="F23" s="77" t="s">
        <v>15</v>
      </c>
      <c r="G23" s="78">
        <v>8256.0431100000005</v>
      </c>
      <c r="H23" s="315" t="s">
        <v>919</v>
      </c>
      <c r="I23" s="292" t="s">
        <v>1781</v>
      </c>
      <c r="J23" s="314" t="s">
        <v>162</v>
      </c>
      <c r="K23" s="62"/>
    </row>
    <row r="24" spans="1:11" s="63" customFormat="1" ht="9" customHeight="1" x14ac:dyDescent="0.15">
      <c r="A24" s="286"/>
      <c r="B24" s="278"/>
      <c r="C24" s="278"/>
      <c r="D24" s="318"/>
      <c r="E24" s="315"/>
      <c r="F24" s="77" t="s">
        <v>16</v>
      </c>
      <c r="G24" s="78">
        <v>15527.484289999999</v>
      </c>
      <c r="H24" s="315"/>
      <c r="I24" s="292"/>
      <c r="J24" s="314"/>
      <c r="K24" s="62"/>
    </row>
    <row r="25" spans="1:11" s="63" customFormat="1" ht="32.25" customHeight="1" x14ac:dyDescent="0.15">
      <c r="A25" s="286"/>
      <c r="B25" s="278" t="s">
        <v>889</v>
      </c>
      <c r="C25" s="50" t="s">
        <v>890</v>
      </c>
      <c r="D25" s="50" t="s">
        <v>891</v>
      </c>
      <c r="E25" s="51" t="s">
        <v>920</v>
      </c>
      <c r="F25" s="67" t="s">
        <v>15</v>
      </c>
      <c r="G25" s="71">
        <v>56000</v>
      </c>
      <c r="H25" s="51" t="s">
        <v>920</v>
      </c>
      <c r="I25" s="48" t="s">
        <v>891</v>
      </c>
      <c r="J25" s="49" t="s">
        <v>1812</v>
      </c>
      <c r="K25" s="62"/>
    </row>
    <row r="26" spans="1:11" s="63" customFormat="1" ht="27" customHeight="1" x14ac:dyDescent="0.15">
      <c r="A26" s="286"/>
      <c r="B26" s="278"/>
      <c r="C26" s="278" t="s">
        <v>892</v>
      </c>
      <c r="D26" s="50" t="s">
        <v>893</v>
      </c>
      <c r="E26" s="51" t="s">
        <v>921</v>
      </c>
      <c r="F26" s="67" t="s">
        <v>15</v>
      </c>
      <c r="G26" s="71">
        <v>5165</v>
      </c>
      <c r="H26" s="51" t="s">
        <v>921</v>
      </c>
      <c r="I26" s="48" t="s">
        <v>893</v>
      </c>
      <c r="J26" s="49" t="s">
        <v>1812</v>
      </c>
      <c r="K26" s="62"/>
    </row>
    <row r="27" spans="1:11" s="63" customFormat="1" ht="18" x14ac:dyDescent="0.15">
      <c r="A27" s="286"/>
      <c r="B27" s="278"/>
      <c r="C27" s="278"/>
      <c r="D27" s="50" t="s">
        <v>894</v>
      </c>
      <c r="E27" s="51" t="s">
        <v>922</v>
      </c>
      <c r="F27" s="67" t="s">
        <v>15</v>
      </c>
      <c r="G27" s="71">
        <v>0</v>
      </c>
      <c r="H27" s="51" t="s">
        <v>922</v>
      </c>
      <c r="I27" s="48" t="s">
        <v>894</v>
      </c>
      <c r="J27" s="49" t="s">
        <v>1812</v>
      </c>
      <c r="K27" s="62"/>
    </row>
    <row r="28" spans="1:11" s="63" customFormat="1" ht="21.75" customHeight="1" x14ac:dyDescent="0.15">
      <c r="A28" s="286"/>
      <c r="B28" s="278"/>
      <c r="C28" s="278"/>
      <c r="D28" s="50" t="s">
        <v>895</v>
      </c>
      <c r="E28" s="51" t="s">
        <v>923</v>
      </c>
      <c r="F28" s="67" t="s">
        <v>15</v>
      </c>
      <c r="G28" s="71">
        <v>11189.03247</v>
      </c>
      <c r="H28" s="51" t="s">
        <v>923</v>
      </c>
      <c r="I28" s="48" t="s">
        <v>895</v>
      </c>
      <c r="J28" s="49" t="s">
        <v>1812</v>
      </c>
      <c r="K28" s="62"/>
    </row>
    <row r="29" spans="1:11" s="63" customFormat="1" ht="27" x14ac:dyDescent="0.15">
      <c r="A29" s="286"/>
      <c r="B29" s="278"/>
      <c r="C29" s="50" t="s">
        <v>896</v>
      </c>
      <c r="D29" s="50" t="s">
        <v>897</v>
      </c>
      <c r="E29" s="51" t="s">
        <v>924</v>
      </c>
      <c r="F29" s="67" t="s">
        <v>15</v>
      </c>
      <c r="G29" s="71">
        <v>85150.04</v>
      </c>
      <c r="H29" s="51" t="s">
        <v>924</v>
      </c>
      <c r="I29" s="48" t="s">
        <v>897</v>
      </c>
      <c r="J29" s="49" t="s">
        <v>1812</v>
      </c>
      <c r="K29" s="62"/>
    </row>
    <row r="30" spans="1:11" s="63" customFormat="1" ht="35.25" customHeight="1" x14ac:dyDescent="0.15">
      <c r="A30" s="286"/>
      <c r="B30" s="278"/>
      <c r="C30" s="278" t="s">
        <v>898</v>
      </c>
      <c r="D30" s="318" t="s">
        <v>899</v>
      </c>
      <c r="E30" s="315" t="s">
        <v>925</v>
      </c>
      <c r="F30" s="77" t="s">
        <v>15</v>
      </c>
      <c r="G30" s="78">
        <v>11789.7988</v>
      </c>
      <c r="H30" s="315" t="s">
        <v>925</v>
      </c>
      <c r="I30" s="292" t="s">
        <v>943</v>
      </c>
      <c r="J30" s="314" t="s">
        <v>162</v>
      </c>
      <c r="K30" s="62"/>
    </row>
    <row r="31" spans="1:11" s="63" customFormat="1" ht="9" customHeight="1" x14ac:dyDescent="0.15">
      <c r="A31" s="286"/>
      <c r="B31" s="278"/>
      <c r="C31" s="278"/>
      <c r="D31" s="318"/>
      <c r="E31" s="315"/>
      <c r="F31" s="77" t="s">
        <v>15</v>
      </c>
      <c r="G31" s="78">
        <v>8435</v>
      </c>
      <c r="H31" s="315"/>
      <c r="I31" s="292"/>
      <c r="J31" s="314"/>
      <c r="K31" s="62"/>
    </row>
  </sheetData>
  <autoFilter ref="A4:I31"/>
  <mergeCells count="37">
    <mergeCell ref="A2:K2"/>
    <mergeCell ref="D30:D31"/>
    <mergeCell ref="E30:E31"/>
    <mergeCell ref="H30:H31"/>
    <mergeCell ref="I30:I31"/>
    <mergeCell ref="J30:J31"/>
    <mergeCell ref="H16:H17"/>
    <mergeCell ref="I16:I17"/>
    <mergeCell ref="J16:J17"/>
    <mergeCell ref="B20:B24"/>
    <mergeCell ref="C21:C24"/>
    <mergeCell ref="D23:D24"/>
    <mergeCell ref="E23:E24"/>
    <mergeCell ref="H23:H24"/>
    <mergeCell ref="I23:I24"/>
    <mergeCell ref="J23:J24"/>
    <mergeCell ref="E13:E14"/>
    <mergeCell ref="H13:H14"/>
    <mergeCell ref="I13:I14"/>
    <mergeCell ref="J13:J14"/>
    <mergeCell ref="E11:E12"/>
    <mergeCell ref="A1:K1"/>
    <mergeCell ref="A3:F3"/>
    <mergeCell ref="G3:I3"/>
    <mergeCell ref="A5:A31"/>
    <mergeCell ref="B5:B19"/>
    <mergeCell ref="C5:C9"/>
    <mergeCell ref="C10:C15"/>
    <mergeCell ref="D11:D12"/>
    <mergeCell ref="C16:C19"/>
    <mergeCell ref="B25:B31"/>
    <mergeCell ref="C26:C28"/>
    <mergeCell ref="C30:C31"/>
    <mergeCell ref="H11:H12"/>
    <mergeCell ref="I11:I12"/>
    <mergeCell ref="J11:J12"/>
    <mergeCell ref="D13:D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pane ySplit="4" topLeftCell="A59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36" customHeight="1" x14ac:dyDescent="0.15">
      <c r="A5" s="285" t="s">
        <v>944</v>
      </c>
      <c r="B5" s="343" t="s">
        <v>945</v>
      </c>
      <c r="C5" s="99" t="s">
        <v>946</v>
      </c>
      <c r="D5" s="119" t="s">
        <v>947</v>
      </c>
      <c r="E5" s="183" t="s">
        <v>1015</v>
      </c>
      <c r="F5" s="120" t="s">
        <v>15</v>
      </c>
      <c r="G5" s="121">
        <v>0</v>
      </c>
      <c r="H5" s="183" t="s">
        <v>1015</v>
      </c>
      <c r="I5" s="159" t="s">
        <v>1705</v>
      </c>
      <c r="J5" s="180" t="s">
        <v>1812</v>
      </c>
      <c r="K5" s="104"/>
    </row>
    <row r="6" spans="1:12" s="63" customFormat="1" ht="27" x14ac:dyDescent="0.15">
      <c r="A6" s="286"/>
      <c r="B6" s="268"/>
      <c r="C6" s="50" t="s">
        <v>948</v>
      </c>
      <c r="D6" s="122" t="s">
        <v>949</v>
      </c>
      <c r="E6" s="123" t="s">
        <v>1016</v>
      </c>
      <c r="F6" s="77" t="s">
        <v>13</v>
      </c>
      <c r="G6" s="78">
        <v>257620.4</v>
      </c>
      <c r="H6" s="123" t="s">
        <v>1016</v>
      </c>
      <c r="I6" s="125" t="s">
        <v>1769</v>
      </c>
      <c r="J6" s="49" t="s">
        <v>1812</v>
      </c>
      <c r="K6" s="62"/>
    </row>
    <row r="7" spans="1:12" s="63" customFormat="1" ht="27" x14ac:dyDescent="0.15">
      <c r="A7" s="286"/>
      <c r="B7" s="268"/>
      <c r="C7" s="50" t="s">
        <v>950</v>
      </c>
      <c r="D7" s="122" t="s">
        <v>951</v>
      </c>
      <c r="E7" s="123" t="s">
        <v>1017</v>
      </c>
      <c r="F7" s="77" t="s">
        <v>13</v>
      </c>
      <c r="G7" s="78">
        <v>1015381</v>
      </c>
      <c r="H7" s="123" t="s">
        <v>1017</v>
      </c>
      <c r="I7" s="125" t="s">
        <v>1770</v>
      </c>
      <c r="J7" s="49" t="s">
        <v>162</v>
      </c>
      <c r="K7" s="62"/>
    </row>
    <row r="8" spans="1:12" s="63" customFormat="1" ht="18" customHeight="1" x14ac:dyDescent="0.15">
      <c r="A8" s="286"/>
      <c r="B8" s="268"/>
      <c r="C8" s="278" t="s">
        <v>952</v>
      </c>
      <c r="D8" s="117" t="s">
        <v>953</v>
      </c>
      <c r="E8" s="85">
        <v>6110510510</v>
      </c>
      <c r="F8" s="80" t="s">
        <v>15</v>
      </c>
      <c r="G8" s="81">
        <v>4725.0200000000004</v>
      </c>
      <c r="H8" s="82">
        <v>6110513760</v>
      </c>
      <c r="I8" s="129" t="s">
        <v>1717</v>
      </c>
      <c r="J8" s="49" t="s">
        <v>1812</v>
      </c>
      <c r="K8" s="62"/>
    </row>
    <row r="9" spans="1:12" ht="18" x14ac:dyDescent="0.15">
      <c r="A9" s="286"/>
      <c r="B9" s="268"/>
      <c r="C9" s="278"/>
      <c r="D9" s="50" t="s">
        <v>954</v>
      </c>
      <c r="E9" s="51" t="s">
        <v>1018</v>
      </c>
      <c r="F9" s="67" t="s">
        <v>15</v>
      </c>
      <c r="G9" s="71">
        <v>7037.68</v>
      </c>
      <c r="H9" s="51" t="s">
        <v>1018</v>
      </c>
      <c r="I9" s="48" t="s">
        <v>954</v>
      </c>
      <c r="J9" s="49" t="s">
        <v>1812</v>
      </c>
      <c r="K9" s="62"/>
    </row>
    <row r="10" spans="1:12" ht="18" x14ac:dyDescent="0.15">
      <c r="A10" s="286"/>
      <c r="B10" s="268"/>
      <c r="C10" s="278"/>
      <c r="D10" s="50" t="s">
        <v>955</v>
      </c>
      <c r="E10" s="51" t="s">
        <v>1019</v>
      </c>
      <c r="F10" s="67" t="s">
        <v>102</v>
      </c>
      <c r="G10" s="71">
        <v>809.6</v>
      </c>
      <c r="H10" s="51" t="s">
        <v>1019</v>
      </c>
      <c r="I10" s="48" t="s">
        <v>955</v>
      </c>
      <c r="J10" s="49" t="s">
        <v>1812</v>
      </c>
      <c r="K10" s="62"/>
    </row>
    <row r="11" spans="1:12" ht="18" x14ac:dyDescent="0.15">
      <c r="A11" s="286"/>
      <c r="B11" s="268"/>
      <c r="C11" s="278"/>
      <c r="D11" s="50" t="s">
        <v>956</v>
      </c>
      <c r="E11" s="51" t="s">
        <v>1020</v>
      </c>
      <c r="F11" s="67" t="s">
        <v>72</v>
      </c>
      <c r="G11" s="71">
        <v>9600</v>
      </c>
      <c r="H11" s="51" t="s">
        <v>1020</v>
      </c>
      <c r="I11" s="48" t="s">
        <v>956</v>
      </c>
      <c r="J11" s="49" t="s">
        <v>1812</v>
      </c>
      <c r="K11" s="62"/>
    </row>
    <row r="12" spans="1:12" ht="45" x14ac:dyDescent="0.15">
      <c r="A12" s="286"/>
      <c r="B12" s="268"/>
      <c r="C12" s="50" t="s">
        <v>957</v>
      </c>
      <c r="D12" s="122" t="s">
        <v>1063</v>
      </c>
      <c r="E12" s="123" t="s">
        <v>1021</v>
      </c>
      <c r="F12" s="77" t="s">
        <v>15</v>
      </c>
      <c r="G12" s="78">
        <v>25000</v>
      </c>
      <c r="H12" s="123" t="s">
        <v>1021</v>
      </c>
      <c r="I12" s="125" t="s">
        <v>1064</v>
      </c>
      <c r="J12" s="49" t="s">
        <v>1812</v>
      </c>
      <c r="K12" s="62"/>
    </row>
    <row r="13" spans="1:12" ht="45" x14ac:dyDescent="0.15">
      <c r="A13" s="286"/>
      <c r="B13" s="268"/>
      <c r="C13" s="278" t="s">
        <v>958</v>
      </c>
      <c r="D13" s="122" t="s">
        <v>1065</v>
      </c>
      <c r="E13" s="123" t="s">
        <v>1022</v>
      </c>
      <c r="F13" s="77" t="s">
        <v>15</v>
      </c>
      <c r="G13" s="78">
        <v>400</v>
      </c>
      <c r="H13" s="123" t="s">
        <v>1022</v>
      </c>
      <c r="I13" s="125" t="s">
        <v>1798</v>
      </c>
      <c r="J13" s="49" t="s">
        <v>162</v>
      </c>
      <c r="K13" s="62"/>
    </row>
    <row r="14" spans="1:12" ht="27" x14ac:dyDescent="0.15">
      <c r="A14" s="286"/>
      <c r="B14" s="268"/>
      <c r="C14" s="278"/>
      <c r="D14" s="50" t="s">
        <v>959</v>
      </c>
      <c r="E14" s="51" t="s">
        <v>1023</v>
      </c>
      <c r="F14" s="67" t="s">
        <v>102</v>
      </c>
      <c r="G14" s="71">
        <v>3600</v>
      </c>
      <c r="H14" s="51" t="s">
        <v>1023</v>
      </c>
      <c r="I14" s="48" t="s">
        <v>959</v>
      </c>
      <c r="J14" s="49" t="s">
        <v>1812</v>
      </c>
      <c r="K14" s="62"/>
    </row>
    <row r="15" spans="1:12" ht="45" x14ac:dyDescent="0.15">
      <c r="A15" s="286"/>
      <c r="B15" s="268"/>
      <c r="C15" s="50" t="s">
        <v>960</v>
      </c>
      <c r="D15" s="117" t="s">
        <v>961</v>
      </c>
      <c r="E15" s="85" t="s">
        <v>1024</v>
      </c>
      <c r="F15" s="80" t="s">
        <v>15</v>
      </c>
      <c r="G15" s="81">
        <v>20620</v>
      </c>
      <c r="H15" s="82">
        <v>6110713760</v>
      </c>
      <c r="I15" s="129" t="s">
        <v>1709</v>
      </c>
      <c r="J15" s="49" t="s">
        <v>1812</v>
      </c>
      <c r="K15" s="62"/>
    </row>
    <row r="16" spans="1:12" ht="33" customHeight="1" x14ac:dyDescent="0.15">
      <c r="A16" s="286"/>
      <c r="B16" s="268"/>
      <c r="C16" s="278" t="s">
        <v>962</v>
      </c>
      <c r="D16" s="117" t="s">
        <v>963</v>
      </c>
      <c r="E16" s="85" t="s">
        <v>1025</v>
      </c>
      <c r="F16" s="80" t="s">
        <v>15</v>
      </c>
      <c r="G16" s="81">
        <v>4600</v>
      </c>
      <c r="H16" s="82">
        <v>6110113760</v>
      </c>
      <c r="I16" s="129" t="s">
        <v>1709</v>
      </c>
      <c r="J16" s="49" t="s">
        <v>1812</v>
      </c>
      <c r="K16" s="62"/>
    </row>
    <row r="17" spans="1:12" x14ac:dyDescent="0.15">
      <c r="A17" s="286"/>
      <c r="B17" s="268"/>
      <c r="C17" s="278"/>
      <c r="D17" s="318" t="s">
        <v>5</v>
      </c>
      <c r="E17" s="123" t="s">
        <v>1026</v>
      </c>
      <c r="F17" s="77" t="s">
        <v>15</v>
      </c>
      <c r="G17" s="78">
        <v>9567.1</v>
      </c>
      <c r="H17" s="123" t="s">
        <v>1026</v>
      </c>
      <c r="I17" s="292" t="s">
        <v>1781</v>
      </c>
      <c r="J17" s="314" t="s">
        <v>162</v>
      </c>
      <c r="K17" s="62"/>
    </row>
    <row r="18" spans="1:12" x14ac:dyDescent="0.15">
      <c r="A18" s="286"/>
      <c r="B18" s="268"/>
      <c r="C18" s="278"/>
      <c r="D18" s="318"/>
      <c r="E18" s="123" t="s">
        <v>1026</v>
      </c>
      <c r="F18" s="77" t="s">
        <v>16</v>
      </c>
      <c r="G18" s="78">
        <v>28430.319</v>
      </c>
      <c r="H18" s="123" t="s">
        <v>1026</v>
      </c>
      <c r="I18" s="292"/>
      <c r="J18" s="314"/>
      <c r="K18" s="62"/>
    </row>
    <row r="19" spans="1:12" x14ac:dyDescent="0.15">
      <c r="A19" s="286"/>
      <c r="B19" s="268"/>
      <c r="C19" s="278"/>
      <c r="D19" s="318"/>
      <c r="E19" s="123" t="s">
        <v>1026</v>
      </c>
      <c r="F19" s="77" t="s">
        <v>17</v>
      </c>
      <c r="G19" s="78">
        <v>20</v>
      </c>
      <c r="H19" s="123" t="s">
        <v>1026</v>
      </c>
      <c r="I19" s="292"/>
      <c r="J19" s="314"/>
      <c r="K19" s="62"/>
    </row>
    <row r="20" spans="1:12" ht="27" x14ac:dyDescent="0.15">
      <c r="A20" s="286"/>
      <c r="B20" s="268"/>
      <c r="C20" s="278"/>
      <c r="D20" s="122" t="s">
        <v>964</v>
      </c>
      <c r="E20" s="123" t="s">
        <v>1027</v>
      </c>
      <c r="F20" s="77" t="s">
        <v>15</v>
      </c>
      <c r="G20" s="78">
        <v>3000</v>
      </c>
      <c r="H20" s="123" t="s">
        <v>1027</v>
      </c>
      <c r="I20" s="125" t="s">
        <v>1066</v>
      </c>
      <c r="J20" s="55" t="s">
        <v>162</v>
      </c>
      <c r="K20" s="62"/>
    </row>
    <row r="21" spans="1:12" s="223" customFormat="1" ht="27" x14ac:dyDescent="0.15">
      <c r="A21" s="286"/>
      <c r="B21" s="276"/>
      <c r="C21" s="182" t="s">
        <v>1870</v>
      </c>
      <c r="D21" s="182" t="s">
        <v>1871</v>
      </c>
      <c r="E21" s="173">
        <v>6111013720</v>
      </c>
      <c r="F21" s="174"/>
      <c r="G21" s="175"/>
      <c r="H21" s="173">
        <v>6111013720</v>
      </c>
      <c r="I21" s="60" t="s">
        <v>1871</v>
      </c>
      <c r="J21" s="20"/>
      <c r="K21" s="221"/>
      <c r="L21" s="222"/>
    </row>
    <row r="22" spans="1:12" ht="9" customHeight="1" x14ac:dyDescent="0.15">
      <c r="A22" s="286"/>
      <c r="B22" s="278" t="s">
        <v>997</v>
      </c>
      <c r="C22" s="278" t="s">
        <v>1753</v>
      </c>
      <c r="D22" s="318" t="s">
        <v>998</v>
      </c>
      <c r="E22" s="315" t="s">
        <v>1050</v>
      </c>
      <c r="F22" s="77" t="s">
        <v>121</v>
      </c>
      <c r="G22" s="78">
        <v>375</v>
      </c>
      <c r="H22" s="315" t="s">
        <v>1050</v>
      </c>
      <c r="I22" s="292" t="s">
        <v>1067</v>
      </c>
      <c r="J22" s="314" t="s">
        <v>162</v>
      </c>
      <c r="K22" s="62"/>
    </row>
    <row r="23" spans="1:12" ht="9" customHeight="1" x14ac:dyDescent="0.15">
      <c r="A23" s="286"/>
      <c r="B23" s="278"/>
      <c r="C23" s="278"/>
      <c r="D23" s="318"/>
      <c r="E23" s="315"/>
      <c r="F23" s="77" t="s">
        <v>531</v>
      </c>
      <c r="G23" s="78">
        <v>1920</v>
      </c>
      <c r="H23" s="315"/>
      <c r="I23" s="292"/>
      <c r="J23" s="314"/>
      <c r="K23" s="62"/>
    </row>
    <row r="24" spans="1:12" ht="18" x14ac:dyDescent="0.15">
      <c r="A24" s="286"/>
      <c r="B24" s="278"/>
      <c r="C24" s="278"/>
      <c r="D24" s="117" t="s">
        <v>999</v>
      </c>
      <c r="E24" s="85" t="s">
        <v>1051</v>
      </c>
      <c r="F24" s="80" t="s">
        <v>15</v>
      </c>
      <c r="G24" s="81">
        <v>21930.7</v>
      </c>
      <c r="H24" s="82">
        <v>6120413760</v>
      </c>
      <c r="I24" s="129" t="s">
        <v>1709</v>
      </c>
      <c r="J24" s="49" t="s">
        <v>1812</v>
      </c>
      <c r="K24" s="62"/>
    </row>
    <row r="25" spans="1:12" s="63" customFormat="1" ht="21" x14ac:dyDescent="0.15">
      <c r="A25" s="286"/>
      <c r="B25" s="278"/>
      <c r="C25" s="278"/>
      <c r="D25" s="122" t="s">
        <v>1000</v>
      </c>
      <c r="E25" s="123" t="s">
        <v>1052</v>
      </c>
      <c r="F25" s="77" t="s">
        <v>13</v>
      </c>
      <c r="G25" s="78">
        <v>1286</v>
      </c>
      <c r="H25" s="123" t="s">
        <v>1052</v>
      </c>
      <c r="I25" s="224" t="s">
        <v>1834</v>
      </c>
      <c r="J25" s="49" t="s">
        <v>1812</v>
      </c>
      <c r="K25" s="62"/>
    </row>
    <row r="26" spans="1:12" s="63" customFormat="1" ht="18" x14ac:dyDescent="0.15">
      <c r="A26" s="286"/>
      <c r="B26" s="278"/>
      <c r="C26" s="278" t="s">
        <v>1001</v>
      </c>
      <c r="D26" s="117" t="s">
        <v>1002</v>
      </c>
      <c r="E26" s="85" t="s">
        <v>1053</v>
      </c>
      <c r="F26" s="80" t="s">
        <v>15</v>
      </c>
      <c r="G26" s="81">
        <v>298</v>
      </c>
      <c r="H26" s="82">
        <v>6120113760</v>
      </c>
      <c r="I26" s="129" t="s">
        <v>1709</v>
      </c>
      <c r="J26" s="314" t="s">
        <v>1812</v>
      </c>
      <c r="K26" s="62"/>
    </row>
    <row r="27" spans="1:12" s="63" customFormat="1" ht="18" x14ac:dyDescent="0.15">
      <c r="A27" s="286"/>
      <c r="B27" s="278"/>
      <c r="C27" s="278"/>
      <c r="D27" s="50" t="s">
        <v>1003</v>
      </c>
      <c r="E27" s="51" t="s">
        <v>1054</v>
      </c>
      <c r="F27" s="67" t="s">
        <v>72</v>
      </c>
      <c r="G27" s="71">
        <v>700</v>
      </c>
      <c r="H27" s="51" t="s">
        <v>1054</v>
      </c>
      <c r="I27" s="48" t="s">
        <v>1003</v>
      </c>
      <c r="J27" s="314"/>
      <c r="K27" s="62"/>
    </row>
    <row r="28" spans="1:12" s="63" customFormat="1" ht="18" x14ac:dyDescent="0.15">
      <c r="A28" s="286"/>
      <c r="B28" s="278"/>
      <c r="C28" s="278"/>
      <c r="D28" s="50" t="s">
        <v>1004</v>
      </c>
      <c r="E28" s="51" t="s">
        <v>1055</v>
      </c>
      <c r="F28" s="67" t="s">
        <v>72</v>
      </c>
      <c r="G28" s="71">
        <v>10000</v>
      </c>
      <c r="H28" s="51" t="s">
        <v>1055</v>
      </c>
      <c r="I28" s="48" t="s">
        <v>1004</v>
      </c>
      <c r="J28" s="49" t="s">
        <v>1812</v>
      </c>
      <c r="K28" s="62"/>
    </row>
    <row r="29" spans="1:12" s="63" customFormat="1" ht="27" x14ac:dyDescent="0.15">
      <c r="A29" s="286"/>
      <c r="B29" s="278"/>
      <c r="C29" s="278"/>
      <c r="D29" s="122" t="s">
        <v>1005</v>
      </c>
      <c r="E29" s="123" t="s">
        <v>1056</v>
      </c>
      <c r="F29" s="77" t="s">
        <v>13</v>
      </c>
      <c r="G29" s="78">
        <v>7000</v>
      </c>
      <c r="H29" s="123" t="s">
        <v>1056</v>
      </c>
      <c r="I29" s="125" t="s">
        <v>1773</v>
      </c>
      <c r="J29" s="49" t="s">
        <v>1812</v>
      </c>
      <c r="K29" s="62"/>
    </row>
    <row r="30" spans="1:12" s="63" customFormat="1" ht="36" x14ac:dyDescent="0.15">
      <c r="A30" s="286"/>
      <c r="B30" s="278"/>
      <c r="C30" s="278"/>
      <c r="D30" s="122" t="s">
        <v>1068</v>
      </c>
      <c r="E30" s="123" t="s">
        <v>1057</v>
      </c>
      <c r="F30" s="77" t="s">
        <v>13</v>
      </c>
      <c r="G30" s="78">
        <v>2500</v>
      </c>
      <c r="H30" s="123" t="s">
        <v>1057</v>
      </c>
      <c r="I30" s="125" t="s">
        <v>1069</v>
      </c>
      <c r="J30" s="49" t="s">
        <v>1812</v>
      </c>
      <c r="K30" s="62"/>
    </row>
    <row r="31" spans="1:12" s="63" customFormat="1" ht="29.25" customHeight="1" x14ac:dyDescent="0.15">
      <c r="A31" s="286"/>
      <c r="B31" s="278" t="s">
        <v>1006</v>
      </c>
      <c r="C31" s="278" t="s">
        <v>1007</v>
      </c>
      <c r="D31" s="318" t="s">
        <v>1008</v>
      </c>
      <c r="E31" s="315" t="s">
        <v>1058</v>
      </c>
      <c r="F31" s="341" t="s">
        <v>15</v>
      </c>
      <c r="G31" s="344">
        <v>13372</v>
      </c>
      <c r="H31" s="315" t="s">
        <v>1058</v>
      </c>
      <c r="I31" s="292" t="s">
        <v>1628</v>
      </c>
      <c r="J31" s="55" t="s">
        <v>162</v>
      </c>
      <c r="K31" s="62"/>
    </row>
    <row r="32" spans="1:12" s="63" customFormat="1" ht="9" customHeight="1" x14ac:dyDescent="0.15">
      <c r="A32" s="286"/>
      <c r="B32" s="278"/>
      <c r="C32" s="278"/>
      <c r="D32" s="318"/>
      <c r="E32" s="315"/>
      <c r="F32" s="341"/>
      <c r="G32" s="344"/>
      <c r="H32" s="315"/>
      <c r="I32" s="292"/>
      <c r="J32" s="49" t="s">
        <v>162</v>
      </c>
      <c r="K32" s="62"/>
    </row>
    <row r="33" spans="1:12" s="63" customFormat="1" ht="18" x14ac:dyDescent="0.15">
      <c r="A33" s="286"/>
      <c r="B33" s="278"/>
      <c r="C33" s="278"/>
      <c r="D33" s="50" t="s">
        <v>1009</v>
      </c>
      <c r="E33" s="51" t="s">
        <v>1059</v>
      </c>
      <c r="F33" s="67" t="s">
        <v>102</v>
      </c>
      <c r="G33" s="71">
        <v>4814.1819999999998</v>
      </c>
      <c r="H33" s="51" t="s">
        <v>1059</v>
      </c>
      <c r="I33" s="48" t="s">
        <v>1009</v>
      </c>
      <c r="J33" s="49" t="s">
        <v>1812</v>
      </c>
      <c r="K33" s="62"/>
    </row>
    <row r="34" spans="1:12" s="63" customFormat="1" ht="21" customHeight="1" x14ac:dyDescent="0.15">
      <c r="A34" s="286"/>
      <c r="B34" s="278"/>
      <c r="C34" s="278" t="s">
        <v>1010</v>
      </c>
      <c r="D34" s="117" t="s">
        <v>1011</v>
      </c>
      <c r="E34" s="85" t="s">
        <v>1060</v>
      </c>
      <c r="F34" s="80" t="s">
        <v>15</v>
      </c>
      <c r="G34" s="81">
        <v>7349.8</v>
      </c>
      <c r="H34" s="82">
        <v>6130113760</v>
      </c>
      <c r="I34" s="129" t="s">
        <v>1709</v>
      </c>
      <c r="J34" s="314" t="s">
        <v>1812</v>
      </c>
      <c r="K34" s="62"/>
    </row>
    <row r="35" spans="1:12" s="63" customFormat="1" ht="39" customHeight="1" x14ac:dyDescent="0.15">
      <c r="A35" s="286"/>
      <c r="B35" s="278"/>
      <c r="C35" s="278"/>
      <c r="D35" s="50" t="s">
        <v>1012</v>
      </c>
      <c r="E35" s="51">
        <v>6130107110</v>
      </c>
      <c r="F35" s="67" t="s">
        <v>72</v>
      </c>
      <c r="G35" s="71">
        <v>1000</v>
      </c>
      <c r="H35" s="51">
        <v>6130107110</v>
      </c>
      <c r="I35" s="60" t="s">
        <v>1012</v>
      </c>
      <c r="J35" s="314"/>
      <c r="K35" s="62"/>
    </row>
    <row r="36" spans="1:12" s="63" customFormat="1" ht="18" x14ac:dyDescent="0.15">
      <c r="A36" s="286"/>
      <c r="B36" s="278"/>
      <c r="C36" s="278"/>
      <c r="D36" s="50" t="s">
        <v>1013</v>
      </c>
      <c r="E36" s="51" t="s">
        <v>1061</v>
      </c>
      <c r="F36" s="67" t="s">
        <v>102</v>
      </c>
      <c r="G36" s="71">
        <v>3100</v>
      </c>
      <c r="H36" s="51" t="s">
        <v>1061</v>
      </c>
      <c r="I36" s="16" t="s">
        <v>1013</v>
      </c>
      <c r="J36" s="49" t="s">
        <v>1812</v>
      </c>
      <c r="K36" s="62"/>
    </row>
    <row r="37" spans="1:12" s="63" customFormat="1" ht="18" x14ac:dyDescent="0.15">
      <c r="A37" s="286"/>
      <c r="B37" s="278"/>
      <c r="C37" s="278"/>
      <c r="D37" s="50" t="s">
        <v>1014</v>
      </c>
      <c r="E37" s="51" t="s">
        <v>1062</v>
      </c>
      <c r="F37" s="67" t="s">
        <v>102</v>
      </c>
      <c r="G37" s="71">
        <v>1000</v>
      </c>
      <c r="H37" s="51" t="s">
        <v>1062</v>
      </c>
      <c r="I37" s="25" t="s">
        <v>1735</v>
      </c>
      <c r="J37" s="49" t="s">
        <v>1812</v>
      </c>
      <c r="K37" s="24" t="s">
        <v>1814</v>
      </c>
    </row>
    <row r="38" spans="1:12" s="63" customFormat="1" ht="31.5" customHeight="1" x14ac:dyDescent="0.15">
      <c r="A38" s="286"/>
      <c r="B38" s="278" t="s">
        <v>965</v>
      </c>
      <c r="C38" s="278" t="s">
        <v>966</v>
      </c>
      <c r="D38" s="122" t="s">
        <v>967</v>
      </c>
      <c r="E38" s="123" t="s">
        <v>1028</v>
      </c>
      <c r="F38" s="77" t="s">
        <v>15</v>
      </c>
      <c r="G38" s="78">
        <v>2260</v>
      </c>
      <c r="H38" s="79">
        <v>6150213760</v>
      </c>
      <c r="I38" s="125" t="s">
        <v>1709</v>
      </c>
      <c r="J38" s="49" t="s">
        <v>1812</v>
      </c>
      <c r="K38" s="62"/>
    </row>
    <row r="39" spans="1:12" s="63" customFormat="1" ht="9" customHeight="1" x14ac:dyDescent="0.15">
      <c r="A39" s="286"/>
      <c r="B39" s="278"/>
      <c r="C39" s="278"/>
      <c r="D39" s="318" t="s">
        <v>5</v>
      </c>
      <c r="E39" s="315" t="s">
        <v>1029</v>
      </c>
      <c r="F39" s="77" t="s">
        <v>15</v>
      </c>
      <c r="G39" s="78">
        <v>2427.97235</v>
      </c>
      <c r="H39" s="315" t="s">
        <v>1029</v>
      </c>
      <c r="I39" s="292" t="s">
        <v>1781</v>
      </c>
      <c r="J39" s="314" t="s">
        <v>162</v>
      </c>
      <c r="K39" s="62"/>
    </row>
    <row r="40" spans="1:12" s="63" customFormat="1" ht="9" customHeight="1" x14ac:dyDescent="0.15">
      <c r="A40" s="286"/>
      <c r="B40" s="278"/>
      <c r="C40" s="278"/>
      <c r="D40" s="318"/>
      <c r="E40" s="315"/>
      <c r="F40" s="77" t="s">
        <v>16</v>
      </c>
      <c r="G40" s="78">
        <v>16234.62765</v>
      </c>
      <c r="H40" s="315"/>
      <c r="I40" s="292"/>
      <c r="J40" s="314"/>
      <c r="K40" s="62"/>
    </row>
    <row r="41" spans="1:12" ht="9" customHeight="1" x14ac:dyDescent="0.15">
      <c r="A41" s="286"/>
      <c r="B41" s="278"/>
      <c r="C41" s="278"/>
      <c r="D41" s="318"/>
      <c r="E41" s="315"/>
      <c r="F41" s="77" t="s">
        <v>17</v>
      </c>
      <c r="G41" s="78">
        <v>4</v>
      </c>
      <c r="H41" s="315"/>
      <c r="I41" s="292"/>
      <c r="J41" s="314"/>
      <c r="K41" s="62"/>
    </row>
    <row r="42" spans="1:12" s="223" customFormat="1" ht="27" customHeight="1" x14ac:dyDescent="0.15">
      <c r="A42" s="286"/>
      <c r="B42" s="278"/>
      <c r="C42" s="278"/>
      <c r="D42" s="182" t="s">
        <v>1872</v>
      </c>
      <c r="E42" s="173">
        <v>6150207440</v>
      </c>
      <c r="F42" s="174"/>
      <c r="G42" s="175"/>
      <c r="H42" s="173">
        <v>6150207440</v>
      </c>
      <c r="I42" s="60" t="s">
        <v>1872</v>
      </c>
      <c r="J42" s="20"/>
      <c r="K42" s="221"/>
      <c r="L42" s="222"/>
    </row>
    <row r="43" spans="1:12" ht="9" customHeight="1" x14ac:dyDescent="0.15">
      <c r="A43" s="286"/>
      <c r="B43" s="278"/>
      <c r="C43" s="278"/>
      <c r="D43" s="318" t="s">
        <v>968</v>
      </c>
      <c r="E43" s="315" t="s">
        <v>1030</v>
      </c>
      <c r="F43" s="341" t="s">
        <v>72</v>
      </c>
      <c r="G43" s="78">
        <v>9000</v>
      </c>
      <c r="H43" s="315" t="s">
        <v>1030</v>
      </c>
      <c r="I43" s="292" t="s">
        <v>1835</v>
      </c>
      <c r="J43" s="49" t="s">
        <v>1812</v>
      </c>
      <c r="K43" s="62"/>
    </row>
    <row r="44" spans="1:12" ht="18" customHeight="1" x14ac:dyDescent="0.15">
      <c r="A44" s="286"/>
      <c r="B44" s="278"/>
      <c r="C44" s="278"/>
      <c r="D44" s="318"/>
      <c r="E44" s="315"/>
      <c r="F44" s="341"/>
      <c r="G44" s="78">
        <v>9000</v>
      </c>
      <c r="H44" s="315"/>
      <c r="I44" s="292"/>
      <c r="J44" s="49" t="s">
        <v>1812</v>
      </c>
      <c r="K44" s="62"/>
    </row>
    <row r="45" spans="1:12" ht="9" customHeight="1" x14ac:dyDescent="0.15">
      <c r="A45" s="286"/>
      <c r="B45" s="278"/>
      <c r="C45" s="278"/>
      <c r="D45" s="318"/>
      <c r="E45" s="315"/>
      <c r="F45" s="341"/>
      <c r="G45" s="78">
        <v>1500</v>
      </c>
      <c r="H45" s="315"/>
      <c r="I45" s="292"/>
      <c r="J45" s="49" t="s">
        <v>1812</v>
      </c>
      <c r="K45" s="62"/>
    </row>
    <row r="46" spans="1:12" ht="30" customHeight="1" x14ac:dyDescent="0.15">
      <c r="A46" s="286"/>
      <c r="B46" s="278"/>
      <c r="C46" s="278" t="s">
        <v>969</v>
      </c>
      <c r="D46" s="117" t="s">
        <v>970</v>
      </c>
      <c r="E46" s="85" t="s">
        <v>1031</v>
      </c>
      <c r="F46" s="80" t="s">
        <v>15</v>
      </c>
      <c r="G46" s="81">
        <v>400</v>
      </c>
      <c r="H46" s="82">
        <v>6150713760</v>
      </c>
      <c r="I46" s="129" t="s">
        <v>1709</v>
      </c>
      <c r="J46" s="49" t="s">
        <v>1812</v>
      </c>
      <c r="K46" s="62"/>
    </row>
    <row r="47" spans="1:12" ht="27" customHeight="1" x14ac:dyDescent="0.15">
      <c r="A47" s="286"/>
      <c r="B47" s="278"/>
      <c r="C47" s="278"/>
      <c r="D47" s="328" t="s">
        <v>971</v>
      </c>
      <c r="E47" s="317">
        <v>6150707070</v>
      </c>
      <c r="F47" s="67" t="s">
        <v>72</v>
      </c>
      <c r="G47" s="71">
        <v>800</v>
      </c>
      <c r="H47" s="317">
        <v>6150707070</v>
      </c>
      <c r="I47" s="48"/>
      <c r="J47" s="49"/>
      <c r="K47" s="62"/>
    </row>
    <row r="48" spans="1:12" ht="9" customHeight="1" x14ac:dyDescent="0.15">
      <c r="A48" s="286"/>
      <c r="B48" s="278"/>
      <c r="C48" s="278"/>
      <c r="D48" s="328"/>
      <c r="E48" s="317"/>
      <c r="F48" s="67" t="s">
        <v>13</v>
      </c>
      <c r="G48" s="71">
        <v>1200</v>
      </c>
      <c r="H48" s="317"/>
      <c r="I48" s="48"/>
      <c r="J48" s="49"/>
      <c r="K48" s="62"/>
    </row>
    <row r="49" spans="1:11" ht="27" x14ac:dyDescent="0.15">
      <c r="A49" s="286"/>
      <c r="B49" s="278"/>
      <c r="C49" s="50" t="s">
        <v>972</v>
      </c>
      <c r="D49" s="122" t="s">
        <v>973</v>
      </c>
      <c r="E49" s="123" t="s">
        <v>1032</v>
      </c>
      <c r="F49" s="77" t="s">
        <v>13</v>
      </c>
      <c r="G49" s="78">
        <v>27100</v>
      </c>
      <c r="H49" s="123" t="s">
        <v>1032</v>
      </c>
      <c r="I49" s="226" t="s">
        <v>1815</v>
      </c>
      <c r="J49" s="49" t="s">
        <v>1812</v>
      </c>
      <c r="K49" s="62"/>
    </row>
    <row r="50" spans="1:11" ht="24" customHeight="1" x14ac:dyDescent="0.15">
      <c r="A50" s="286"/>
      <c r="B50" s="278"/>
      <c r="C50" s="278" t="s">
        <v>974</v>
      </c>
      <c r="D50" s="278" t="s">
        <v>975</v>
      </c>
      <c r="E50" s="317" t="s">
        <v>1033</v>
      </c>
      <c r="F50" s="67" t="s">
        <v>76</v>
      </c>
      <c r="G50" s="71">
        <v>100020</v>
      </c>
      <c r="H50" s="317" t="s">
        <v>1033</v>
      </c>
      <c r="I50" s="262" t="s">
        <v>975</v>
      </c>
      <c r="J50" s="314" t="s">
        <v>1812</v>
      </c>
      <c r="K50" s="62"/>
    </row>
    <row r="51" spans="1:11" ht="9" customHeight="1" x14ac:dyDescent="0.15">
      <c r="A51" s="286"/>
      <c r="B51" s="278"/>
      <c r="C51" s="278"/>
      <c r="D51" s="278"/>
      <c r="E51" s="317"/>
      <c r="F51" s="67" t="s">
        <v>13</v>
      </c>
      <c r="G51" s="71">
        <v>51150</v>
      </c>
      <c r="H51" s="317"/>
      <c r="I51" s="262"/>
      <c r="J51" s="314"/>
      <c r="K51" s="62"/>
    </row>
    <row r="52" spans="1:11" ht="18" customHeight="1" x14ac:dyDescent="0.15">
      <c r="A52" s="286"/>
      <c r="B52" s="278"/>
      <c r="C52" s="278"/>
      <c r="D52" s="278" t="s">
        <v>976</v>
      </c>
      <c r="E52" s="317" t="s">
        <v>1034</v>
      </c>
      <c r="F52" s="67" t="s">
        <v>72</v>
      </c>
      <c r="G52" s="71">
        <v>3000</v>
      </c>
      <c r="H52" s="317" t="s">
        <v>1034</v>
      </c>
      <c r="I52" s="340" t="s">
        <v>976</v>
      </c>
      <c r="J52" s="314" t="s">
        <v>1812</v>
      </c>
      <c r="K52" s="62"/>
    </row>
    <row r="53" spans="1:11" ht="9" customHeight="1" x14ac:dyDescent="0.15">
      <c r="A53" s="286"/>
      <c r="B53" s="278"/>
      <c r="C53" s="278"/>
      <c r="D53" s="278"/>
      <c r="E53" s="317"/>
      <c r="F53" s="67" t="s">
        <v>13</v>
      </c>
      <c r="G53" s="71">
        <v>25000</v>
      </c>
      <c r="H53" s="317"/>
      <c r="I53" s="340"/>
      <c r="J53" s="314"/>
      <c r="K53" s="62"/>
    </row>
    <row r="54" spans="1:11" ht="24.75" customHeight="1" x14ac:dyDescent="0.15">
      <c r="A54" s="286"/>
      <c r="B54" s="278"/>
      <c r="C54" s="278" t="s">
        <v>977</v>
      </c>
      <c r="D54" s="117" t="s">
        <v>978</v>
      </c>
      <c r="E54" s="85" t="s">
        <v>1035</v>
      </c>
      <c r="F54" s="80" t="s">
        <v>15</v>
      </c>
      <c r="G54" s="81">
        <v>1140</v>
      </c>
      <c r="H54" s="82">
        <v>6150313670</v>
      </c>
      <c r="I54" s="129" t="s">
        <v>1709</v>
      </c>
      <c r="J54" s="314" t="s">
        <v>1812</v>
      </c>
      <c r="K54" s="62"/>
    </row>
    <row r="55" spans="1:11" ht="34.5" customHeight="1" x14ac:dyDescent="0.15">
      <c r="A55" s="286"/>
      <c r="B55" s="278"/>
      <c r="C55" s="278"/>
      <c r="D55" s="50" t="s">
        <v>1873</v>
      </c>
      <c r="E55" s="51">
        <v>6150307480</v>
      </c>
      <c r="F55" s="67"/>
      <c r="G55" s="71"/>
      <c r="H55" s="51">
        <v>6150307480</v>
      </c>
      <c r="I55" s="48" t="s">
        <v>1873</v>
      </c>
      <c r="J55" s="314"/>
      <c r="K55" s="62"/>
    </row>
    <row r="56" spans="1:11" ht="33.75" customHeight="1" x14ac:dyDescent="0.15">
      <c r="A56" s="286"/>
      <c r="B56" s="278"/>
      <c r="C56" s="278"/>
      <c r="D56" s="122" t="s">
        <v>979</v>
      </c>
      <c r="E56" s="123" t="s">
        <v>1036</v>
      </c>
      <c r="F56" s="77" t="s">
        <v>13</v>
      </c>
      <c r="G56" s="78">
        <v>8250</v>
      </c>
      <c r="H56" s="123" t="s">
        <v>1036</v>
      </c>
      <c r="I56" s="125" t="s">
        <v>1745</v>
      </c>
      <c r="J56" s="314"/>
      <c r="K56" s="62"/>
    </row>
    <row r="57" spans="1:11" ht="36" customHeight="1" x14ac:dyDescent="0.15">
      <c r="A57" s="286"/>
      <c r="B57" s="278"/>
      <c r="C57" s="278" t="s">
        <v>980</v>
      </c>
      <c r="D57" s="50" t="s">
        <v>981</v>
      </c>
      <c r="E57" s="51" t="s">
        <v>1037</v>
      </c>
      <c r="F57" s="67" t="s">
        <v>102</v>
      </c>
      <c r="G57" s="71">
        <v>2000</v>
      </c>
      <c r="H57" s="51" t="s">
        <v>1037</v>
      </c>
      <c r="I57" s="48" t="s">
        <v>1736</v>
      </c>
      <c r="J57" s="49" t="s">
        <v>1812</v>
      </c>
      <c r="K57" s="62"/>
    </row>
    <row r="58" spans="1:11" ht="49.5" customHeight="1" x14ac:dyDescent="0.15">
      <c r="A58" s="286"/>
      <c r="B58" s="278"/>
      <c r="C58" s="278"/>
      <c r="D58" s="52" t="s">
        <v>1691</v>
      </c>
      <c r="E58" s="51">
        <v>6150574420</v>
      </c>
      <c r="F58" s="67" t="s">
        <v>102</v>
      </c>
      <c r="G58" s="71">
        <v>5000</v>
      </c>
      <c r="H58" s="51">
        <v>6150574420</v>
      </c>
      <c r="I58" s="48" t="s">
        <v>1691</v>
      </c>
      <c r="J58" s="49" t="s">
        <v>1812</v>
      </c>
      <c r="K58" s="62"/>
    </row>
    <row r="59" spans="1:11" ht="36" customHeight="1" x14ac:dyDescent="0.15">
      <c r="A59" s="286"/>
      <c r="B59" s="278"/>
      <c r="C59" s="278"/>
      <c r="D59" s="52" t="s">
        <v>1692</v>
      </c>
      <c r="E59" s="51">
        <v>6150574430</v>
      </c>
      <c r="F59" s="67" t="s">
        <v>102</v>
      </c>
      <c r="G59" s="71">
        <v>3000</v>
      </c>
      <c r="H59" s="51">
        <v>6150574430</v>
      </c>
      <c r="I59" s="48" t="s">
        <v>1692</v>
      </c>
      <c r="J59" s="49" t="s">
        <v>1812</v>
      </c>
      <c r="K59" s="62"/>
    </row>
    <row r="60" spans="1:11" ht="18" x14ac:dyDescent="0.15">
      <c r="A60" s="286"/>
      <c r="B60" s="278"/>
      <c r="C60" s="278"/>
      <c r="D60" s="50" t="s">
        <v>982</v>
      </c>
      <c r="E60" s="51" t="s">
        <v>1038</v>
      </c>
      <c r="F60" s="67" t="s">
        <v>102</v>
      </c>
      <c r="G60" s="71">
        <v>22000</v>
      </c>
      <c r="H60" s="51" t="s">
        <v>1038</v>
      </c>
      <c r="I60" s="48" t="s">
        <v>982</v>
      </c>
      <c r="J60" s="49" t="s">
        <v>1812</v>
      </c>
      <c r="K60" s="62"/>
    </row>
    <row r="61" spans="1:11" ht="54" x14ac:dyDescent="0.15">
      <c r="A61" s="286"/>
      <c r="B61" s="278"/>
      <c r="C61" s="50" t="s">
        <v>983</v>
      </c>
      <c r="D61" s="122" t="s">
        <v>984</v>
      </c>
      <c r="E61" s="123" t="s">
        <v>1039</v>
      </c>
      <c r="F61" s="77" t="s">
        <v>13</v>
      </c>
      <c r="G61" s="78">
        <v>5000</v>
      </c>
      <c r="H61" s="123" t="s">
        <v>1039</v>
      </c>
      <c r="I61" s="125" t="s">
        <v>1771</v>
      </c>
      <c r="J61" s="49" t="s">
        <v>1812</v>
      </c>
      <c r="K61" s="62"/>
    </row>
    <row r="62" spans="1:11" ht="18" x14ac:dyDescent="0.15">
      <c r="A62" s="286"/>
      <c r="B62" s="278" t="s">
        <v>985</v>
      </c>
      <c r="C62" s="278" t="s">
        <v>986</v>
      </c>
      <c r="D62" s="117" t="s">
        <v>987</v>
      </c>
      <c r="E62" s="85" t="s">
        <v>1040</v>
      </c>
      <c r="F62" s="80" t="s">
        <v>15</v>
      </c>
      <c r="G62" s="81">
        <v>1102.4000000000001</v>
      </c>
      <c r="H62" s="272">
        <v>6160213760</v>
      </c>
      <c r="I62" s="275" t="s">
        <v>1709</v>
      </c>
      <c r="J62" s="314" t="s">
        <v>1812</v>
      </c>
      <c r="K62" s="62"/>
    </row>
    <row r="63" spans="1:11" ht="27" x14ac:dyDescent="0.15">
      <c r="A63" s="286"/>
      <c r="B63" s="278"/>
      <c r="C63" s="278"/>
      <c r="D63" s="117" t="s">
        <v>988</v>
      </c>
      <c r="E63" s="85" t="s">
        <v>1041</v>
      </c>
      <c r="F63" s="80" t="s">
        <v>15</v>
      </c>
      <c r="G63" s="81">
        <v>270</v>
      </c>
      <c r="H63" s="273"/>
      <c r="I63" s="275"/>
      <c r="J63" s="314"/>
      <c r="K63" s="62"/>
    </row>
    <row r="64" spans="1:11" ht="18" x14ac:dyDescent="0.15">
      <c r="A64" s="286"/>
      <c r="B64" s="278"/>
      <c r="C64" s="278"/>
      <c r="D64" s="117" t="s">
        <v>989</v>
      </c>
      <c r="E64" s="85" t="s">
        <v>1042</v>
      </c>
      <c r="F64" s="80" t="s">
        <v>15</v>
      </c>
      <c r="G64" s="81">
        <v>1000</v>
      </c>
      <c r="H64" s="273"/>
      <c r="I64" s="275"/>
      <c r="J64" s="314"/>
      <c r="K64" s="62"/>
    </row>
    <row r="65" spans="1:11" ht="18" customHeight="1" x14ac:dyDescent="0.15">
      <c r="A65" s="286"/>
      <c r="B65" s="278"/>
      <c r="C65" s="278"/>
      <c r="D65" s="282" t="s">
        <v>990</v>
      </c>
      <c r="E65" s="269" t="s">
        <v>1043</v>
      </c>
      <c r="F65" s="80" t="s">
        <v>14</v>
      </c>
      <c r="G65" s="81">
        <v>861.5</v>
      </c>
      <c r="H65" s="273"/>
      <c r="I65" s="275"/>
      <c r="J65" s="314"/>
      <c r="K65" s="62"/>
    </row>
    <row r="66" spans="1:11" ht="9" customHeight="1" x14ac:dyDescent="0.15">
      <c r="A66" s="286"/>
      <c r="B66" s="278"/>
      <c r="C66" s="278"/>
      <c r="D66" s="282"/>
      <c r="E66" s="269"/>
      <c r="F66" s="80" t="s">
        <v>73</v>
      </c>
      <c r="G66" s="81">
        <v>861.5</v>
      </c>
      <c r="H66" s="273"/>
      <c r="I66" s="275"/>
      <c r="J66" s="314"/>
      <c r="K66" s="62"/>
    </row>
    <row r="67" spans="1:11" ht="27" customHeight="1" x14ac:dyDescent="0.15">
      <c r="A67" s="286"/>
      <c r="B67" s="278"/>
      <c r="C67" s="278"/>
      <c r="D67" s="282" t="s">
        <v>991</v>
      </c>
      <c r="E67" s="269" t="s">
        <v>1044</v>
      </c>
      <c r="F67" s="80" t="s">
        <v>15</v>
      </c>
      <c r="G67" s="81">
        <v>50</v>
      </c>
      <c r="H67" s="273"/>
      <c r="I67" s="275"/>
      <c r="J67" s="314"/>
      <c r="K67" s="62"/>
    </row>
    <row r="68" spans="1:11" ht="9" customHeight="1" x14ac:dyDescent="0.15">
      <c r="A68" s="286"/>
      <c r="B68" s="278"/>
      <c r="C68" s="278"/>
      <c r="D68" s="282"/>
      <c r="E68" s="269"/>
      <c r="F68" s="80" t="s">
        <v>14</v>
      </c>
      <c r="G68" s="81">
        <v>1151</v>
      </c>
      <c r="H68" s="273"/>
      <c r="I68" s="275"/>
      <c r="J68" s="314"/>
      <c r="K68" s="62"/>
    </row>
    <row r="69" spans="1:11" ht="9" customHeight="1" x14ac:dyDescent="0.15">
      <c r="A69" s="286"/>
      <c r="B69" s="278"/>
      <c r="C69" s="278"/>
      <c r="D69" s="282"/>
      <c r="E69" s="269"/>
      <c r="F69" s="80" t="s">
        <v>73</v>
      </c>
      <c r="G69" s="81">
        <v>300</v>
      </c>
      <c r="H69" s="273"/>
      <c r="I69" s="275"/>
      <c r="J69" s="314"/>
      <c r="K69" s="62"/>
    </row>
    <row r="70" spans="1:11" ht="9" customHeight="1" x14ac:dyDescent="0.15">
      <c r="A70" s="286"/>
      <c r="B70" s="278"/>
      <c r="C70" s="278"/>
      <c r="D70" s="282" t="s">
        <v>4</v>
      </c>
      <c r="E70" s="269" t="s">
        <v>1045</v>
      </c>
      <c r="F70" s="80" t="s">
        <v>73</v>
      </c>
      <c r="G70" s="81">
        <v>3475</v>
      </c>
      <c r="H70" s="273"/>
      <c r="I70" s="275"/>
      <c r="J70" s="314"/>
      <c r="K70" s="62"/>
    </row>
    <row r="71" spans="1:11" ht="9" customHeight="1" x14ac:dyDescent="0.15">
      <c r="A71" s="286"/>
      <c r="B71" s="278"/>
      <c r="C71" s="278"/>
      <c r="D71" s="282"/>
      <c r="E71" s="269"/>
      <c r="F71" s="80" t="s">
        <v>73</v>
      </c>
      <c r="G71" s="203">
        <v>1700</v>
      </c>
      <c r="H71" s="273"/>
      <c r="I71" s="275"/>
      <c r="J71" s="314"/>
      <c r="K71" s="62"/>
    </row>
    <row r="72" spans="1:11" x14ac:dyDescent="0.15">
      <c r="A72" s="286"/>
      <c r="B72" s="278"/>
      <c r="C72" s="278"/>
      <c r="D72" s="117" t="s">
        <v>5</v>
      </c>
      <c r="E72" s="85" t="s">
        <v>1046</v>
      </c>
      <c r="F72" s="80" t="s">
        <v>15</v>
      </c>
      <c r="G72" s="81">
        <v>300</v>
      </c>
      <c r="H72" s="274"/>
      <c r="I72" s="275"/>
      <c r="J72" s="314"/>
      <c r="K72" s="62"/>
    </row>
    <row r="73" spans="1:11" ht="27" x14ac:dyDescent="0.15">
      <c r="A73" s="286"/>
      <c r="B73" s="278"/>
      <c r="C73" s="50" t="s">
        <v>992</v>
      </c>
      <c r="D73" s="122" t="s">
        <v>993</v>
      </c>
      <c r="E73" s="123" t="s">
        <v>1047</v>
      </c>
      <c r="F73" s="77" t="s">
        <v>15</v>
      </c>
      <c r="G73" s="78">
        <v>13539.6</v>
      </c>
      <c r="H73" s="123" t="s">
        <v>1047</v>
      </c>
      <c r="I73" s="125" t="s">
        <v>1070</v>
      </c>
      <c r="J73" s="49" t="s">
        <v>162</v>
      </c>
      <c r="K73" s="62"/>
    </row>
    <row r="74" spans="1:11" ht="32.25" customHeight="1" x14ac:dyDescent="0.15">
      <c r="A74" s="286"/>
      <c r="B74" s="278" t="s">
        <v>994</v>
      </c>
      <c r="C74" s="278" t="s">
        <v>995</v>
      </c>
      <c r="D74" s="50" t="s">
        <v>996</v>
      </c>
      <c r="E74" s="51" t="s">
        <v>1048</v>
      </c>
      <c r="F74" s="67" t="s">
        <v>72</v>
      </c>
      <c r="G74" s="71">
        <v>5319</v>
      </c>
      <c r="H74" s="51" t="s">
        <v>1048</v>
      </c>
      <c r="I74" s="48" t="s">
        <v>996</v>
      </c>
      <c r="J74" s="49" t="s">
        <v>1812</v>
      </c>
      <c r="K74" s="62"/>
    </row>
    <row r="75" spans="1:11" ht="48" customHeight="1" x14ac:dyDescent="0.15">
      <c r="A75" s="286"/>
      <c r="B75" s="278"/>
      <c r="C75" s="278"/>
      <c r="D75" s="122" t="s">
        <v>1071</v>
      </c>
      <c r="E75" s="123" t="s">
        <v>1049</v>
      </c>
      <c r="F75" s="77" t="s">
        <v>72</v>
      </c>
      <c r="G75" s="78">
        <v>23900</v>
      </c>
      <c r="H75" s="123" t="s">
        <v>1049</v>
      </c>
      <c r="I75" s="125" t="s">
        <v>1836</v>
      </c>
      <c r="J75" s="49" t="s">
        <v>1812</v>
      </c>
      <c r="K75" s="62"/>
    </row>
  </sheetData>
  <autoFilter ref="A4:I77"/>
  <mergeCells count="74">
    <mergeCell ref="A2:K2"/>
    <mergeCell ref="E65:E66"/>
    <mergeCell ref="D67:D69"/>
    <mergeCell ref="E67:E69"/>
    <mergeCell ref="D70:D71"/>
    <mergeCell ref="E70:E71"/>
    <mergeCell ref="B74:B75"/>
    <mergeCell ref="C74:C75"/>
    <mergeCell ref="J52:J53"/>
    <mergeCell ref="C54:C56"/>
    <mergeCell ref="J54:J56"/>
    <mergeCell ref="C57:C60"/>
    <mergeCell ref="B62:B73"/>
    <mergeCell ref="C62:C72"/>
    <mergeCell ref="H62:H72"/>
    <mergeCell ref="I62:I72"/>
    <mergeCell ref="J62:J72"/>
    <mergeCell ref="D65:D66"/>
    <mergeCell ref="C50:C53"/>
    <mergeCell ref="D50:D51"/>
    <mergeCell ref="E50:E51"/>
    <mergeCell ref="H50:H51"/>
    <mergeCell ref="I50:I51"/>
    <mergeCell ref="J50:J51"/>
    <mergeCell ref="D52:D53"/>
    <mergeCell ref="E52:E53"/>
    <mergeCell ref="H52:H53"/>
    <mergeCell ref="I52:I53"/>
    <mergeCell ref="I39:I41"/>
    <mergeCell ref="J39:J41"/>
    <mergeCell ref="D43:D45"/>
    <mergeCell ref="E43:E45"/>
    <mergeCell ref="F43:F45"/>
    <mergeCell ref="H43:H45"/>
    <mergeCell ref="I43:I45"/>
    <mergeCell ref="B38:B61"/>
    <mergeCell ref="C38:C45"/>
    <mergeCell ref="D39:D41"/>
    <mergeCell ref="E39:E41"/>
    <mergeCell ref="H39:H41"/>
    <mergeCell ref="C46:C48"/>
    <mergeCell ref="D47:D48"/>
    <mergeCell ref="E47:E48"/>
    <mergeCell ref="H47:H48"/>
    <mergeCell ref="I22:I23"/>
    <mergeCell ref="J22:J23"/>
    <mergeCell ref="C26:C30"/>
    <mergeCell ref="J26:J27"/>
    <mergeCell ref="B31:B37"/>
    <mergeCell ref="C31:C33"/>
    <mergeCell ref="D31:D32"/>
    <mergeCell ref="E31:E32"/>
    <mergeCell ref="F31:F32"/>
    <mergeCell ref="G31:G32"/>
    <mergeCell ref="H31:H32"/>
    <mergeCell ref="I31:I32"/>
    <mergeCell ref="C34:C37"/>
    <mergeCell ref="J34:J35"/>
    <mergeCell ref="A1:K1"/>
    <mergeCell ref="A3:F3"/>
    <mergeCell ref="G3:I3"/>
    <mergeCell ref="A5:A75"/>
    <mergeCell ref="B5:B21"/>
    <mergeCell ref="C8:C11"/>
    <mergeCell ref="C13:C14"/>
    <mergeCell ref="C16:C20"/>
    <mergeCell ref="D17:D19"/>
    <mergeCell ref="I17:I19"/>
    <mergeCell ref="J17:J19"/>
    <mergeCell ref="B22:B30"/>
    <mergeCell ref="C22:C25"/>
    <mergeCell ref="D22:D23"/>
    <mergeCell ref="E22:E23"/>
    <mergeCell ref="H22:H2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pane ySplit="4" topLeftCell="A5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18" x14ac:dyDescent="0.15">
      <c r="A5" s="285" t="s">
        <v>1072</v>
      </c>
      <c r="B5" s="288" t="s">
        <v>1091</v>
      </c>
      <c r="C5" s="288" t="s">
        <v>1092</v>
      </c>
      <c r="D5" s="99" t="s">
        <v>1093</v>
      </c>
      <c r="E5" s="179" t="s">
        <v>1107</v>
      </c>
      <c r="F5" s="100" t="s">
        <v>71</v>
      </c>
      <c r="G5" s="101">
        <v>389076.22158999997</v>
      </c>
      <c r="H5" s="179" t="s">
        <v>1107</v>
      </c>
      <c r="I5" s="102" t="s">
        <v>1093</v>
      </c>
      <c r="J5" s="180" t="s">
        <v>1812</v>
      </c>
      <c r="K5" s="104"/>
    </row>
    <row r="6" spans="1:12" s="63" customFormat="1" ht="18" x14ac:dyDescent="0.15">
      <c r="A6" s="286"/>
      <c r="B6" s="278"/>
      <c r="C6" s="278"/>
      <c r="D6" s="50" t="s">
        <v>1094</v>
      </c>
      <c r="E6" s="51" t="s">
        <v>1108</v>
      </c>
      <c r="F6" s="67" t="s">
        <v>71</v>
      </c>
      <c r="G6" s="71">
        <v>1587927.0327099999</v>
      </c>
      <c r="H6" s="51" t="s">
        <v>1108</v>
      </c>
      <c r="I6" s="48" t="s">
        <v>1094</v>
      </c>
      <c r="J6" s="49" t="s">
        <v>1812</v>
      </c>
      <c r="K6" s="62"/>
    </row>
    <row r="7" spans="1:12" s="63" customFormat="1" ht="90" x14ac:dyDescent="0.15">
      <c r="A7" s="286"/>
      <c r="B7" s="278"/>
      <c r="C7" s="52" t="s">
        <v>1693</v>
      </c>
      <c r="D7" s="52" t="s">
        <v>1694</v>
      </c>
      <c r="E7" s="51">
        <v>6210270120</v>
      </c>
      <c r="F7" s="67">
        <v>520</v>
      </c>
      <c r="G7" s="71">
        <v>112693.5</v>
      </c>
      <c r="H7" s="51">
        <v>6210270120</v>
      </c>
      <c r="I7" s="60" t="s">
        <v>1694</v>
      </c>
      <c r="J7" s="49" t="s">
        <v>1812</v>
      </c>
      <c r="K7" s="61" t="s">
        <v>1799</v>
      </c>
    </row>
    <row r="8" spans="1:12" s="63" customFormat="1" ht="18" x14ac:dyDescent="0.15">
      <c r="A8" s="286"/>
      <c r="B8" s="278" t="s">
        <v>1080</v>
      </c>
      <c r="C8" s="278" t="s">
        <v>1081</v>
      </c>
      <c r="D8" s="50" t="s">
        <v>1082</v>
      </c>
      <c r="E8" s="51" t="s">
        <v>1098</v>
      </c>
      <c r="F8" s="67" t="s">
        <v>102</v>
      </c>
      <c r="G8" s="71">
        <v>304000</v>
      </c>
      <c r="H8" s="51" t="s">
        <v>1098</v>
      </c>
      <c r="I8" s="60" t="s">
        <v>1082</v>
      </c>
      <c r="J8" s="49" t="s">
        <v>1812</v>
      </c>
      <c r="K8" s="61"/>
    </row>
    <row r="9" spans="1:12" s="63" customFormat="1" ht="90" x14ac:dyDescent="0.15">
      <c r="A9" s="286"/>
      <c r="B9" s="278"/>
      <c r="C9" s="278"/>
      <c r="D9" s="50" t="s">
        <v>1083</v>
      </c>
      <c r="E9" s="51" t="s">
        <v>1099</v>
      </c>
      <c r="F9" s="67" t="s">
        <v>102</v>
      </c>
      <c r="G9" s="71">
        <v>96000</v>
      </c>
      <c r="H9" s="51" t="s">
        <v>1099</v>
      </c>
      <c r="I9" s="60" t="s">
        <v>1083</v>
      </c>
      <c r="J9" s="49" t="s">
        <v>1812</v>
      </c>
      <c r="K9" s="61" t="s">
        <v>1799</v>
      </c>
    </row>
    <row r="10" spans="1:12" s="63" customFormat="1" ht="18" x14ac:dyDescent="0.15">
      <c r="A10" s="286"/>
      <c r="B10" s="278"/>
      <c r="C10" s="278" t="s">
        <v>1084</v>
      </c>
      <c r="D10" s="50" t="s">
        <v>1085</v>
      </c>
      <c r="E10" s="51" t="s">
        <v>1100</v>
      </c>
      <c r="F10" s="67" t="s">
        <v>15</v>
      </c>
      <c r="G10" s="71">
        <v>771100</v>
      </c>
      <c r="H10" s="51" t="s">
        <v>1100</v>
      </c>
      <c r="I10" s="48" t="s">
        <v>1085</v>
      </c>
      <c r="J10" s="49" t="s">
        <v>162</v>
      </c>
      <c r="K10" s="62"/>
    </row>
    <row r="11" spans="1:12" s="63" customFormat="1" ht="18" x14ac:dyDescent="0.15">
      <c r="A11" s="286"/>
      <c r="B11" s="278"/>
      <c r="C11" s="278"/>
      <c r="D11" s="122" t="s">
        <v>1086</v>
      </c>
      <c r="E11" s="123" t="s">
        <v>1101</v>
      </c>
      <c r="F11" s="77" t="s">
        <v>15</v>
      </c>
      <c r="G11" s="78">
        <v>79001.88</v>
      </c>
      <c r="H11" s="123" t="s">
        <v>1101</v>
      </c>
      <c r="I11" s="215" t="s">
        <v>1808</v>
      </c>
      <c r="J11" s="49" t="s">
        <v>1812</v>
      </c>
      <c r="K11" s="62"/>
    </row>
    <row r="12" spans="1:12" s="63" customFormat="1" ht="18" x14ac:dyDescent="0.15">
      <c r="A12" s="286"/>
      <c r="B12" s="278"/>
      <c r="C12" s="278"/>
      <c r="D12" s="50" t="s">
        <v>1087</v>
      </c>
      <c r="E12" s="51" t="s">
        <v>1102</v>
      </c>
      <c r="F12" s="67" t="s">
        <v>15</v>
      </c>
      <c r="G12" s="71">
        <v>1483285.3414200002</v>
      </c>
      <c r="H12" s="51" t="s">
        <v>1102</v>
      </c>
      <c r="I12" s="48" t="s">
        <v>1087</v>
      </c>
      <c r="J12" s="49" t="s">
        <v>162</v>
      </c>
      <c r="K12" s="62"/>
    </row>
    <row r="13" spans="1:12" s="63" customFormat="1" ht="18" x14ac:dyDescent="0.15">
      <c r="A13" s="286"/>
      <c r="B13" s="278"/>
      <c r="C13" s="278"/>
      <c r="D13" s="50" t="s">
        <v>1088</v>
      </c>
      <c r="E13" s="51" t="s">
        <v>1103</v>
      </c>
      <c r="F13" s="67" t="s">
        <v>15</v>
      </c>
      <c r="G13" s="71">
        <v>2501317.3162800004</v>
      </c>
      <c r="H13" s="51" t="s">
        <v>1103</v>
      </c>
      <c r="I13" s="48" t="s">
        <v>1088</v>
      </c>
      <c r="J13" s="49" t="s">
        <v>162</v>
      </c>
      <c r="K13" s="62"/>
    </row>
    <row r="14" spans="1:12" s="63" customFormat="1" x14ac:dyDescent="0.15">
      <c r="A14" s="286"/>
      <c r="B14" s="278"/>
      <c r="C14" s="278" t="s">
        <v>1754</v>
      </c>
      <c r="D14" s="50" t="s">
        <v>1089</v>
      </c>
      <c r="E14" s="51" t="s">
        <v>1104</v>
      </c>
      <c r="F14" s="67" t="s">
        <v>15</v>
      </c>
      <c r="G14" s="71">
        <v>102494.755</v>
      </c>
      <c r="H14" s="51" t="s">
        <v>1104</v>
      </c>
      <c r="I14" s="48" t="s">
        <v>1089</v>
      </c>
      <c r="J14" s="49" t="s">
        <v>1812</v>
      </c>
      <c r="K14" s="62"/>
    </row>
    <row r="15" spans="1:12" s="63" customFormat="1" ht="27" x14ac:dyDescent="0.15">
      <c r="A15" s="286"/>
      <c r="B15" s="278"/>
      <c r="C15" s="278"/>
      <c r="D15" s="50" t="s">
        <v>1090</v>
      </c>
      <c r="E15" s="51" t="s">
        <v>1105</v>
      </c>
      <c r="F15" s="67" t="s">
        <v>15</v>
      </c>
      <c r="G15" s="71">
        <v>100000</v>
      </c>
      <c r="H15" s="51" t="s">
        <v>1105</v>
      </c>
      <c r="I15" s="48" t="s">
        <v>1090</v>
      </c>
      <c r="J15" s="49" t="s">
        <v>1812</v>
      </c>
      <c r="K15" s="62"/>
    </row>
    <row r="16" spans="1:12" s="63" customFormat="1" x14ac:dyDescent="0.15">
      <c r="A16" s="286"/>
      <c r="B16" s="278"/>
      <c r="C16" s="278"/>
      <c r="D16" s="318" t="s">
        <v>5</v>
      </c>
      <c r="E16" s="123" t="s">
        <v>1106</v>
      </c>
      <c r="F16" s="77" t="s">
        <v>15</v>
      </c>
      <c r="G16" s="78">
        <v>33819.629000000001</v>
      </c>
      <c r="H16" s="123" t="s">
        <v>1106</v>
      </c>
      <c r="I16" s="292" t="s">
        <v>1781</v>
      </c>
      <c r="J16" s="314" t="s">
        <v>162</v>
      </c>
      <c r="K16" s="62"/>
    </row>
    <row r="17" spans="1:11" s="63" customFormat="1" x14ac:dyDescent="0.15">
      <c r="A17" s="286"/>
      <c r="B17" s="278"/>
      <c r="C17" s="278"/>
      <c r="D17" s="318"/>
      <c r="E17" s="123" t="s">
        <v>1106</v>
      </c>
      <c r="F17" s="77" t="s">
        <v>16</v>
      </c>
      <c r="G17" s="78">
        <v>74852.710000000006</v>
      </c>
      <c r="H17" s="123" t="s">
        <v>1106</v>
      </c>
      <c r="I17" s="292"/>
      <c r="J17" s="314"/>
      <c r="K17" s="62"/>
    </row>
    <row r="18" spans="1:11" s="63" customFormat="1" x14ac:dyDescent="0.15">
      <c r="A18" s="286"/>
      <c r="B18" s="278"/>
      <c r="C18" s="278"/>
      <c r="D18" s="318"/>
      <c r="E18" s="123" t="s">
        <v>1106</v>
      </c>
      <c r="F18" s="77" t="s">
        <v>17</v>
      </c>
      <c r="G18" s="78">
        <v>816.81399999999996</v>
      </c>
      <c r="H18" s="123" t="s">
        <v>1106</v>
      </c>
      <c r="I18" s="292"/>
      <c r="J18" s="314"/>
      <c r="K18" s="62"/>
    </row>
    <row r="19" spans="1:11" s="63" customFormat="1" ht="24.75" customHeight="1" x14ac:dyDescent="0.15">
      <c r="A19" s="286"/>
      <c r="B19" s="278" t="s">
        <v>1073</v>
      </c>
      <c r="C19" s="278" t="s">
        <v>1074</v>
      </c>
      <c r="D19" s="50" t="s">
        <v>1075</v>
      </c>
      <c r="E19" s="51" t="s">
        <v>1095</v>
      </c>
      <c r="F19" s="67" t="s">
        <v>15</v>
      </c>
      <c r="G19" s="71">
        <v>3357.8</v>
      </c>
      <c r="H19" s="51" t="s">
        <v>1095</v>
      </c>
      <c r="I19" s="60" t="s">
        <v>1075</v>
      </c>
      <c r="J19" s="314" t="s">
        <v>1812</v>
      </c>
      <c r="K19" s="62"/>
    </row>
    <row r="20" spans="1:11" s="63" customFormat="1" ht="27" x14ac:dyDescent="0.15">
      <c r="A20" s="286"/>
      <c r="B20" s="278"/>
      <c r="C20" s="278"/>
      <c r="D20" s="122" t="s">
        <v>1076</v>
      </c>
      <c r="E20" s="123">
        <v>6230113530</v>
      </c>
      <c r="F20" s="77" t="s">
        <v>15</v>
      </c>
      <c r="G20" s="78">
        <v>1491</v>
      </c>
      <c r="H20" s="345">
        <v>6230113760</v>
      </c>
      <c r="I20" s="292" t="s">
        <v>1709</v>
      </c>
      <c r="J20" s="314"/>
      <c r="K20" s="62"/>
    </row>
    <row r="21" spans="1:11" s="63" customFormat="1" ht="18" x14ac:dyDescent="0.15">
      <c r="A21" s="286"/>
      <c r="B21" s="278"/>
      <c r="C21" s="278"/>
      <c r="D21" s="122" t="s">
        <v>1077</v>
      </c>
      <c r="E21" s="123" t="s">
        <v>1096</v>
      </c>
      <c r="F21" s="77" t="s">
        <v>15</v>
      </c>
      <c r="G21" s="78">
        <v>435</v>
      </c>
      <c r="H21" s="346"/>
      <c r="I21" s="292"/>
      <c r="J21" s="314"/>
      <c r="K21" s="62"/>
    </row>
    <row r="22" spans="1:11" s="63" customFormat="1" ht="36" x14ac:dyDescent="0.15">
      <c r="A22" s="286"/>
      <c r="B22" s="278"/>
      <c r="C22" s="50" t="s">
        <v>1078</v>
      </c>
      <c r="D22" s="122" t="s">
        <v>1079</v>
      </c>
      <c r="E22" s="123" t="s">
        <v>1097</v>
      </c>
      <c r="F22" s="77" t="s">
        <v>15</v>
      </c>
      <c r="G22" s="78">
        <v>520472.4</v>
      </c>
      <c r="H22" s="123" t="s">
        <v>1097</v>
      </c>
      <c r="I22" s="125" t="s">
        <v>1109</v>
      </c>
      <c r="J22" s="49" t="s">
        <v>1812</v>
      </c>
      <c r="K22" s="62"/>
    </row>
  </sheetData>
  <autoFilter ref="A4:I24"/>
  <mergeCells count="19">
    <mergeCell ref="H20:H21"/>
    <mergeCell ref="I20:I21"/>
    <mergeCell ref="A2:K2"/>
    <mergeCell ref="A1:K1"/>
    <mergeCell ref="A3:F3"/>
    <mergeCell ref="G3:I3"/>
    <mergeCell ref="A5:A22"/>
    <mergeCell ref="B5:B7"/>
    <mergeCell ref="C5:C6"/>
    <mergeCell ref="B8:B18"/>
    <mergeCell ref="C8:C9"/>
    <mergeCell ref="C10:C13"/>
    <mergeCell ref="C14:C18"/>
    <mergeCell ref="D16:D18"/>
    <mergeCell ref="I16:I18"/>
    <mergeCell ref="J16:J18"/>
    <mergeCell ref="B19:B22"/>
    <mergeCell ref="C19:C21"/>
    <mergeCell ref="J19:J2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pane ySplit="4" topLeftCell="A77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30" customHeight="1" x14ac:dyDescent="0.15">
      <c r="A5" s="285" t="s">
        <v>1110</v>
      </c>
      <c r="B5" s="288" t="s">
        <v>1165</v>
      </c>
      <c r="C5" s="99" t="s">
        <v>1166</v>
      </c>
      <c r="D5" s="99" t="s">
        <v>1167</v>
      </c>
      <c r="E5" s="179" t="s">
        <v>1245</v>
      </c>
      <c r="F5" s="100" t="s">
        <v>13</v>
      </c>
      <c r="G5" s="101">
        <v>15200</v>
      </c>
      <c r="H5" s="179" t="s">
        <v>1245</v>
      </c>
      <c r="I5" s="102" t="s">
        <v>1167</v>
      </c>
      <c r="J5" s="180" t="s">
        <v>1812</v>
      </c>
      <c r="K5" s="104"/>
    </row>
    <row r="6" spans="1:12" s="63" customFormat="1" ht="13.5" customHeight="1" x14ac:dyDescent="0.15">
      <c r="A6" s="286"/>
      <c r="B6" s="278"/>
      <c r="C6" s="278" t="s">
        <v>1168</v>
      </c>
      <c r="D6" s="278" t="s">
        <v>1169</v>
      </c>
      <c r="E6" s="51" t="s">
        <v>1246</v>
      </c>
      <c r="F6" s="67" t="s">
        <v>13</v>
      </c>
      <c r="G6" s="71">
        <v>7000</v>
      </c>
      <c r="H6" s="51" t="s">
        <v>1246</v>
      </c>
      <c r="I6" s="262" t="s">
        <v>1169</v>
      </c>
      <c r="J6" s="314" t="s">
        <v>1812</v>
      </c>
      <c r="K6" s="62"/>
    </row>
    <row r="7" spans="1:12" s="63" customFormat="1" x14ac:dyDescent="0.15">
      <c r="A7" s="286"/>
      <c r="B7" s="278"/>
      <c r="C7" s="278"/>
      <c r="D7" s="278"/>
      <c r="E7" s="51">
        <v>6310454390</v>
      </c>
      <c r="F7" s="67">
        <v>810</v>
      </c>
      <c r="G7" s="73">
        <v>11328.4</v>
      </c>
      <c r="H7" s="51">
        <v>6310454390</v>
      </c>
      <c r="I7" s="262"/>
      <c r="J7" s="314"/>
      <c r="K7" s="62"/>
    </row>
    <row r="8" spans="1:12" s="63" customFormat="1" x14ac:dyDescent="0.15">
      <c r="A8" s="286"/>
      <c r="B8" s="278"/>
      <c r="C8" s="278"/>
      <c r="D8" s="278" t="s">
        <v>1170</v>
      </c>
      <c r="E8" s="51" t="s">
        <v>1247</v>
      </c>
      <c r="F8" s="67" t="s">
        <v>13</v>
      </c>
      <c r="G8" s="71">
        <v>45386.3</v>
      </c>
      <c r="H8" s="51" t="s">
        <v>1247</v>
      </c>
      <c r="I8" s="262" t="s">
        <v>1170</v>
      </c>
      <c r="J8" s="314" t="s">
        <v>1812</v>
      </c>
      <c r="K8" s="62"/>
    </row>
    <row r="9" spans="1:12" s="63" customFormat="1" x14ac:dyDescent="0.15">
      <c r="A9" s="286"/>
      <c r="B9" s="278"/>
      <c r="C9" s="278"/>
      <c r="D9" s="278"/>
      <c r="E9" s="51" t="s">
        <v>1248</v>
      </c>
      <c r="F9" s="67" t="s">
        <v>13</v>
      </c>
      <c r="G9" s="71">
        <v>393000</v>
      </c>
      <c r="H9" s="51" t="s">
        <v>1248</v>
      </c>
      <c r="I9" s="262"/>
      <c r="J9" s="314"/>
      <c r="K9" s="62"/>
    </row>
    <row r="10" spans="1:12" s="63" customFormat="1" ht="18" x14ac:dyDescent="0.15">
      <c r="A10" s="286"/>
      <c r="B10" s="278"/>
      <c r="C10" s="278" t="s">
        <v>1171</v>
      </c>
      <c r="D10" s="50" t="s">
        <v>1172</v>
      </c>
      <c r="E10" s="51" t="s">
        <v>1249</v>
      </c>
      <c r="F10" s="67" t="s">
        <v>13</v>
      </c>
      <c r="G10" s="71">
        <v>4.8</v>
      </c>
      <c r="H10" s="51" t="s">
        <v>1249</v>
      </c>
      <c r="I10" s="48" t="s">
        <v>1172</v>
      </c>
      <c r="J10" s="49" t="s">
        <v>1812</v>
      </c>
      <c r="K10" s="62"/>
    </row>
    <row r="11" spans="1:12" s="63" customFormat="1" ht="15" customHeight="1" x14ac:dyDescent="0.15">
      <c r="A11" s="286"/>
      <c r="B11" s="278"/>
      <c r="C11" s="278"/>
      <c r="D11" s="278" t="s">
        <v>1173</v>
      </c>
      <c r="E11" s="29">
        <v>6310250400</v>
      </c>
      <c r="F11" s="67">
        <v>810</v>
      </c>
      <c r="G11" s="71">
        <v>21743.7</v>
      </c>
      <c r="H11" s="29">
        <v>6310250400</v>
      </c>
      <c r="I11" s="262" t="s">
        <v>1173</v>
      </c>
      <c r="J11" s="314" t="s">
        <v>1812</v>
      </c>
      <c r="K11" s="62"/>
    </row>
    <row r="12" spans="1:12" s="63" customFormat="1" ht="21" customHeight="1" x14ac:dyDescent="0.15">
      <c r="A12" s="286"/>
      <c r="B12" s="278"/>
      <c r="C12" s="278"/>
      <c r="D12" s="278"/>
      <c r="E12" s="51" t="s">
        <v>1250</v>
      </c>
      <c r="F12" s="67" t="s">
        <v>13</v>
      </c>
      <c r="G12" s="71">
        <v>2000</v>
      </c>
      <c r="H12" s="51" t="s">
        <v>1250</v>
      </c>
      <c r="I12" s="262"/>
      <c r="J12" s="314"/>
      <c r="K12" s="62"/>
    </row>
    <row r="13" spans="1:12" s="63" customFormat="1" ht="18" x14ac:dyDescent="0.15">
      <c r="A13" s="286"/>
      <c r="B13" s="278"/>
      <c r="C13" s="278" t="s">
        <v>1174</v>
      </c>
      <c r="D13" s="50" t="s">
        <v>1175</v>
      </c>
      <c r="E13" s="51" t="s">
        <v>1251</v>
      </c>
      <c r="F13" s="67" t="s">
        <v>13</v>
      </c>
      <c r="G13" s="71">
        <v>5000</v>
      </c>
      <c r="H13" s="51" t="s">
        <v>1251</v>
      </c>
      <c r="I13" s="60" t="s">
        <v>1175</v>
      </c>
      <c r="J13" s="49" t="s">
        <v>1812</v>
      </c>
      <c r="K13" s="62"/>
    </row>
    <row r="14" spans="1:12" s="63" customFormat="1" x14ac:dyDescent="0.15">
      <c r="A14" s="286"/>
      <c r="B14" s="278"/>
      <c r="C14" s="278"/>
      <c r="D14" s="278" t="s">
        <v>1176</v>
      </c>
      <c r="E14" s="51" t="s">
        <v>1252</v>
      </c>
      <c r="F14" s="67" t="s">
        <v>13</v>
      </c>
      <c r="G14" s="71">
        <v>3244.6</v>
      </c>
      <c r="H14" s="51" t="s">
        <v>1252</v>
      </c>
      <c r="I14" s="262" t="s">
        <v>1176</v>
      </c>
      <c r="J14" s="314" t="s">
        <v>1812</v>
      </c>
      <c r="K14" s="62"/>
    </row>
    <row r="15" spans="1:12" s="63" customFormat="1" x14ac:dyDescent="0.15">
      <c r="A15" s="286"/>
      <c r="B15" s="278"/>
      <c r="C15" s="278"/>
      <c r="D15" s="278"/>
      <c r="E15" s="51" t="s">
        <v>1253</v>
      </c>
      <c r="F15" s="67" t="s">
        <v>13</v>
      </c>
      <c r="G15" s="71">
        <v>37300</v>
      </c>
      <c r="H15" s="51" t="s">
        <v>1253</v>
      </c>
      <c r="I15" s="262"/>
      <c r="J15" s="314"/>
      <c r="K15" s="62"/>
    </row>
    <row r="16" spans="1:12" s="63" customFormat="1" x14ac:dyDescent="0.15">
      <c r="A16" s="286"/>
      <c r="B16" s="278"/>
      <c r="C16" s="278"/>
      <c r="D16" s="50" t="s">
        <v>1177</v>
      </c>
      <c r="E16" s="51" t="s">
        <v>1254</v>
      </c>
      <c r="F16" s="67" t="s">
        <v>13</v>
      </c>
      <c r="G16" s="71">
        <v>5000</v>
      </c>
      <c r="H16" s="51" t="s">
        <v>1254</v>
      </c>
      <c r="I16" s="48" t="s">
        <v>1177</v>
      </c>
      <c r="J16" s="49" t="s">
        <v>1812</v>
      </c>
      <c r="K16" s="62"/>
    </row>
    <row r="17" spans="1:11" s="63" customFormat="1" ht="27" x14ac:dyDescent="0.15">
      <c r="A17" s="286"/>
      <c r="B17" s="278" t="s">
        <v>1139</v>
      </c>
      <c r="C17" s="278" t="s">
        <v>1140</v>
      </c>
      <c r="D17" s="50" t="s">
        <v>1141</v>
      </c>
      <c r="E17" s="51" t="s">
        <v>1226</v>
      </c>
      <c r="F17" s="67" t="s">
        <v>13</v>
      </c>
      <c r="G17" s="71">
        <v>15540</v>
      </c>
      <c r="H17" s="51" t="s">
        <v>1226</v>
      </c>
      <c r="I17" s="48" t="s">
        <v>1141</v>
      </c>
      <c r="J17" s="49" t="s">
        <v>1812</v>
      </c>
      <c r="K17" s="62"/>
    </row>
    <row r="18" spans="1:11" s="63" customFormat="1" ht="18" x14ac:dyDescent="0.15">
      <c r="A18" s="286"/>
      <c r="B18" s="278"/>
      <c r="C18" s="278"/>
      <c r="D18" s="50" t="s">
        <v>1142</v>
      </c>
      <c r="E18" s="51" t="s">
        <v>1227</v>
      </c>
      <c r="F18" s="67" t="s">
        <v>13</v>
      </c>
      <c r="G18" s="71">
        <v>10000</v>
      </c>
      <c r="H18" s="51" t="s">
        <v>1227</v>
      </c>
      <c r="I18" s="48" t="s">
        <v>1142</v>
      </c>
      <c r="J18" s="49" t="s">
        <v>1812</v>
      </c>
      <c r="K18" s="62"/>
    </row>
    <row r="19" spans="1:11" s="63" customFormat="1" ht="18" x14ac:dyDescent="0.15">
      <c r="A19" s="286"/>
      <c r="B19" s="278"/>
      <c r="C19" s="278" t="s">
        <v>1143</v>
      </c>
      <c r="D19" s="50" t="s">
        <v>1144</v>
      </c>
      <c r="E19" s="51" t="s">
        <v>1228</v>
      </c>
      <c r="F19" s="67" t="s">
        <v>13</v>
      </c>
      <c r="G19" s="71">
        <v>3000</v>
      </c>
      <c r="H19" s="51" t="s">
        <v>1228</v>
      </c>
      <c r="I19" s="48" t="s">
        <v>1144</v>
      </c>
      <c r="J19" s="49" t="s">
        <v>1812</v>
      </c>
      <c r="K19" s="62"/>
    </row>
    <row r="20" spans="1:11" s="63" customFormat="1" ht="27" x14ac:dyDescent="0.15">
      <c r="A20" s="286"/>
      <c r="B20" s="278"/>
      <c r="C20" s="278"/>
      <c r="D20" s="122" t="s">
        <v>1145</v>
      </c>
      <c r="E20" s="123" t="s">
        <v>1229</v>
      </c>
      <c r="F20" s="77" t="s">
        <v>13</v>
      </c>
      <c r="G20" s="78">
        <v>7000</v>
      </c>
      <c r="H20" s="123" t="s">
        <v>1229</v>
      </c>
      <c r="I20" s="125" t="s">
        <v>1274</v>
      </c>
      <c r="J20" s="49" t="s">
        <v>1812</v>
      </c>
      <c r="K20" s="62"/>
    </row>
    <row r="21" spans="1:11" s="63" customFormat="1" ht="27" x14ac:dyDescent="0.15">
      <c r="A21" s="286"/>
      <c r="B21" s="278"/>
      <c r="C21" s="50" t="s">
        <v>1146</v>
      </c>
      <c r="D21" s="117" t="s">
        <v>4</v>
      </c>
      <c r="E21" s="85" t="s">
        <v>1230</v>
      </c>
      <c r="F21" s="80" t="s">
        <v>73</v>
      </c>
      <c r="G21" s="81">
        <v>384700.7</v>
      </c>
      <c r="H21" s="82">
        <v>6320600160</v>
      </c>
      <c r="I21" s="129" t="s">
        <v>1781</v>
      </c>
      <c r="J21" s="49" t="s">
        <v>162</v>
      </c>
      <c r="K21" s="62"/>
    </row>
    <row r="22" spans="1:11" s="63" customFormat="1" x14ac:dyDescent="0.15">
      <c r="A22" s="286"/>
      <c r="B22" s="278"/>
      <c r="C22" s="278" t="s">
        <v>1147</v>
      </c>
      <c r="D22" s="50" t="s">
        <v>1148</v>
      </c>
      <c r="E22" s="51" t="s">
        <v>1231</v>
      </c>
      <c r="F22" s="67" t="s">
        <v>13</v>
      </c>
      <c r="G22" s="71">
        <v>20000</v>
      </c>
      <c r="H22" s="51" t="s">
        <v>1231</v>
      </c>
      <c r="I22" s="48" t="s">
        <v>1148</v>
      </c>
      <c r="J22" s="49" t="s">
        <v>1812</v>
      </c>
      <c r="K22" s="62"/>
    </row>
    <row r="23" spans="1:11" s="63" customFormat="1" x14ac:dyDescent="0.15">
      <c r="A23" s="286"/>
      <c r="B23" s="278"/>
      <c r="C23" s="278"/>
      <c r="D23" s="50" t="s">
        <v>1149</v>
      </c>
      <c r="E23" s="51" t="s">
        <v>1232</v>
      </c>
      <c r="F23" s="67" t="s">
        <v>13</v>
      </c>
      <c r="G23" s="71">
        <v>5000</v>
      </c>
      <c r="H23" s="51" t="s">
        <v>1232</v>
      </c>
      <c r="I23" s="48" t="s">
        <v>1149</v>
      </c>
      <c r="J23" s="49" t="s">
        <v>1812</v>
      </c>
      <c r="K23" s="62"/>
    </row>
    <row r="24" spans="1:11" s="63" customFormat="1" x14ac:dyDescent="0.15">
      <c r="A24" s="286"/>
      <c r="B24" s="278"/>
      <c r="C24" s="278" t="s">
        <v>1150</v>
      </c>
      <c r="D24" s="278" t="s">
        <v>1151</v>
      </c>
      <c r="E24" s="51" t="s">
        <v>1233</v>
      </c>
      <c r="F24" s="67" t="s">
        <v>13</v>
      </c>
      <c r="G24" s="71">
        <v>62932.6</v>
      </c>
      <c r="H24" s="51" t="s">
        <v>1233</v>
      </c>
      <c r="I24" s="262" t="s">
        <v>1151</v>
      </c>
      <c r="J24" s="314" t="s">
        <v>1812</v>
      </c>
      <c r="K24" s="62"/>
    </row>
    <row r="25" spans="1:11" s="63" customFormat="1" x14ac:dyDescent="0.15">
      <c r="A25" s="286"/>
      <c r="B25" s="278"/>
      <c r="C25" s="278"/>
      <c r="D25" s="278"/>
      <c r="E25" s="51" t="s">
        <v>1234</v>
      </c>
      <c r="F25" s="67" t="s">
        <v>13</v>
      </c>
      <c r="G25" s="71">
        <v>302000</v>
      </c>
      <c r="H25" s="51" t="s">
        <v>1234</v>
      </c>
      <c r="I25" s="262"/>
      <c r="J25" s="314"/>
      <c r="K25" s="62"/>
    </row>
    <row r="26" spans="1:11" s="63" customFormat="1" x14ac:dyDescent="0.15">
      <c r="A26" s="286"/>
      <c r="B26" s="278"/>
      <c r="C26" s="278" t="s">
        <v>1152</v>
      </c>
      <c r="D26" s="278" t="s">
        <v>1153</v>
      </c>
      <c r="E26" s="51" t="s">
        <v>1235</v>
      </c>
      <c r="F26" s="67" t="s">
        <v>13</v>
      </c>
      <c r="G26" s="71">
        <v>1145.5</v>
      </c>
      <c r="H26" s="51" t="s">
        <v>1235</v>
      </c>
      <c r="I26" s="262" t="s">
        <v>1153</v>
      </c>
      <c r="J26" s="314" t="s">
        <v>1812</v>
      </c>
      <c r="K26" s="62"/>
    </row>
    <row r="27" spans="1:11" s="63" customFormat="1" x14ac:dyDescent="0.15">
      <c r="A27" s="286"/>
      <c r="B27" s="278"/>
      <c r="C27" s="278"/>
      <c r="D27" s="278"/>
      <c r="E27" s="51" t="s">
        <v>1236</v>
      </c>
      <c r="F27" s="67" t="s">
        <v>13</v>
      </c>
      <c r="G27" s="71">
        <v>11544</v>
      </c>
      <c r="H27" s="51" t="s">
        <v>1236</v>
      </c>
      <c r="I27" s="262"/>
      <c r="J27" s="314"/>
      <c r="K27" s="62"/>
    </row>
    <row r="28" spans="1:11" s="63" customFormat="1" ht="18" x14ac:dyDescent="0.15">
      <c r="A28" s="286"/>
      <c r="B28" s="278"/>
      <c r="C28" s="278"/>
      <c r="D28" s="50" t="s">
        <v>1154</v>
      </c>
      <c r="E28" s="51" t="s">
        <v>1237</v>
      </c>
      <c r="F28" s="67" t="s">
        <v>13</v>
      </c>
      <c r="G28" s="71">
        <v>169000</v>
      </c>
      <c r="H28" s="51" t="s">
        <v>1237</v>
      </c>
      <c r="I28" s="48" t="s">
        <v>1154</v>
      </c>
      <c r="J28" s="49" t="s">
        <v>1812</v>
      </c>
      <c r="K28" s="62"/>
    </row>
    <row r="29" spans="1:11" s="63" customFormat="1" ht="18" customHeight="1" x14ac:dyDescent="0.15">
      <c r="A29" s="286"/>
      <c r="B29" s="278"/>
      <c r="C29" s="278" t="s">
        <v>1155</v>
      </c>
      <c r="D29" s="50" t="s">
        <v>1156</v>
      </c>
      <c r="E29" s="51" t="s">
        <v>1238</v>
      </c>
      <c r="F29" s="67" t="s">
        <v>13</v>
      </c>
      <c r="G29" s="71">
        <v>9700</v>
      </c>
      <c r="H29" s="51" t="s">
        <v>1238</v>
      </c>
      <c r="I29" s="48" t="s">
        <v>1156</v>
      </c>
      <c r="J29" s="49" t="s">
        <v>1812</v>
      </c>
      <c r="K29" s="62"/>
    </row>
    <row r="30" spans="1:11" s="63" customFormat="1" x14ac:dyDescent="0.15">
      <c r="A30" s="286"/>
      <c r="B30" s="278"/>
      <c r="C30" s="278"/>
      <c r="D30" s="278" t="s">
        <v>1157</v>
      </c>
      <c r="E30" s="51" t="s">
        <v>1239</v>
      </c>
      <c r="F30" s="67" t="s">
        <v>13</v>
      </c>
      <c r="G30" s="71">
        <v>133044.70000000001</v>
      </c>
      <c r="H30" s="51" t="s">
        <v>1239</v>
      </c>
      <c r="I30" s="262" t="s">
        <v>1157</v>
      </c>
      <c r="J30" s="314" t="s">
        <v>1812</v>
      </c>
      <c r="K30" s="62"/>
    </row>
    <row r="31" spans="1:11" s="63" customFormat="1" x14ac:dyDescent="0.15">
      <c r="A31" s="286"/>
      <c r="B31" s="278"/>
      <c r="C31" s="278"/>
      <c r="D31" s="278"/>
      <c r="E31" s="51" t="s">
        <v>1240</v>
      </c>
      <c r="F31" s="67" t="s">
        <v>13</v>
      </c>
      <c r="G31" s="71">
        <v>19003.5</v>
      </c>
      <c r="H31" s="51" t="s">
        <v>1240</v>
      </c>
      <c r="I31" s="262"/>
      <c r="J31" s="314"/>
      <c r="K31" s="62"/>
    </row>
    <row r="32" spans="1:11" x14ac:dyDescent="0.15">
      <c r="A32" s="286"/>
      <c r="B32" s="278"/>
      <c r="C32" s="278"/>
      <c r="D32" s="50" t="s">
        <v>1158</v>
      </c>
      <c r="E32" s="51" t="s">
        <v>1241</v>
      </c>
      <c r="F32" s="67" t="s">
        <v>13</v>
      </c>
      <c r="G32" s="71">
        <v>172749.5</v>
      </c>
      <c r="H32" s="51" t="s">
        <v>1241</v>
      </c>
      <c r="I32" s="48" t="s">
        <v>1158</v>
      </c>
      <c r="J32" s="49" t="s">
        <v>1812</v>
      </c>
      <c r="K32" s="62"/>
    </row>
    <row r="33" spans="1:11" ht="27" x14ac:dyDescent="0.15">
      <c r="A33" s="286"/>
      <c r="B33" s="278"/>
      <c r="C33" s="50" t="s">
        <v>1159</v>
      </c>
      <c r="D33" s="117" t="s">
        <v>1160</v>
      </c>
      <c r="E33" s="85" t="s">
        <v>1242</v>
      </c>
      <c r="F33" s="80" t="s">
        <v>15</v>
      </c>
      <c r="G33" s="81">
        <v>1100</v>
      </c>
      <c r="H33" s="82">
        <v>6320513760</v>
      </c>
      <c r="I33" s="129" t="s">
        <v>1709</v>
      </c>
      <c r="J33" s="49" t="s">
        <v>1812</v>
      </c>
      <c r="K33" s="62"/>
    </row>
    <row r="34" spans="1:11" ht="18" customHeight="1" x14ac:dyDescent="0.15">
      <c r="A34" s="286"/>
      <c r="B34" s="278"/>
      <c r="C34" s="267" t="s">
        <v>1161</v>
      </c>
      <c r="D34" s="50" t="s">
        <v>1162</v>
      </c>
      <c r="E34" s="51" t="s">
        <v>1243</v>
      </c>
      <c r="F34" s="67" t="s">
        <v>13</v>
      </c>
      <c r="G34" s="71">
        <v>12000</v>
      </c>
      <c r="H34" s="51" t="s">
        <v>1243</v>
      </c>
      <c r="I34" s="48" t="s">
        <v>1162</v>
      </c>
      <c r="J34" s="49" t="s">
        <v>1812</v>
      </c>
      <c r="K34" s="62"/>
    </row>
    <row r="35" spans="1:11" ht="27" x14ac:dyDescent="0.15">
      <c r="A35" s="286"/>
      <c r="B35" s="278"/>
      <c r="C35" s="276"/>
      <c r="D35" s="50" t="s">
        <v>1837</v>
      </c>
      <c r="E35" s="51">
        <v>6320907490</v>
      </c>
      <c r="F35" s="67">
        <v>810</v>
      </c>
      <c r="G35" s="71"/>
      <c r="H35" s="51">
        <v>6320907490</v>
      </c>
      <c r="I35" s="48" t="s">
        <v>1838</v>
      </c>
      <c r="J35" s="49"/>
      <c r="K35" s="62"/>
    </row>
    <row r="36" spans="1:11" ht="15" customHeight="1" x14ac:dyDescent="0.15">
      <c r="A36" s="286"/>
      <c r="B36" s="278"/>
      <c r="C36" s="278" t="s">
        <v>1163</v>
      </c>
      <c r="D36" s="278" t="s">
        <v>1164</v>
      </c>
      <c r="E36" s="51">
        <v>6321050490</v>
      </c>
      <c r="F36" s="67" t="s">
        <v>13</v>
      </c>
      <c r="G36" s="71">
        <v>9358.2000000000007</v>
      </c>
      <c r="H36" s="51">
        <v>6321050490</v>
      </c>
      <c r="I36" s="262" t="s">
        <v>1164</v>
      </c>
      <c r="J36" s="314" t="s">
        <v>1812</v>
      </c>
      <c r="K36" s="62"/>
    </row>
    <row r="37" spans="1:11" ht="14.25" customHeight="1" x14ac:dyDescent="0.15">
      <c r="A37" s="286"/>
      <c r="B37" s="278"/>
      <c r="C37" s="278"/>
      <c r="D37" s="278"/>
      <c r="E37" s="51" t="s">
        <v>1244</v>
      </c>
      <c r="F37" s="67" t="s">
        <v>13</v>
      </c>
      <c r="G37" s="71">
        <v>2000</v>
      </c>
      <c r="H37" s="51" t="s">
        <v>1244</v>
      </c>
      <c r="I37" s="262"/>
      <c r="J37" s="314"/>
      <c r="K37" s="62"/>
    </row>
    <row r="38" spans="1:11" ht="18" x14ac:dyDescent="0.15">
      <c r="A38" s="286"/>
      <c r="B38" s="278" t="s">
        <v>1178</v>
      </c>
      <c r="C38" s="50" t="s">
        <v>1179</v>
      </c>
      <c r="D38" s="50" t="s">
        <v>1180</v>
      </c>
      <c r="E38" s="51" t="s">
        <v>1255</v>
      </c>
      <c r="F38" s="67" t="s">
        <v>13</v>
      </c>
      <c r="G38" s="71">
        <v>10000</v>
      </c>
      <c r="H38" s="51" t="s">
        <v>1255</v>
      </c>
      <c r="I38" s="48" t="s">
        <v>1180</v>
      </c>
      <c r="J38" s="49" t="s">
        <v>1812</v>
      </c>
      <c r="K38" s="62"/>
    </row>
    <row r="39" spans="1:11" ht="18" customHeight="1" x14ac:dyDescent="0.15">
      <c r="A39" s="286"/>
      <c r="B39" s="278"/>
      <c r="C39" s="278" t="s">
        <v>1181</v>
      </c>
      <c r="D39" s="50" t="s">
        <v>1182</v>
      </c>
      <c r="E39" s="51" t="s">
        <v>1256</v>
      </c>
      <c r="F39" s="67" t="s">
        <v>13</v>
      </c>
      <c r="G39" s="71">
        <v>30000</v>
      </c>
      <c r="H39" s="51" t="s">
        <v>1256</v>
      </c>
      <c r="I39" s="48" t="s">
        <v>1182</v>
      </c>
      <c r="J39" s="49" t="s">
        <v>1812</v>
      </c>
      <c r="K39" s="62"/>
    </row>
    <row r="40" spans="1:11" x14ac:dyDescent="0.15">
      <c r="A40" s="286"/>
      <c r="B40" s="278"/>
      <c r="C40" s="278"/>
      <c r="D40" s="50" t="s">
        <v>1183</v>
      </c>
      <c r="E40" s="51" t="s">
        <v>1257</v>
      </c>
      <c r="F40" s="67" t="s">
        <v>13</v>
      </c>
      <c r="G40" s="71">
        <v>10000</v>
      </c>
      <c r="H40" s="51" t="s">
        <v>1257</v>
      </c>
      <c r="I40" s="48" t="s">
        <v>1183</v>
      </c>
      <c r="J40" s="49" t="s">
        <v>1812</v>
      </c>
      <c r="K40" s="62"/>
    </row>
    <row r="41" spans="1:11" ht="18" x14ac:dyDescent="0.15">
      <c r="A41" s="286"/>
      <c r="B41" s="278"/>
      <c r="C41" s="278"/>
      <c r="D41" s="50" t="s">
        <v>1184</v>
      </c>
      <c r="E41" s="51" t="s">
        <v>1258</v>
      </c>
      <c r="F41" s="67" t="s">
        <v>13</v>
      </c>
      <c r="G41" s="71">
        <v>1000</v>
      </c>
      <c r="H41" s="51" t="s">
        <v>1258</v>
      </c>
      <c r="I41" s="48" t="s">
        <v>1184</v>
      </c>
      <c r="J41" s="49" t="s">
        <v>1812</v>
      </c>
      <c r="K41" s="62"/>
    </row>
    <row r="42" spans="1:11" ht="27" x14ac:dyDescent="0.15">
      <c r="A42" s="286"/>
      <c r="B42" s="278" t="s">
        <v>1122</v>
      </c>
      <c r="C42" s="50" t="s">
        <v>1123</v>
      </c>
      <c r="D42" s="50" t="s">
        <v>1124</v>
      </c>
      <c r="E42" s="51" t="s">
        <v>1216</v>
      </c>
      <c r="F42" s="67" t="s">
        <v>13</v>
      </c>
      <c r="G42" s="71">
        <v>270</v>
      </c>
      <c r="H42" s="51" t="s">
        <v>1216</v>
      </c>
      <c r="I42" s="48" t="s">
        <v>1124</v>
      </c>
      <c r="J42" s="49" t="s">
        <v>1812</v>
      </c>
      <c r="K42" s="62"/>
    </row>
    <row r="43" spans="1:11" ht="36" x14ac:dyDescent="0.15">
      <c r="A43" s="286"/>
      <c r="B43" s="278"/>
      <c r="C43" s="278" t="s">
        <v>1125</v>
      </c>
      <c r="D43" s="50" t="s">
        <v>1126</v>
      </c>
      <c r="E43" s="51" t="s">
        <v>1217</v>
      </c>
      <c r="F43" s="67" t="s">
        <v>13</v>
      </c>
      <c r="G43" s="71">
        <v>1000</v>
      </c>
      <c r="H43" s="51" t="s">
        <v>1217</v>
      </c>
      <c r="I43" s="48" t="s">
        <v>1126</v>
      </c>
      <c r="J43" s="49" t="s">
        <v>1812</v>
      </c>
      <c r="K43" s="62"/>
    </row>
    <row r="44" spans="1:11" ht="9" customHeight="1" x14ac:dyDescent="0.15">
      <c r="A44" s="286"/>
      <c r="B44" s="278"/>
      <c r="C44" s="278"/>
      <c r="D44" s="278" t="s">
        <v>1127</v>
      </c>
      <c r="E44" s="317" t="s">
        <v>1218</v>
      </c>
      <c r="F44" s="67" t="s">
        <v>72</v>
      </c>
      <c r="G44" s="71">
        <v>4000</v>
      </c>
      <c r="H44" s="317" t="s">
        <v>1218</v>
      </c>
      <c r="I44" s="262" t="s">
        <v>1127</v>
      </c>
      <c r="J44" s="314" t="s">
        <v>1812</v>
      </c>
      <c r="K44" s="62"/>
    </row>
    <row r="45" spans="1:11" ht="9" customHeight="1" x14ac:dyDescent="0.15">
      <c r="A45" s="286"/>
      <c r="B45" s="278"/>
      <c r="C45" s="278"/>
      <c r="D45" s="278"/>
      <c r="E45" s="317"/>
      <c r="F45" s="67" t="s">
        <v>13</v>
      </c>
      <c r="G45" s="71">
        <v>10000</v>
      </c>
      <c r="H45" s="317"/>
      <c r="I45" s="262"/>
      <c r="J45" s="314"/>
      <c r="K45" s="62"/>
    </row>
    <row r="46" spans="1:11" x14ac:dyDescent="0.15">
      <c r="A46" s="286"/>
      <c r="B46" s="278"/>
      <c r="C46" s="278"/>
      <c r="D46" s="50" t="s">
        <v>1128</v>
      </c>
      <c r="E46" s="51" t="s">
        <v>1219</v>
      </c>
      <c r="F46" s="67" t="s">
        <v>13</v>
      </c>
      <c r="G46" s="71">
        <v>25000</v>
      </c>
      <c r="H46" s="51" t="s">
        <v>1219</v>
      </c>
      <c r="I46" s="48" t="s">
        <v>1128</v>
      </c>
      <c r="J46" s="49" t="s">
        <v>1812</v>
      </c>
      <c r="K46" s="62"/>
    </row>
    <row r="47" spans="1:11" ht="27" x14ac:dyDescent="0.15">
      <c r="A47" s="286"/>
      <c r="B47" s="278"/>
      <c r="C47" s="50" t="s">
        <v>1129</v>
      </c>
      <c r="D47" s="50" t="s">
        <v>1130</v>
      </c>
      <c r="E47" s="51" t="s">
        <v>1220</v>
      </c>
      <c r="F47" s="67" t="s">
        <v>72</v>
      </c>
      <c r="G47" s="71">
        <v>40500</v>
      </c>
      <c r="H47" s="51" t="s">
        <v>1220</v>
      </c>
      <c r="I47" s="48" t="s">
        <v>1130</v>
      </c>
      <c r="J47" s="49" t="s">
        <v>1812</v>
      </c>
      <c r="K47" s="62"/>
    </row>
    <row r="48" spans="1:11" s="63" customFormat="1" ht="36" x14ac:dyDescent="0.15">
      <c r="A48" s="286"/>
      <c r="B48" s="278"/>
      <c r="C48" s="50" t="s">
        <v>1131</v>
      </c>
      <c r="D48" s="50" t="s">
        <v>1132</v>
      </c>
      <c r="E48" s="51" t="s">
        <v>1221</v>
      </c>
      <c r="F48" s="67" t="s">
        <v>13</v>
      </c>
      <c r="G48" s="71">
        <v>16400</v>
      </c>
      <c r="H48" s="51" t="s">
        <v>1221</v>
      </c>
      <c r="I48" s="48" t="s">
        <v>1132</v>
      </c>
      <c r="J48" s="49" t="s">
        <v>1812</v>
      </c>
      <c r="K48" s="62"/>
    </row>
    <row r="49" spans="1:11" s="63" customFormat="1" ht="18" x14ac:dyDescent="0.15">
      <c r="A49" s="286"/>
      <c r="B49" s="278"/>
      <c r="C49" s="50" t="s">
        <v>1133</v>
      </c>
      <c r="D49" s="50" t="s">
        <v>1134</v>
      </c>
      <c r="E49" s="51" t="s">
        <v>1222</v>
      </c>
      <c r="F49" s="67" t="s">
        <v>13</v>
      </c>
      <c r="G49" s="71">
        <v>64600</v>
      </c>
      <c r="H49" s="51" t="s">
        <v>1222</v>
      </c>
      <c r="I49" s="48" t="s">
        <v>1134</v>
      </c>
      <c r="J49" s="49" t="s">
        <v>1812</v>
      </c>
      <c r="K49" s="62"/>
    </row>
    <row r="50" spans="1:11" s="63" customFormat="1" ht="18" x14ac:dyDescent="0.15">
      <c r="A50" s="286"/>
      <c r="B50" s="278" t="s">
        <v>1185</v>
      </c>
      <c r="C50" s="278" t="s">
        <v>1635</v>
      </c>
      <c r="D50" s="50" t="s">
        <v>1186</v>
      </c>
      <c r="E50" s="51" t="s">
        <v>1259</v>
      </c>
      <c r="F50" s="67" t="s">
        <v>13</v>
      </c>
      <c r="G50" s="71">
        <v>230000</v>
      </c>
      <c r="H50" s="51" t="s">
        <v>1259</v>
      </c>
      <c r="I50" s="48" t="s">
        <v>1186</v>
      </c>
      <c r="J50" s="49" t="s">
        <v>1812</v>
      </c>
      <c r="K50" s="62"/>
    </row>
    <row r="51" spans="1:11" s="63" customFormat="1" ht="27" x14ac:dyDescent="0.15">
      <c r="A51" s="286"/>
      <c r="B51" s="278"/>
      <c r="C51" s="278"/>
      <c r="D51" s="50" t="s">
        <v>1187</v>
      </c>
      <c r="E51" s="51" t="s">
        <v>1260</v>
      </c>
      <c r="F51" s="67" t="s">
        <v>13</v>
      </c>
      <c r="G51" s="71">
        <v>80533.5</v>
      </c>
      <c r="H51" s="51" t="s">
        <v>1260</v>
      </c>
      <c r="I51" s="48" t="s">
        <v>1187</v>
      </c>
      <c r="J51" s="49" t="s">
        <v>1812</v>
      </c>
      <c r="K51" s="62"/>
    </row>
    <row r="52" spans="1:11" s="63" customFormat="1" ht="27" x14ac:dyDescent="0.15">
      <c r="A52" s="286"/>
      <c r="B52" s="278"/>
      <c r="C52" s="278"/>
      <c r="D52" s="50" t="s">
        <v>1188</v>
      </c>
      <c r="E52" s="51" t="s">
        <v>1261</v>
      </c>
      <c r="F52" s="67" t="s">
        <v>13</v>
      </c>
      <c r="G52" s="71">
        <v>35000</v>
      </c>
      <c r="H52" s="51" t="s">
        <v>1261</v>
      </c>
      <c r="I52" s="48" t="s">
        <v>1188</v>
      </c>
      <c r="J52" s="49" t="s">
        <v>1812</v>
      </c>
      <c r="K52" s="62"/>
    </row>
    <row r="53" spans="1:11" s="63" customFormat="1" ht="18" x14ac:dyDescent="0.15">
      <c r="A53" s="286"/>
      <c r="B53" s="278"/>
      <c r="C53" s="278"/>
      <c r="D53" s="50" t="s">
        <v>1189</v>
      </c>
      <c r="E53" s="51" t="s">
        <v>1262</v>
      </c>
      <c r="F53" s="67" t="s">
        <v>13</v>
      </c>
      <c r="G53" s="71">
        <v>45000</v>
      </c>
      <c r="H53" s="51" t="s">
        <v>1262</v>
      </c>
      <c r="I53" s="48" t="s">
        <v>1189</v>
      </c>
      <c r="J53" s="49" t="s">
        <v>1812</v>
      </c>
      <c r="K53" s="62"/>
    </row>
    <row r="54" spans="1:11" s="63" customFormat="1" ht="18" x14ac:dyDescent="0.15">
      <c r="A54" s="286"/>
      <c r="B54" s="278"/>
      <c r="C54" s="278"/>
      <c r="D54" s="50" t="s">
        <v>1190</v>
      </c>
      <c r="E54" s="51" t="s">
        <v>1263</v>
      </c>
      <c r="F54" s="67" t="s">
        <v>13</v>
      </c>
      <c r="G54" s="71">
        <v>7170</v>
      </c>
      <c r="H54" s="51" t="s">
        <v>1263</v>
      </c>
      <c r="I54" s="48" t="s">
        <v>1190</v>
      </c>
      <c r="J54" s="49" t="s">
        <v>1812</v>
      </c>
      <c r="K54" s="62"/>
    </row>
    <row r="55" spans="1:11" s="63" customFormat="1" ht="18" x14ac:dyDescent="0.15">
      <c r="A55" s="286"/>
      <c r="B55" s="278"/>
      <c r="C55" s="278"/>
      <c r="D55" s="52" t="s">
        <v>1695</v>
      </c>
      <c r="E55" s="51" t="s">
        <v>1696</v>
      </c>
      <c r="F55" s="67">
        <v>810</v>
      </c>
      <c r="G55" s="71">
        <v>6000</v>
      </c>
      <c r="H55" s="51" t="s">
        <v>1696</v>
      </c>
      <c r="I55" s="60" t="s">
        <v>1695</v>
      </c>
      <c r="J55" s="49" t="s">
        <v>1812</v>
      </c>
      <c r="K55" s="62"/>
    </row>
    <row r="56" spans="1:11" s="63" customFormat="1" ht="18" x14ac:dyDescent="0.15">
      <c r="A56" s="286"/>
      <c r="B56" s="278"/>
      <c r="C56" s="278"/>
      <c r="D56" s="50" t="s">
        <v>1191</v>
      </c>
      <c r="E56" s="51" t="s">
        <v>1264</v>
      </c>
      <c r="F56" s="67" t="s">
        <v>13</v>
      </c>
      <c r="G56" s="71">
        <v>50000</v>
      </c>
      <c r="H56" s="51" t="s">
        <v>1264</v>
      </c>
      <c r="I56" s="60" t="s">
        <v>1191</v>
      </c>
      <c r="J56" s="49" t="s">
        <v>1812</v>
      </c>
      <c r="K56" s="62"/>
    </row>
    <row r="57" spans="1:11" s="63" customFormat="1" ht="15.75" customHeight="1" x14ac:dyDescent="0.15">
      <c r="A57" s="286"/>
      <c r="B57" s="278" t="s">
        <v>1111</v>
      </c>
      <c r="C57" s="278" t="s">
        <v>1112</v>
      </c>
      <c r="D57" s="50" t="s">
        <v>1113</v>
      </c>
      <c r="E57" s="51" t="s">
        <v>1208</v>
      </c>
      <c r="F57" s="67" t="s">
        <v>13</v>
      </c>
      <c r="G57" s="71">
        <v>1500</v>
      </c>
      <c r="H57" s="51" t="s">
        <v>1208</v>
      </c>
      <c r="I57" s="60" t="s">
        <v>1113</v>
      </c>
      <c r="J57" s="49" t="s">
        <v>1812</v>
      </c>
      <c r="K57" s="62"/>
    </row>
    <row r="58" spans="1:11" s="63" customFormat="1" ht="36" x14ac:dyDescent="0.15">
      <c r="A58" s="286"/>
      <c r="B58" s="278"/>
      <c r="C58" s="278"/>
      <c r="D58" s="50" t="s">
        <v>1114</v>
      </c>
      <c r="E58" s="51" t="s">
        <v>1209</v>
      </c>
      <c r="F58" s="67" t="s">
        <v>13</v>
      </c>
      <c r="G58" s="71">
        <v>1000</v>
      </c>
      <c r="H58" s="51" t="s">
        <v>1209</v>
      </c>
      <c r="I58" s="60" t="s">
        <v>1114</v>
      </c>
      <c r="J58" s="49" t="s">
        <v>1812</v>
      </c>
      <c r="K58" s="62"/>
    </row>
    <row r="59" spans="1:11" s="63" customFormat="1" x14ac:dyDescent="0.15">
      <c r="A59" s="286"/>
      <c r="B59" s="278"/>
      <c r="C59" s="278"/>
      <c r="D59" s="50" t="s">
        <v>1115</v>
      </c>
      <c r="E59" s="51" t="s">
        <v>1210</v>
      </c>
      <c r="F59" s="67" t="s">
        <v>13</v>
      </c>
      <c r="G59" s="71">
        <v>11500</v>
      </c>
      <c r="H59" s="51" t="s">
        <v>1210</v>
      </c>
      <c r="I59" s="47" t="s">
        <v>1115</v>
      </c>
      <c r="J59" s="49" t="s">
        <v>1812</v>
      </c>
      <c r="K59" s="62"/>
    </row>
    <row r="60" spans="1:11" s="63" customFormat="1" ht="9" customHeight="1" x14ac:dyDescent="0.15">
      <c r="A60" s="286"/>
      <c r="B60" s="278"/>
      <c r="C60" s="278"/>
      <c r="D60" s="282" t="s">
        <v>1116</v>
      </c>
      <c r="E60" s="269" t="s">
        <v>1211</v>
      </c>
      <c r="F60" s="80" t="s">
        <v>15</v>
      </c>
      <c r="G60" s="81">
        <v>28640</v>
      </c>
      <c r="H60" s="270">
        <v>6360313760</v>
      </c>
      <c r="I60" s="275" t="s">
        <v>1709</v>
      </c>
      <c r="J60" s="314" t="s">
        <v>1812</v>
      </c>
      <c r="K60" s="62"/>
    </row>
    <row r="61" spans="1:11" s="63" customFormat="1" ht="9" customHeight="1" x14ac:dyDescent="0.15">
      <c r="A61" s="286"/>
      <c r="B61" s="278"/>
      <c r="C61" s="278"/>
      <c r="D61" s="282"/>
      <c r="E61" s="269"/>
      <c r="F61" s="80" t="s">
        <v>15</v>
      </c>
      <c r="G61" s="81">
        <v>2100</v>
      </c>
      <c r="H61" s="270"/>
      <c r="I61" s="275"/>
      <c r="J61" s="314"/>
      <c r="K61" s="62"/>
    </row>
    <row r="62" spans="1:11" s="63" customFormat="1" ht="18" customHeight="1" x14ac:dyDescent="0.15">
      <c r="A62" s="286"/>
      <c r="B62" s="278"/>
      <c r="C62" s="278"/>
      <c r="D62" s="318" t="s">
        <v>1117</v>
      </c>
      <c r="E62" s="123" t="s">
        <v>1212</v>
      </c>
      <c r="F62" s="77" t="s">
        <v>72</v>
      </c>
      <c r="G62" s="78">
        <v>100</v>
      </c>
      <c r="H62" s="123" t="s">
        <v>1212</v>
      </c>
      <c r="I62" s="292" t="s">
        <v>1774</v>
      </c>
      <c r="J62" s="314" t="s">
        <v>1812</v>
      </c>
      <c r="K62" s="62"/>
    </row>
    <row r="63" spans="1:11" s="63" customFormat="1" x14ac:dyDescent="0.15">
      <c r="A63" s="286"/>
      <c r="B63" s="278"/>
      <c r="C63" s="278"/>
      <c r="D63" s="318"/>
      <c r="E63" s="123" t="s">
        <v>1212</v>
      </c>
      <c r="F63" s="77" t="s">
        <v>13</v>
      </c>
      <c r="G63" s="78">
        <v>5260</v>
      </c>
      <c r="H63" s="123" t="s">
        <v>1212</v>
      </c>
      <c r="I63" s="292"/>
      <c r="J63" s="314"/>
      <c r="K63" s="62"/>
    </row>
    <row r="64" spans="1:11" s="63" customFormat="1" ht="18" x14ac:dyDescent="0.15">
      <c r="A64" s="286"/>
      <c r="B64" s="278"/>
      <c r="C64" s="278"/>
      <c r="D64" s="122" t="s">
        <v>1118</v>
      </c>
      <c r="E64" s="123" t="s">
        <v>1213</v>
      </c>
      <c r="F64" s="77" t="s">
        <v>13</v>
      </c>
      <c r="G64" s="78">
        <v>22000</v>
      </c>
      <c r="H64" s="123" t="s">
        <v>1213</v>
      </c>
      <c r="I64" s="125" t="s">
        <v>1775</v>
      </c>
      <c r="J64" s="49" t="s">
        <v>1812</v>
      </c>
      <c r="K64" s="62"/>
    </row>
    <row r="65" spans="1:11" s="63" customFormat="1" ht="36" customHeight="1" x14ac:dyDescent="0.15">
      <c r="A65" s="286"/>
      <c r="B65" s="278"/>
      <c r="C65" s="278" t="s">
        <v>1119</v>
      </c>
      <c r="D65" s="278" t="s">
        <v>1120</v>
      </c>
      <c r="E65" s="51" t="s">
        <v>1214</v>
      </c>
      <c r="F65" s="67" t="s">
        <v>101</v>
      </c>
      <c r="G65" s="71">
        <v>13931.5</v>
      </c>
      <c r="H65" s="51" t="s">
        <v>1214</v>
      </c>
      <c r="I65" s="262" t="s">
        <v>1120</v>
      </c>
      <c r="J65" s="314" t="s">
        <v>1812</v>
      </c>
      <c r="K65" s="62"/>
    </row>
    <row r="66" spans="1:11" s="63" customFormat="1" x14ac:dyDescent="0.15">
      <c r="A66" s="286"/>
      <c r="B66" s="278"/>
      <c r="C66" s="278"/>
      <c r="D66" s="278"/>
      <c r="E66" s="51" t="s">
        <v>1214</v>
      </c>
      <c r="F66" s="67" t="s">
        <v>101</v>
      </c>
      <c r="G66" s="71">
        <v>33000</v>
      </c>
      <c r="H66" s="51" t="s">
        <v>1214</v>
      </c>
      <c r="I66" s="262"/>
      <c r="J66" s="314"/>
      <c r="K66" s="62"/>
    </row>
    <row r="67" spans="1:11" s="63" customFormat="1" ht="18" customHeight="1" x14ac:dyDescent="0.15">
      <c r="A67" s="286"/>
      <c r="B67" s="278"/>
      <c r="C67" s="278" t="s">
        <v>1121</v>
      </c>
      <c r="D67" s="318" t="s">
        <v>28</v>
      </c>
      <c r="E67" s="315" t="s">
        <v>1215</v>
      </c>
      <c r="F67" s="77" t="s">
        <v>70</v>
      </c>
      <c r="G67" s="78">
        <v>11000</v>
      </c>
      <c r="H67" s="315" t="s">
        <v>1215</v>
      </c>
      <c r="I67" s="334" t="s">
        <v>1809</v>
      </c>
      <c r="J67" s="314" t="s">
        <v>162</v>
      </c>
      <c r="K67" s="62"/>
    </row>
    <row r="68" spans="1:11" s="63" customFormat="1" ht="9" customHeight="1" x14ac:dyDescent="0.15">
      <c r="A68" s="286"/>
      <c r="B68" s="278"/>
      <c r="C68" s="278"/>
      <c r="D68" s="318"/>
      <c r="E68" s="315"/>
      <c r="F68" s="77" t="s">
        <v>70</v>
      </c>
      <c r="G68" s="78">
        <v>452</v>
      </c>
      <c r="H68" s="315"/>
      <c r="I68" s="334"/>
      <c r="J68" s="314"/>
      <c r="K68" s="62"/>
    </row>
    <row r="69" spans="1:11" s="63" customFormat="1" ht="45" customHeight="1" x14ac:dyDescent="0.15">
      <c r="A69" s="286"/>
      <c r="B69" s="278" t="s">
        <v>1192</v>
      </c>
      <c r="C69" s="50" t="s">
        <v>1193</v>
      </c>
      <c r="D69" s="50" t="s">
        <v>1194</v>
      </c>
      <c r="E69" s="51" t="s">
        <v>1265</v>
      </c>
      <c r="F69" s="67" t="s">
        <v>102</v>
      </c>
      <c r="G69" s="71">
        <v>3000</v>
      </c>
      <c r="H69" s="51" t="s">
        <v>1265</v>
      </c>
      <c r="I69" s="48" t="s">
        <v>1194</v>
      </c>
      <c r="J69" s="49" t="s">
        <v>1812</v>
      </c>
      <c r="K69" s="62"/>
    </row>
    <row r="70" spans="1:11" s="63" customFormat="1" ht="9" customHeight="1" x14ac:dyDescent="0.15">
      <c r="A70" s="286"/>
      <c r="B70" s="278"/>
      <c r="C70" s="278" t="s">
        <v>1195</v>
      </c>
      <c r="D70" s="282" t="s">
        <v>1196</v>
      </c>
      <c r="E70" s="269" t="s">
        <v>1266</v>
      </c>
      <c r="F70" s="80" t="s">
        <v>71</v>
      </c>
      <c r="G70" s="81">
        <v>41142</v>
      </c>
      <c r="H70" s="270">
        <v>6370204300</v>
      </c>
      <c r="I70" s="275" t="s">
        <v>1715</v>
      </c>
      <c r="J70" s="314" t="s">
        <v>1812</v>
      </c>
      <c r="K70" s="62"/>
    </row>
    <row r="71" spans="1:11" s="63" customFormat="1" ht="9" customHeight="1" x14ac:dyDescent="0.15">
      <c r="A71" s="286"/>
      <c r="B71" s="278"/>
      <c r="C71" s="278"/>
      <c r="D71" s="282"/>
      <c r="E71" s="269"/>
      <c r="F71" s="80" t="s">
        <v>71</v>
      </c>
      <c r="G71" s="81">
        <v>125999.85626999999</v>
      </c>
      <c r="H71" s="270"/>
      <c r="I71" s="275"/>
      <c r="J71" s="314"/>
      <c r="K71" s="62"/>
    </row>
    <row r="72" spans="1:11" s="63" customFormat="1" ht="9" customHeight="1" x14ac:dyDescent="0.15">
      <c r="A72" s="286"/>
      <c r="B72" s="278"/>
      <c r="C72" s="278"/>
      <c r="D72" s="318" t="s">
        <v>1197</v>
      </c>
      <c r="E72" s="315">
        <v>6370270670</v>
      </c>
      <c r="F72" s="77" t="s">
        <v>102</v>
      </c>
      <c r="G72" s="78">
        <v>35000</v>
      </c>
      <c r="H72" s="315">
        <v>6370270670</v>
      </c>
      <c r="I72" s="292" t="s">
        <v>1839</v>
      </c>
      <c r="J72" s="314" t="s">
        <v>1812</v>
      </c>
      <c r="K72" s="347" t="s">
        <v>1801</v>
      </c>
    </row>
    <row r="73" spans="1:11" s="63" customFormat="1" ht="42.75" customHeight="1" x14ac:dyDescent="0.15">
      <c r="A73" s="286"/>
      <c r="B73" s="278"/>
      <c r="C73" s="278"/>
      <c r="D73" s="318"/>
      <c r="E73" s="315"/>
      <c r="F73" s="77" t="s">
        <v>102</v>
      </c>
      <c r="G73" s="78">
        <v>52096.493000000002</v>
      </c>
      <c r="H73" s="315"/>
      <c r="I73" s="292"/>
      <c r="J73" s="314"/>
      <c r="K73" s="348"/>
    </row>
    <row r="74" spans="1:11" s="63" customFormat="1" ht="18" customHeight="1" x14ac:dyDescent="0.15">
      <c r="A74" s="286"/>
      <c r="B74" s="278"/>
      <c r="C74" s="278"/>
      <c r="D74" s="278" t="s">
        <v>1198</v>
      </c>
      <c r="E74" s="317" t="s">
        <v>1267</v>
      </c>
      <c r="F74" s="67" t="s">
        <v>102</v>
      </c>
      <c r="G74" s="71">
        <v>33000</v>
      </c>
      <c r="H74" s="317" t="s">
        <v>1267</v>
      </c>
      <c r="I74" s="262" t="s">
        <v>1198</v>
      </c>
      <c r="J74" s="314" t="s">
        <v>1812</v>
      </c>
      <c r="K74" s="348" t="s">
        <v>1802</v>
      </c>
    </row>
    <row r="75" spans="1:11" s="63" customFormat="1" ht="9" customHeight="1" x14ac:dyDescent="0.15">
      <c r="A75" s="286"/>
      <c r="B75" s="278"/>
      <c r="C75" s="278"/>
      <c r="D75" s="278"/>
      <c r="E75" s="317"/>
      <c r="F75" s="67" t="s">
        <v>102</v>
      </c>
      <c r="G75" s="71">
        <v>84863</v>
      </c>
      <c r="H75" s="317"/>
      <c r="I75" s="262"/>
      <c r="J75" s="314"/>
      <c r="K75" s="348"/>
    </row>
    <row r="76" spans="1:11" s="63" customFormat="1" ht="9" customHeight="1" x14ac:dyDescent="0.15">
      <c r="A76" s="286"/>
      <c r="B76" s="278"/>
      <c r="C76" s="278"/>
      <c r="D76" s="318" t="s">
        <v>1199</v>
      </c>
      <c r="E76" s="315" t="s">
        <v>1268</v>
      </c>
      <c r="F76" s="77" t="s">
        <v>102</v>
      </c>
      <c r="G76" s="78">
        <v>93170</v>
      </c>
      <c r="H76" s="315" t="s">
        <v>1268</v>
      </c>
      <c r="I76" s="292" t="s">
        <v>1840</v>
      </c>
      <c r="J76" s="314" t="s">
        <v>1812</v>
      </c>
      <c r="K76" s="348" t="s">
        <v>1802</v>
      </c>
    </row>
    <row r="77" spans="1:11" s="63" customFormat="1" ht="9" customHeight="1" x14ac:dyDescent="0.15">
      <c r="A77" s="286"/>
      <c r="B77" s="278"/>
      <c r="C77" s="278"/>
      <c r="D77" s="318"/>
      <c r="E77" s="315"/>
      <c r="F77" s="77" t="s">
        <v>102</v>
      </c>
      <c r="G77" s="78">
        <v>267025</v>
      </c>
      <c r="H77" s="315"/>
      <c r="I77" s="292"/>
      <c r="J77" s="314"/>
      <c r="K77" s="348"/>
    </row>
    <row r="78" spans="1:11" s="63" customFormat="1" ht="9" customHeight="1" x14ac:dyDescent="0.15">
      <c r="A78" s="286"/>
      <c r="B78" s="278"/>
      <c r="C78" s="278"/>
      <c r="D78" s="318"/>
      <c r="E78" s="315"/>
      <c r="F78" s="77" t="s">
        <v>102</v>
      </c>
      <c r="G78" s="78">
        <v>160000</v>
      </c>
      <c r="H78" s="315"/>
      <c r="I78" s="292"/>
      <c r="J78" s="314"/>
      <c r="K78" s="348"/>
    </row>
    <row r="79" spans="1:11" s="63" customFormat="1" ht="9" customHeight="1" x14ac:dyDescent="0.15">
      <c r="A79" s="286"/>
      <c r="B79" s="278"/>
      <c r="C79" s="278"/>
      <c r="D79" s="318"/>
      <c r="E79" s="315"/>
      <c r="F79" s="77" t="s">
        <v>102</v>
      </c>
      <c r="G79" s="78">
        <v>100000</v>
      </c>
      <c r="H79" s="315"/>
      <c r="I79" s="292"/>
      <c r="J79" s="314"/>
      <c r="K79" s="348"/>
    </row>
    <row r="80" spans="1:11" s="63" customFormat="1" ht="18" customHeight="1" x14ac:dyDescent="0.15">
      <c r="A80" s="286"/>
      <c r="B80" s="278"/>
      <c r="C80" s="278" t="s">
        <v>1200</v>
      </c>
      <c r="D80" s="50" t="s">
        <v>1201</v>
      </c>
      <c r="E80" s="51" t="s">
        <v>1269</v>
      </c>
      <c r="F80" s="67" t="s">
        <v>13</v>
      </c>
      <c r="G80" s="71">
        <v>12000</v>
      </c>
      <c r="H80" s="51" t="s">
        <v>1269</v>
      </c>
      <c r="I80" s="48" t="s">
        <v>1201</v>
      </c>
      <c r="J80" s="49" t="s">
        <v>1812</v>
      </c>
      <c r="K80" s="62"/>
    </row>
    <row r="81" spans="1:11" s="63" customFormat="1" ht="27" x14ac:dyDescent="0.15">
      <c r="A81" s="286"/>
      <c r="B81" s="278"/>
      <c r="C81" s="278"/>
      <c r="D81" s="122" t="s">
        <v>1202</v>
      </c>
      <c r="E81" s="123" t="s">
        <v>1270</v>
      </c>
      <c r="F81" s="77" t="s">
        <v>102</v>
      </c>
      <c r="G81" s="78">
        <v>27900</v>
      </c>
      <c r="H81" s="123" t="s">
        <v>1270</v>
      </c>
      <c r="I81" s="125" t="s">
        <v>1737</v>
      </c>
      <c r="J81" s="49" t="s">
        <v>1812</v>
      </c>
      <c r="K81" s="62"/>
    </row>
    <row r="82" spans="1:11" s="63" customFormat="1" ht="90" x14ac:dyDescent="0.15">
      <c r="A82" s="286"/>
      <c r="B82" s="278"/>
      <c r="C82" s="50" t="s">
        <v>1203</v>
      </c>
      <c r="D82" s="50" t="s">
        <v>1275</v>
      </c>
      <c r="E82" s="51" t="s">
        <v>1271</v>
      </c>
      <c r="F82" s="67" t="s">
        <v>102</v>
      </c>
      <c r="G82" s="71">
        <v>60137.9</v>
      </c>
      <c r="H82" s="51" t="s">
        <v>1271</v>
      </c>
      <c r="I82" s="60" t="s">
        <v>1275</v>
      </c>
      <c r="J82" s="49" t="s">
        <v>1812</v>
      </c>
      <c r="K82" s="61" t="s">
        <v>1800</v>
      </c>
    </row>
    <row r="83" spans="1:11" s="63" customFormat="1" ht="45" x14ac:dyDescent="0.15">
      <c r="A83" s="286"/>
      <c r="B83" s="278"/>
      <c r="C83" s="50" t="s">
        <v>1204</v>
      </c>
      <c r="D83" s="50" t="s">
        <v>1205</v>
      </c>
      <c r="E83" s="51" t="s">
        <v>1272</v>
      </c>
      <c r="F83" s="67" t="s">
        <v>13</v>
      </c>
      <c r="G83" s="71">
        <v>129866</v>
      </c>
      <c r="H83" s="51" t="s">
        <v>1272</v>
      </c>
      <c r="I83" s="48" t="s">
        <v>1205</v>
      </c>
      <c r="J83" s="49" t="s">
        <v>1812</v>
      </c>
      <c r="K83" s="62"/>
    </row>
    <row r="84" spans="1:11" s="63" customFormat="1" ht="36" x14ac:dyDescent="0.15">
      <c r="A84" s="286"/>
      <c r="B84" s="278"/>
      <c r="C84" s="50" t="s">
        <v>1206</v>
      </c>
      <c r="D84" s="122" t="s">
        <v>1207</v>
      </c>
      <c r="E84" s="123" t="s">
        <v>1273</v>
      </c>
      <c r="F84" s="77" t="s">
        <v>12</v>
      </c>
      <c r="G84" s="78">
        <v>170000</v>
      </c>
      <c r="H84" s="123" t="s">
        <v>1273</v>
      </c>
      <c r="I84" s="125" t="s">
        <v>1276</v>
      </c>
      <c r="J84" s="49" t="s">
        <v>1812</v>
      </c>
      <c r="K84" s="62"/>
    </row>
    <row r="85" spans="1:11" s="63" customFormat="1" ht="14.25" customHeight="1" x14ac:dyDescent="0.15">
      <c r="A85" s="286"/>
      <c r="B85" s="278" t="s">
        <v>1135</v>
      </c>
      <c r="C85" s="278" t="s">
        <v>1136</v>
      </c>
      <c r="D85" s="50" t="s">
        <v>1137</v>
      </c>
      <c r="E85" s="51" t="s">
        <v>1223</v>
      </c>
      <c r="F85" s="67" t="s">
        <v>13</v>
      </c>
      <c r="G85" s="71">
        <v>74100</v>
      </c>
      <c r="H85" s="51" t="s">
        <v>1223</v>
      </c>
      <c r="I85" s="48" t="s">
        <v>1137</v>
      </c>
      <c r="J85" s="49" t="s">
        <v>1812</v>
      </c>
      <c r="K85" s="62"/>
    </row>
    <row r="86" spans="1:11" s="63" customFormat="1" ht="9" customHeight="1" x14ac:dyDescent="0.15">
      <c r="A86" s="286"/>
      <c r="B86" s="278"/>
      <c r="C86" s="278"/>
      <c r="D86" s="282" t="s">
        <v>1116</v>
      </c>
      <c r="E86" s="269" t="s">
        <v>1224</v>
      </c>
      <c r="F86" s="80" t="s">
        <v>15</v>
      </c>
      <c r="G86" s="81">
        <v>3800</v>
      </c>
      <c r="H86" s="270">
        <v>6380113760</v>
      </c>
      <c r="I86" s="275" t="s">
        <v>1709</v>
      </c>
      <c r="J86" s="314" t="s">
        <v>1812</v>
      </c>
      <c r="K86" s="62"/>
    </row>
    <row r="87" spans="1:11" s="63" customFormat="1" ht="9" customHeight="1" x14ac:dyDescent="0.15">
      <c r="A87" s="286"/>
      <c r="B87" s="278"/>
      <c r="C87" s="278"/>
      <c r="D87" s="282"/>
      <c r="E87" s="269"/>
      <c r="F87" s="80" t="s">
        <v>15</v>
      </c>
      <c r="G87" s="81">
        <v>2000</v>
      </c>
      <c r="H87" s="270"/>
      <c r="I87" s="275"/>
      <c r="J87" s="314"/>
      <c r="K87" s="62"/>
    </row>
    <row r="88" spans="1:11" s="63" customFormat="1" ht="27" x14ac:dyDescent="0.15">
      <c r="A88" s="286"/>
      <c r="B88" s="278"/>
      <c r="C88" s="278"/>
      <c r="D88" s="50" t="s">
        <v>1138</v>
      </c>
      <c r="E88" s="51" t="s">
        <v>1225</v>
      </c>
      <c r="F88" s="67" t="s">
        <v>13</v>
      </c>
      <c r="G88" s="71">
        <v>35000</v>
      </c>
      <c r="H88" s="51" t="s">
        <v>1225</v>
      </c>
      <c r="I88" s="48" t="s">
        <v>1138</v>
      </c>
      <c r="J88" s="49" t="s">
        <v>1812</v>
      </c>
      <c r="K88" s="62"/>
    </row>
  </sheetData>
  <autoFilter ref="A4:I91"/>
  <mergeCells count="106">
    <mergeCell ref="A2:K2"/>
    <mergeCell ref="J76:J79"/>
    <mergeCell ref="K76:K79"/>
    <mergeCell ref="C80:C81"/>
    <mergeCell ref="B85:B88"/>
    <mergeCell ref="C85:C88"/>
    <mergeCell ref="D86:D87"/>
    <mergeCell ref="E86:E87"/>
    <mergeCell ref="H86:H87"/>
    <mergeCell ref="I86:I87"/>
    <mergeCell ref="J86:J87"/>
    <mergeCell ref="B69:B84"/>
    <mergeCell ref="C70:C79"/>
    <mergeCell ref="D76:D79"/>
    <mergeCell ref="E76:E79"/>
    <mergeCell ref="H76:H79"/>
    <mergeCell ref="I76:I79"/>
    <mergeCell ref="K72:K73"/>
    <mergeCell ref="D74:D75"/>
    <mergeCell ref="E74:E75"/>
    <mergeCell ref="H74:H75"/>
    <mergeCell ref="I74:I75"/>
    <mergeCell ref="J74:J75"/>
    <mergeCell ref="K74:K75"/>
    <mergeCell ref="J70:J71"/>
    <mergeCell ref="D72:D73"/>
    <mergeCell ref="E72:E73"/>
    <mergeCell ref="H72:H73"/>
    <mergeCell ref="I72:I73"/>
    <mergeCell ref="J72:J73"/>
    <mergeCell ref="D70:D71"/>
    <mergeCell ref="E70:E71"/>
    <mergeCell ref="H70:H71"/>
    <mergeCell ref="I70:I71"/>
    <mergeCell ref="I67:I68"/>
    <mergeCell ref="J67:J68"/>
    <mergeCell ref="I60:I61"/>
    <mergeCell ref="J60:J61"/>
    <mergeCell ref="D62:D63"/>
    <mergeCell ref="I62:I63"/>
    <mergeCell ref="J62:J63"/>
    <mergeCell ref="C65:C66"/>
    <mergeCell ref="D65:D66"/>
    <mergeCell ref="I65:I66"/>
    <mergeCell ref="J65:J66"/>
    <mergeCell ref="B50:B56"/>
    <mergeCell ref="C50:C56"/>
    <mergeCell ref="B57:B68"/>
    <mergeCell ref="C57:C64"/>
    <mergeCell ref="D60:D61"/>
    <mergeCell ref="E60:E61"/>
    <mergeCell ref="H60:H61"/>
    <mergeCell ref="C67:C68"/>
    <mergeCell ref="D67:D68"/>
    <mergeCell ref="E67:E68"/>
    <mergeCell ref="H67:H68"/>
    <mergeCell ref="B38:B41"/>
    <mergeCell ref="C39:C41"/>
    <mergeCell ref="B42:B49"/>
    <mergeCell ref="C43:C46"/>
    <mergeCell ref="D44:D45"/>
    <mergeCell ref="E44:E45"/>
    <mergeCell ref="I30:I31"/>
    <mergeCell ref="J30:J31"/>
    <mergeCell ref="C34:C35"/>
    <mergeCell ref="C36:C37"/>
    <mergeCell ref="D36:D37"/>
    <mergeCell ref="I36:I37"/>
    <mergeCell ref="J36:J37"/>
    <mergeCell ref="H44:H45"/>
    <mergeCell ref="I44:I45"/>
    <mergeCell ref="J44:J45"/>
    <mergeCell ref="I26:I27"/>
    <mergeCell ref="J26:J27"/>
    <mergeCell ref="B17:B37"/>
    <mergeCell ref="C17:C18"/>
    <mergeCell ref="C19:C20"/>
    <mergeCell ref="C22:C23"/>
    <mergeCell ref="C24:C25"/>
    <mergeCell ref="D24:D25"/>
    <mergeCell ref="C29:C32"/>
    <mergeCell ref="D30:D31"/>
    <mergeCell ref="A1:K1"/>
    <mergeCell ref="A3:F3"/>
    <mergeCell ref="G3:I3"/>
    <mergeCell ref="D11:D12"/>
    <mergeCell ref="I11:I12"/>
    <mergeCell ref="J11:J12"/>
    <mergeCell ref="C13:C16"/>
    <mergeCell ref="D14:D15"/>
    <mergeCell ref="I14:I15"/>
    <mergeCell ref="J14:J15"/>
    <mergeCell ref="A5:A88"/>
    <mergeCell ref="B5:B16"/>
    <mergeCell ref="C6:C9"/>
    <mergeCell ref="D6:D7"/>
    <mergeCell ref="I6:I7"/>
    <mergeCell ref="J6:J7"/>
    <mergeCell ref="D8:D9"/>
    <mergeCell ref="I8:I9"/>
    <mergeCell ref="J8:J9"/>
    <mergeCell ref="C10:C12"/>
    <mergeCell ref="I24:I25"/>
    <mergeCell ref="J24:J25"/>
    <mergeCell ref="C26:C28"/>
    <mergeCell ref="D26:D2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pane ySplit="4" topLeftCell="A5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18" x14ac:dyDescent="0.15">
      <c r="A5" s="285" t="s">
        <v>1277</v>
      </c>
      <c r="B5" s="288" t="s">
        <v>1278</v>
      </c>
      <c r="C5" s="288" t="s">
        <v>1279</v>
      </c>
      <c r="D5" s="119" t="s">
        <v>1280</v>
      </c>
      <c r="E5" s="183" t="s">
        <v>1295</v>
      </c>
      <c r="F5" s="120" t="s">
        <v>1296</v>
      </c>
      <c r="G5" s="121">
        <v>237975.6</v>
      </c>
      <c r="H5" s="183" t="s">
        <v>1295</v>
      </c>
      <c r="I5" s="159" t="s">
        <v>1738</v>
      </c>
      <c r="J5" s="180" t="s">
        <v>162</v>
      </c>
      <c r="K5" s="104"/>
    </row>
    <row r="6" spans="1:12" s="63" customFormat="1" ht="27" x14ac:dyDescent="0.15">
      <c r="A6" s="286"/>
      <c r="B6" s="278"/>
      <c r="C6" s="278"/>
      <c r="D6" s="122" t="s">
        <v>1281</v>
      </c>
      <c r="E6" s="123" t="s">
        <v>1297</v>
      </c>
      <c r="F6" s="77" t="s">
        <v>101</v>
      </c>
      <c r="G6" s="78">
        <v>1573904</v>
      </c>
      <c r="H6" s="123" t="s">
        <v>1297</v>
      </c>
      <c r="I6" s="125" t="s">
        <v>1726</v>
      </c>
      <c r="J6" s="49" t="s">
        <v>162</v>
      </c>
      <c r="K6" s="62"/>
    </row>
    <row r="7" spans="1:12" s="63" customFormat="1" ht="18" x14ac:dyDescent="0.15">
      <c r="A7" s="286"/>
      <c r="B7" s="278"/>
      <c r="C7" s="278" t="s">
        <v>1282</v>
      </c>
      <c r="D7" s="50" t="s">
        <v>1283</v>
      </c>
      <c r="E7" s="51" t="s">
        <v>1298</v>
      </c>
      <c r="F7" s="67" t="s">
        <v>1296</v>
      </c>
      <c r="G7" s="71">
        <v>5000</v>
      </c>
      <c r="H7" s="51" t="s">
        <v>1298</v>
      </c>
      <c r="I7" s="48" t="s">
        <v>1283</v>
      </c>
      <c r="J7" s="49" t="s">
        <v>1812</v>
      </c>
      <c r="K7" s="62"/>
    </row>
    <row r="8" spans="1:12" s="63" customFormat="1" ht="18" x14ac:dyDescent="0.15">
      <c r="A8" s="286"/>
      <c r="B8" s="278"/>
      <c r="C8" s="278"/>
      <c r="D8" s="50" t="s">
        <v>1284</v>
      </c>
      <c r="E8" s="51" t="s">
        <v>1299</v>
      </c>
      <c r="F8" s="67" t="s">
        <v>15</v>
      </c>
      <c r="G8" s="71">
        <v>5000</v>
      </c>
      <c r="H8" s="51" t="s">
        <v>1299</v>
      </c>
      <c r="I8" s="48" t="s">
        <v>1284</v>
      </c>
      <c r="J8" s="49" t="s">
        <v>1812</v>
      </c>
      <c r="K8" s="62"/>
    </row>
    <row r="9" spans="1:12" s="63" customFormat="1" ht="18" x14ac:dyDescent="0.15">
      <c r="A9" s="286"/>
      <c r="B9" s="278"/>
      <c r="C9" s="278"/>
      <c r="D9" s="50" t="s">
        <v>1285</v>
      </c>
      <c r="E9" s="51" t="s">
        <v>1300</v>
      </c>
      <c r="F9" s="67" t="s">
        <v>102</v>
      </c>
      <c r="G9" s="71">
        <v>7000</v>
      </c>
      <c r="H9" s="51" t="s">
        <v>1300</v>
      </c>
      <c r="I9" s="48" t="s">
        <v>1285</v>
      </c>
      <c r="J9" s="49" t="s">
        <v>1812</v>
      </c>
      <c r="K9" s="62"/>
    </row>
    <row r="10" spans="1:12" s="63" customFormat="1" ht="45" x14ac:dyDescent="0.15">
      <c r="A10" s="286"/>
      <c r="B10" s="278"/>
      <c r="C10" s="278" t="s">
        <v>1286</v>
      </c>
      <c r="D10" s="122" t="s">
        <v>1308</v>
      </c>
      <c r="E10" s="123" t="s">
        <v>1301</v>
      </c>
      <c r="F10" s="77" t="s">
        <v>1296</v>
      </c>
      <c r="G10" s="78">
        <v>300000</v>
      </c>
      <c r="H10" s="123" t="s">
        <v>1301</v>
      </c>
      <c r="I10" s="125" t="s">
        <v>1841</v>
      </c>
      <c r="J10" s="49" t="s">
        <v>1812</v>
      </c>
      <c r="K10" s="62"/>
    </row>
    <row r="11" spans="1:12" s="63" customFormat="1" ht="27" x14ac:dyDescent="0.15">
      <c r="A11" s="286"/>
      <c r="B11" s="278"/>
      <c r="C11" s="278"/>
      <c r="D11" s="122" t="s">
        <v>1287</v>
      </c>
      <c r="E11" s="123" t="s">
        <v>1302</v>
      </c>
      <c r="F11" s="77" t="s">
        <v>1296</v>
      </c>
      <c r="G11" s="78">
        <v>300000</v>
      </c>
      <c r="H11" s="123" t="s">
        <v>1302</v>
      </c>
      <c r="I11" s="125" t="s">
        <v>1842</v>
      </c>
      <c r="J11" s="49" t="s">
        <v>1812</v>
      </c>
      <c r="K11" s="62"/>
    </row>
    <row r="12" spans="1:12" ht="45" x14ac:dyDescent="0.15">
      <c r="A12" s="286"/>
      <c r="B12" s="278"/>
      <c r="C12" s="278"/>
      <c r="D12" s="54" t="s">
        <v>1309</v>
      </c>
      <c r="E12" s="51" t="s">
        <v>1303</v>
      </c>
      <c r="F12" s="67" t="s">
        <v>1296</v>
      </c>
      <c r="G12" s="71">
        <v>349778.8</v>
      </c>
      <c r="H12" s="51" t="s">
        <v>1303</v>
      </c>
      <c r="I12" s="48"/>
      <c r="J12" s="49"/>
      <c r="K12" s="62"/>
    </row>
    <row r="13" spans="1:12" ht="18" x14ac:dyDescent="0.15">
      <c r="A13" s="286"/>
      <c r="B13" s="278" t="s">
        <v>1288</v>
      </c>
      <c r="C13" s="50" t="s">
        <v>1289</v>
      </c>
      <c r="D13" s="50" t="s">
        <v>1290</v>
      </c>
      <c r="E13" s="51" t="s">
        <v>1304</v>
      </c>
      <c r="F13" s="67" t="s">
        <v>15</v>
      </c>
      <c r="G13" s="71">
        <v>3351.2</v>
      </c>
      <c r="H13" s="51" t="s">
        <v>1304</v>
      </c>
      <c r="I13" s="48" t="s">
        <v>1290</v>
      </c>
      <c r="J13" s="49" t="s">
        <v>162</v>
      </c>
      <c r="K13" s="62"/>
    </row>
    <row r="14" spans="1:12" ht="27" x14ac:dyDescent="0.15">
      <c r="A14" s="286"/>
      <c r="B14" s="278"/>
      <c r="C14" s="50" t="s">
        <v>1291</v>
      </c>
      <c r="D14" s="122" t="s">
        <v>1292</v>
      </c>
      <c r="E14" s="123" t="s">
        <v>1305</v>
      </c>
      <c r="F14" s="77" t="s">
        <v>15</v>
      </c>
      <c r="G14" s="78">
        <v>80</v>
      </c>
      <c r="H14" s="123" t="s">
        <v>1305</v>
      </c>
      <c r="I14" s="125" t="s">
        <v>1310</v>
      </c>
      <c r="J14" s="49" t="s">
        <v>162</v>
      </c>
      <c r="K14" s="62"/>
    </row>
    <row r="15" spans="1:12" ht="39.75" customHeight="1" x14ac:dyDescent="0.15">
      <c r="A15" s="286"/>
      <c r="B15" s="278"/>
      <c r="C15" s="50" t="s">
        <v>1293</v>
      </c>
      <c r="D15" s="50" t="s">
        <v>1294</v>
      </c>
      <c r="E15" s="51" t="s">
        <v>1306</v>
      </c>
      <c r="F15" s="67" t="s">
        <v>1307</v>
      </c>
      <c r="G15" s="71">
        <v>537910</v>
      </c>
      <c r="H15" s="51" t="s">
        <v>1306</v>
      </c>
      <c r="I15" s="48" t="s">
        <v>1294</v>
      </c>
      <c r="J15" s="49" t="s">
        <v>162</v>
      </c>
      <c r="K15" s="62"/>
    </row>
  </sheetData>
  <autoFilter ref="A4:I18"/>
  <mergeCells count="10">
    <mergeCell ref="A1:K1"/>
    <mergeCell ref="A3:F3"/>
    <mergeCell ref="G3:I3"/>
    <mergeCell ref="A5:A15"/>
    <mergeCell ref="B5:B12"/>
    <mergeCell ref="C5:C6"/>
    <mergeCell ref="C7:C9"/>
    <mergeCell ref="C10:C12"/>
    <mergeCell ref="B13:B15"/>
    <mergeCell ref="A2:K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pane ySplit="4" topLeftCell="A5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x14ac:dyDescent="0.2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29.25" customHeight="1" x14ac:dyDescent="0.15">
      <c r="A5" s="349" t="s">
        <v>1311</v>
      </c>
      <c r="B5" s="352" t="s">
        <v>1312</v>
      </c>
      <c r="C5" s="352" t="s">
        <v>1313</v>
      </c>
      <c r="D5" s="352" t="s">
        <v>1314</v>
      </c>
      <c r="E5" s="355" t="s">
        <v>1324</v>
      </c>
      <c r="F5" s="372" t="s">
        <v>15</v>
      </c>
      <c r="G5" s="358">
        <v>31350</v>
      </c>
      <c r="H5" s="355" t="s">
        <v>1324</v>
      </c>
      <c r="I5" s="361" t="s">
        <v>1314</v>
      </c>
      <c r="J5" s="49" t="s">
        <v>162</v>
      </c>
      <c r="K5" s="62"/>
    </row>
    <row r="6" spans="1:12" ht="21" customHeight="1" x14ac:dyDescent="0.15">
      <c r="A6" s="350"/>
      <c r="B6" s="353"/>
      <c r="C6" s="353"/>
      <c r="D6" s="353"/>
      <c r="E6" s="356"/>
      <c r="F6" s="373"/>
      <c r="G6" s="359"/>
      <c r="H6" s="356"/>
      <c r="I6" s="362"/>
      <c r="J6" s="49" t="s">
        <v>162</v>
      </c>
      <c r="K6" s="62"/>
    </row>
    <row r="7" spans="1:12" ht="9" customHeight="1" x14ac:dyDescent="0.15">
      <c r="A7" s="350"/>
      <c r="B7" s="353"/>
      <c r="C7" s="354"/>
      <c r="D7" s="354"/>
      <c r="E7" s="357"/>
      <c r="F7" s="374"/>
      <c r="G7" s="360"/>
      <c r="H7" s="357"/>
      <c r="I7" s="363"/>
      <c r="J7" s="49" t="s">
        <v>162</v>
      </c>
      <c r="K7" s="62"/>
    </row>
    <row r="8" spans="1:12" ht="15.75" customHeight="1" x14ac:dyDescent="0.15">
      <c r="A8" s="350"/>
      <c r="B8" s="353"/>
      <c r="C8" s="352" t="s">
        <v>1315</v>
      </c>
      <c r="D8" s="364" t="s">
        <v>1316</v>
      </c>
      <c r="E8" s="366" t="s">
        <v>1325</v>
      </c>
      <c r="F8" s="368" t="s">
        <v>15</v>
      </c>
      <c r="G8" s="78">
        <v>1200</v>
      </c>
      <c r="H8" s="366" t="s">
        <v>1325</v>
      </c>
      <c r="I8" s="370" t="s">
        <v>1330</v>
      </c>
      <c r="J8" s="375" t="s">
        <v>162</v>
      </c>
      <c r="K8" s="62"/>
    </row>
    <row r="9" spans="1:12" ht="9" customHeight="1" x14ac:dyDescent="0.15">
      <c r="A9" s="350"/>
      <c r="B9" s="354"/>
      <c r="C9" s="354"/>
      <c r="D9" s="365"/>
      <c r="E9" s="367"/>
      <c r="F9" s="369"/>
      <c r="G9" s="78">
        <v>2700</v>
      </c>
      <c r="H9" s="367"/>
      <c r="I9" s="371"/>
      <c r="J9" s="376"/>
      <c r="K9" s="62"/>
    </row>
    <row r="10" spans="1:12" ht="35.25" customHeight="1" x14ac:dyDescent="0.15">
      <c r="A10" s="350"/>
      <c r="B10" s="352" t="s">
        <v>1317</v>
      </c>
      <c r="C10" s="50" t="s">
        <v>1318</v>
      </c>
      <c r="D10" s="50" t="s">
        <v>1319</v>
      </c>
      <c r="E10" s="51" t="s">
        <v>1326</v>
      </c>
      <c r="F10" s="67" t="s">
        <v>15</v>
      </c>
      <c r="G10" s="71">
        <v>1035</v>
      </c>
      <c r="H10" s="51" t="s">
        <v>1326</v>
      </c>
      <c r="I10" s="60" t="s">
        <v>1319</v>
      </c>
      <c r="J10" s="49" t="s">
        <v>162</v>
      </c>
      <c r="K10" s="62"/>
    </row>
    <row r="11" spans="1:12" ht="26.25" customHeight="1" x14ac:dyDescent="0.15">
      <c r="A11" s="350"/>
      <c r="B11" s="353"/>
      <c r="C11" s="352" t="s">
        <v>1320</v>
      </c>
      <c r="D11" s="122" t="s">
        <v>1321</v>
      </c>
      <c r="E11" s="123" t="s">
        <v>1327</v>
      </c>
      <c r="F11" s="77" t="s">
        <v>15</v>
      </c>
      <c r="G11" s="78">
        <v>11229.74</v>
      </c>
      <c r="H11" s="123" t="s">
        <v>1327</v>
      </c>
      <c r="I11" s="125" t="s">
        <v>1331</v>
      </c>
      <c r="J11" s="49" t="s">
        <v>162</v>
      </c>
      <c r="K11" s="62"/>
    </row>
    <row r="12" spans="1:12" ht="23.25" customHeight="1" x14ac:dyDescent="0.15">
      <c r="A12" s="350"/>
      <c r="B12" s="353"/>
      <c r="C12" s="353"/>
      <c r="D12" s="377" t="s">
        <v>4</v>
      </c>
      <c r="E12" s="85" t="s">
        <v>1328</v>
      </c>
      <c r="F12" s="80" t="s">
        <v>73</v>
      </c>
      <c r="G12" s="81">
        <v>697827.9</v>
      </c>
      <c r="H12" s="82">
        <v>6531100160</v>
      </c>
      <c r="I12" s="129" t="s">
        <v>1781</v>
      </c>
      <c r="J12" s="49" t="s">
        <v>162</v>
      </c>
      <c r="K12" s="62"/>
    </row>
    <row r="13" spans="1:12" ht="39.75" customHeight="1" x14ac:dyDescent="0.15">
      <c r="A13" s="350"/>
      <c r="B13" s="353"/>
      <c r="C13" s="354"/>
      <c r="D13" s="378"/>
      <c r="E13" s="85"/>
      <c r="F13" s="80"/>
      <c r="G13" s="81">
        <v>12275.7</v>
      </c>
      <c r="H13" s="82">
        <v>6531113770</v>
      </c>
      <c r="I13" s="129" t="s">
        <v>1710</v>
      </c>
      <c r="J13" s="55" t="s">
        <v>162</v>
      </c>
      <c r="K13" s="62"/>
    </row>
    <row r="14" spans="1:12" ht="11.25" customHeight="1" x14ac:dyDescent="0.15">
      <c r="A14" s="350"/>
      <c r="B14" s="353"/>
      <c r="C14" s="352" t="s">
        <v>1322</v>
      </c>
      <c r="D14" s="364" t="s">
        <v>1323</v>
      </c>
      <c r="E14" s="123" t="s">
        <v>1329</v>
      </c>
      <c r="F14" s="77" t="s">
        <v>15</v>
      </c>
      <c r="G14" s="78">
        <v>33443.26</v>
      </c>
      <c r="H14" s="123" t="s">
        <v>1329</v>
      </c>
      <c r="I14" s="370" t="s">
        <v>1803</v>
      </c>
      <c r="J14" s="375" t="s">
        <v>1812</v>
      </c>
      <c r="K14" s="62"/>
    </row>
    <row r="15" spans="1:12" ht="50.25" customHeight="1" x14ac:dyDescent="0.15">
      <c r="A15" s="351"/>
      <c r="B15" s="354"/>
      <c r="C15" s="354"/>
      <c r="D15" s="365"/>
      <c r="E15" s="123" t="s">
        <v>1329</v>
      </c>
      <c r="F15" s="77" t="s">
        <v>15</v>
      </c>
      <c r="G15" s="78">
        <v>490</v>
      </c>
      <c r="H15" s="123" t="s">
        <v>1329</v>
      </c>
      <c r="I15" s="371"/>
      <c r="J15" s="376"/>
      <c r="K15" s="62"/>
    </row>
  </sheetData>
  <autoFilter ref="A4:I18"/>
  <mergeCells count="27">
    <mergeCell ref="A2:K2"/>
    <mergeCell ref="I8:I9"/>
    <mergeCell ref="F5:F7"/>
    <mergeCell ref="J8:J9"/>
    <mergeCell ref="B10:B15"/>
    <mergeCell ref="C11:C13"/>
    <mergeCell ref="D12:D13"/>
    <mergeCell ref="C14:C15"/>
    <mergeCell ref="D14:D15"/>
    <mergeCell ref="I14:I15"/>
    <mergeCell ref="J14:J15"/>
    <mergeCell ref="A1:K1"/>
    <mergeCell ref="A3:F3"/>
    <mergeCell ref="G3:I3"/>
    <mergeCell ref="A5:A15"/>
    <mergeCell ref="B5:B9"/>
    <mergeCell ref="C5:C7"/>
    <mergeCell ref="D5:D7"/>
    <mergeCell ref="E5:E7"/>
    <mergeCell ref="G5:G7"/>
    <mergeCell ref="H5:H7"/>
    <mergeCell ref="I5:I7"/>
    <mergeCell ref="C8:C9"/>
    <mergeCell ref="D8:D9"/>
    <mergeCell ref="E8:E9"/>
    <mergeCell ref="F8:F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pane ySplit="4" topLeftCell="A47" activePane="bottomLeft" state="frozen"/>
      <selection pane="bottomLeft" activeCell="D77" sqref="D77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151"/>
    <col min="8" max="8" width="12.5703125" style="31" customWidth="1"/>
    <col min="9" max="9" width="57" style="10" customWidth="1"/>
    <col min="10" max="10" width="8" style="151" customWidth="1"/>
    <col min="11" max="11" width="37.42578125" style="10" customWidth="1"/>
    <col min="12" max="12" width="9.140625" style="151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18" customHeight="1" x14ac:dyDescent="0.15">
      <c r="A5" s="389" t="s">
        <v>1332</v>
      </c>
      <c r="B5" s="391" t="s">
        <v>1333</v>
      </c>
      <c r="C5" s="391" t="s">
        <v>1334</v>
      </c>
      <c r="D5" s="119" t="s">
        <v>1335</v>
      </c>
      <c r="E5" s="183" t="s">
        <v>1425</v>
      </c>
      <c r="F5" s="120" t="s">
        <v>15</v>
      </c>
      <c r="G5" s="121">
        <v>2380</v>
      </c>
      <c r="H5" s="183" t="s">
        <v>1425</v>
      </c>
      <c r="I5" s="159" t="s">
        <v>1493</v>
      </c>
      <c r="J5" s="252" t="s">
        <v>1812</v>
      </c>
      <c r="K5" s="104"/>
    </row>
    <row r="6" spans="1:12" s="151" customFormat="1" ht="27" x14ac:dyDescent="0.15">
      <c r="A6" s="390"/>
      <c r="B6" s="353"/>
      <c r="C6" s="353"/>
      <c r="D6" s="237" t="s">
        <v>1336</v>
      </c>
      <c r="E6" s="250" t="s">
        <v>1426</v>
      </c>
      <c r="F6" s="246" t="s">
        <v>15</v>
      </c>
      <c r="G6" s="247">
        <v>3000</v>
      </c>
      <c r="H6" s="250" t="s">
        <v>1426</v>
      </c>
      <c r="I6" s="232" t="s">
        <v>1336</v>
      </c>
      <c r="J6" s="244" t="s">
        <v>1812</v>
      </c>
      <c r="K6" s="248"/>
    </row>
    <row r="7" spans="1:12" s="151" customFormat="1" ht="18" x14ac:dyDescent="0.15">
      <c r="A7" s="390"/>
      <c r="B7" s="353"/>
      <c r="C7" s="353"/>
      <c r="D7" s="238" t="s">
        <v>1337</v>
      </c>
      <c r="E7" s="233" t="s">
        <v>1427</v>
      </c>
      <c r="F7" s="253" t="s">
        <v>15</v>
      </c>
      <c r="G7" s="81">
        <v>3200</v>
      </c>
      <c r="H7" s="234">
        <v>6610113760</v>
      </c>
      <c r="I7" s="239" t="s">
        <v>1709</v>
      </c>
      <c r="J7" s="244" t="s">
        <v>1812</v>
      </c>
      <c r="K7" s="248"/>
    </row>
    <row r="8" spans="1:12" s="151" customFormat="1" ht="27" x14ac:dyDescent="0.15">
      <c r="A8" s="390"/>
      <c r="B8" s="353"/>
      <c r="C8" s="354"/>
      <c r="D8" s="249" t="s">
        <v>1338</v>
      </c>
      <c r="E8" s="242" t="s">
        <v>1428</v>
      </c>
      <c r="F8" s="254" t="s">
        <v>15</v>
      </c>
      <c r="G8" s="255">
        <v>2500</v>
      </c>
      <c r="H8" s="242" t="s">
        <v>1428</v>
      </c>
      <c r="I8" s="243" t="s">
        <v>1804</v>
      </c>
      <c r="J8" s="245" t="s">
        <v>1812</v>
      </c>
      <c r="K8" s="248"/>
    </row>
    <row r="9" spans="1:12" s="151" customFormat="1" ht="36" x14ac:dyDescent="0.15">
      <c r="A9" s="390"/>
      <c r="B9" s="353"/>
      <c r="C9" s="237" t="s">
        <v>1339</v>
      </c>
      <c r="D9" s="238" t="s">
        <v>1340</v>
      </c>
      <c r="E9" s="233" t="s">
        <v>1429</v>
      </c>
      <c r="F9" s="253" t="s">
        <v>15</v>
      </c>
      <c r="G9" s="81">
        <v>2200</v>
      </c>
      <c r="H9" s="234">
        <v>6610313760</v>
      </c>
      <c r="I9" s="239" t="s">
        <v>1709</v>
      </c>
      <c r="J9" s="244" t="s">
        <v>1812</v>
      </c>
      <c r="K9" s="248"/>
    </row>
    <row r="10" spans="1:12" s="151" customFormat="1" ht="45" customHeight="1" x14ac:dyDescent="0.15">
      <c r="A10" s="390"/>
      <c r="B10" s="353"/>
      <c r="C10" s="352" t="s">
        <v>1341</v>
      </c>
      <c r="D10" s="237" t="s">
        <v>1342</v>
      </c>
      <c r="E10" s="250" t="s">
        <v>1430</v>
      </c>
      <c r="F10" s="246" t="s">
        <v>15</v>
      </c>
      <c r="G10" s="247">
        <v>1500</v>
      </c>
      <c r="H10" s="250" t="s">
        <v>1430</v>
      </c>
      <c r="I10" s="232" t="s">
        <v>1336</v>
      </c>
      <c r="J10" s="244" t="s">
        <v>1812</v>
      </c>
      <c r="K10" s="248"/>
    </row>
    <row r="11" spans="1:12" s="151" customFormat="1" ht="18" x14ac:dyDescent="0.15">
      <c r="A11" s="390"/>
      <c r="B11" s="353"/>
      <c r="C11" s="353"/>
      <c r="D11" s="238" t="s">
        <v>1343</v>
      </c>
      <c r="E11" s="233" t="s">
        <v>1431</v>
      </c>
      <c r="F11" s="253" t="s">
        <v>15</v>
      </c>
      <c r="G11" s="81">
        <v>1000</v>
      </c>
      <c r="H11" s="272">
        <v>6610213760</v>
      </c>
      <c r="I11" s="321" t="s">
        <v>1709</v>
      </c>
      <c r="J11" s="379" t="s">
        <v>1812</v>
      </c>
      <c r="K11" s="248"/>
    </row>
    <row r="12" spans="1:12" s="151" customFormat="1" ht="18" x14ac:dyDescent="0.15">
      <c r="A12" s="390"/>
      <c r="B12" s="354"/>
      <c r="C12" s="354"/>
      <c r="D12" s="238" t="s">
        <v>1344</v>
      </c>
      <c r="E12" s="233" t="s">
        <v>1432</v>
      </c>
      <c r="F12" s="253" t="s">
        <v>15</v>
      </c>
      <c r="G12" s="81">
        <v>2613.7199999999998</v>
      </c>
      <c r="H12" s="274"/>
      <c r="I12" s="323"/>
      <c r="J12" s="381"/>
      <c r="K12" s="248"/>
    </row>
    <row r="13" spans="1:12" s="151" customFormat="1" ht="33.75" customHeight="1" x14ac:dyDescent="0.15">
      <c r="A13" s="390"/>
      <c r="B13" s="352" t="s">
        <v>1392</v>
      </c>
      <c r="C13" s="352" t="s">
        <v>1393</v>
      </c>
      <c r="D13" s="238" t="s">
        <v>1394</v>
      </c>
      <c r="E13" s="233" t="s">
        <v>1470</v>
      </c>
      <c r="F13" s="253" t="s">
        <v>15</v>
      </c>
      <c r="G13" s="81">
        <v>1900</v>
      </c>
      <c r="H13" s="234">
        <v>6620213760</v>
      </c>
      <c r="I13" s="239" t="s">
        <v>1709</v>
      </c>
      <c r="J13" s="244" t="s">
        <v>1812</v>
      </c>
      <c r="K13" s="248"/>
    </row>
    <row r="14" spans="1:12" s="151" customFormat="1" ht="27" x14ac:dyDescent="0.15">
      <c r="A14" s="390"/>
      <c r="B14" s="353"/>
      <c r="C14" s="354"/>
      <c r="D14" s="237" t="s">
        <v>1342</v>
      </c>
      <c r="E14" s="250" t="s">
        <v>1471</v>
      </c>
      <c r="F14" s="246" t="s">
        <v>15</v>
      </c>
      <c r="G14" s="247">
        <v>400</v>
      </c>
      <c r="H14" s="250" t="s">
        <v>1471</v>
      </c>
      <c r="I14" s="232" t="s">
        <v>1342</v>
      </c>
      <c r="J14" s="244" t="s">
        <v>1812</v>
      </c>
      <c r="K14" s="248"/>
    </row>
    <row r="15" spans="1:12" s="151" customFormat="1" ht="18" customHeight="1" x14ac:dyDescent="0.15">
      <c r="A15" s="390"/>
      <c r="B15" s="353"/>
      <c r="C15" s="352" t="s">
        <v>1395</v>
      </c>
      <c r="D15" s="238" t="s">
        <v>1396</v>
      </c>
      <c r="E15" s="233" t="s">
        <v>1472</v>
      </c>
      <c r="F15" s="253" t="s">
        <v>15</v>
      </c>
      <c r="G15" s="81">
        <v>5000</v>
      </c>
      <c r="H15" s="272">
        <v>6620313760</v>
      </c>
      <c r="I15" s="321" t="s">
        <v>1709</v>
      </c>
      <c r="J15" s="379" t="s">
        <v>1812</v>
      </c>
      <c r="K15" s="248"/>
    </row>
    <row r="16" spans="1:12" s="151" customFormat="1" ht="36" x14ac:dyDescent="0.15">
      <c r="A16" s="390"/>
      <c r="B16" s="353"/>
      <c r="C16" s="354"/>
      <c r="D16" s="238" t="s">
        <v>1397</v>
      </c>
      <c r="E16" s="233" t="s">
        <v>1473</v>
      </c>
      <c r="F16" s="253" t="s">
        <v>15</v>
      </c>
      <c r="G16" s="81">
        <v>3899</v>
      </c>
      <c r="H16" s="274"/>
      <c r="I16" s="323"/>
      <c r="J16" s="381"/>
      <c r="K16" s="248"/>
    </row>
    <row r="17" spans="1:11" s="151" customFormat="1" ht="27" customHeight="1" x14ac:dyDescent="0.15">
      <c r="A17" s="390"/>
      <c r="B17" s="353"/>
      <c r="C17" s="352" t="s">
        <v>1398</v>
      </c>
      <c r="D17" s="249" t="s">
        <v>1399</v>
      </c>
      <c r="E17" s="242" t="s">
        <v>1474</v>
      </c>
      <c r="F17" s="254" t="s">
        <v>15</v>
      </c>
      <c r="G17" s="255">
        <v>2100</v>
      </c>
      <c r="H17" s="242" t="s">
        <v>1474</v>
      </c>
      <c r="I17" s="243" t="s">
        <v>1494</v>
      </c>
      <c r="J17" s="244" t="s">
        <v>1812</v>
      </c>
      <c r="K17" s="248"/>
    </row>
    <row r="18" spans="1:11" s="151" customFormat="1" ht="27" x14ac:dyDescent="0.15">
      <c r="A18" s="390"/>
      <c r="B18" s="353"/>
      <c r="C18" s="353"/>
      <c r="D18" s="237" t="s">
        <v>1342</v>
      </c>
      <c r="E18" s="250" t="s">
        <v>1475</v>
      </c>
      <c r="F18" s="246" t="s">
        <v>15</v>
      </c>
      <c r="G18" s="247">
        <v>700</v>
      </c>
      <c r="H18" s="250" t="s">
        <v>1475</v>
      </c>
      <c r="I18" s="232" t="s">
        <v>1342</v>
      </c>
      <c r="J18" s="244" t="s">
        <v>1812</v>
      </c>
      <c r="K18" s="248"/>
    </row>
    <row r="19" spans="1:11" s="151" customFormat="1" ht="18" x14ac:dyDescent="0.15">
      <c r="A19" s="390"/>
      <c r="B19" s="354"/>
      <c r="C19" s="354"/>
      <c r="D19" s="238" t="s">
        <v>1400</v>
      </c>
      <c r="E19" s="233" t="s">
        <v>1476</v>
      </c>
      <c r="F19" s="253" t="s">
        <v>15</v>
      </c>
      <c r="G19" s="81">
        <v>1200</v>
      </c>
      <c r="H19" s="234">
        <v>6620113760</v>
      </c>
      <c r="I19" s="239" t="s">
        <v>1709</v>
      </c>
      <c r="J19" s="244" t="s">
        <v>1812</v>
      </c>
      <c r="K19" s="248"/>
    </row>
    <row r="20" spans="1:11" s="151" customFormat="1" ht="63" x14ac:dyDescent="0.15">
      <c r="A20" s="390"/>
      <c r="B20" s="352" t="s">
        <v>1415</v>
      </c>
      <c r="C20" s="237" t="s">
        <v>1416</v>
      </c>
      <c r="D20" s="249" t="s">
        <v>1417</v>
      </c>
      <c r="E20" s="242" t="s">
        <v>1486</v>
      </c>
      <c r="F20" s="254" t="s">
        <v>1296</v>
      </c>
      <c r="G20" s="255">
        <v>20000</v>
      </c>
      <c r="H20" s="242" t="s">
        <v>1486</v>
      </c>
      <c r="I20" s="243" t="s">
        <v>1739</v>
      </c>
      <c r="J20" s="244" t="s">
        <v>162</v>
      </c>
      <c r="K20" s="248"/>
    </row>
    <row r="21" spans="1:11" s="151" customFormat="1" ht="39" customHeight="1" x14ac:dyDescent="0.15">
      <c r="A21" s="390"/>
      <c r="B21" s="353"/>
      <c r="C21" s="352" t="s">
        <v>1418</v>
      </c>
      <c r="D21" s="237" t="s">
        <v>1419</v>
      </c>
      <c r="E21" s="250" t="s">
        <v>1487</v>
      </c>
      <c r="F21" s="246" t="s">
        <v>102</v>
      </c>
      <c r="G21" s="247">
        <v>250000</v>
      </c>
      <c r="H21" s="250" t="s">
        <v>1487</v>
      </c>
      <c r="I21" s="232" t="s">
        <v>1740</v>
      </c>
      <c r="J21" s="244" t="s">
        <v>162</v>
      </c>
      <c r="K21" s="248"/>
    </row>
    <row r="22" spans="1:11" s="151" customFormat="1" ht="36" x14ac:dyDescent="0.15">
      <c r="A22" s="390"/>
      <c r="B22" s="353"/>
      <c r="C22" s="354"/>
      <c r="D22" s="237" t="s">
        <v>1420</v>
      </c>
      <c r="E22" s="250" t="s">
        <v>1488</v>
      </c>
      <c r="F22" s="246" t="s">
        <v>102</v>
      </c>
      <c r="G22" s="247">
        <v>210000</v>
      </c>
      <c r="H22" s="250" t="s">
        <v>1488</v>
      </c>
      <c r="I22" s="232" t="s">
        <v>1741</v>
      </c>
      <c r="J22" s="244" t="s">
        <v>162</v>
      </c>
      <c r="K22" s="248"/>
    </row>
    <row r="23" spans="1:11" s="151" customFormat="1" ht="27" customHeight="1" x14ac:dyDescent="0.15">
      <c r="A23" s="390"/>
      <c r="B23" s="353"/>
      <c r="C23" s="352" t="s">
        <v>1421</v>
      </c>
      <c r="D23" s="249" t="s">
        <v>1422</v>
      </c>
      <c r="E23" s="242" t="s">
        <v>1489</v>
      </c>
      <c r="F23" s="254" t="s">
        <v>15</v>
      </c>
      <c r="G23" s="255">
        <v>5458.7</v>
      </c>
      <c r="H23" s="242" t="s">
        <v>1489</v>
      </c>
      <c r="I23" s="243" t="s">
        <v>1727</v>
      </c>
      <c r="J23" s="379" t="s">
        <v>1812</v>
      </c>
      <c r="K23" s="248"/>
    </row>
    <row r="24" spans="1:11" s="151" customFormat="1" ht="27" x14ac:dyDescent="0.15">
      <c r="A24" s="390"/>
      <c r="B24" s="353"/>
      <c r="C24" s="353"/>
      <c r="D24" s="238" t="s">
        <v>1423</v>
      </c>
      <c r="E24" s="233" t="s">
        <v>1490</v>
      </c>
      <c r="F24" s="253" t="s">
        <v>15</v>
      </c>
      <c r="G24" s="81">
        <v>1817.5</v>
      </c>
      <c r="H24" s="272">
        <v>6630113760</v>
      </c>
      <c r="I24" s="321" t="s">
        <v>1709</v>
      </c>
      <c r="J24" s="380"/>
      <c r="K24" s="248"/>
    </row>
    <row r="25" spans="1:11" s="151" customFormat="1" ht="45" x14ac:dyDescent="0.15">
      <c r="A25" s="390"/>
      <c r="B25" s="353"/>
      <c r="C25" s="353"/>
      <c r="D25" s="238" t="s">
        <v>1636</v>
      </c>
      <c r="E25" s="233" t="s">
        <v>1491</v>
      </c>
      <c r="F25" s="253" t="s">
        <v>15</v>
      </c>
      <c r="G25" s="81">
        <v>300</v>
      </c>
      <c r="H25" s="273"/>
      <c r="I25" s="322"/>
      <c r="J25" s="380"/>
      <c r="K25" s="248"/>
    </row>
    <row r="26" spans="1:11" s="151" customFormat="1" ht="36" x14ac:dyDescent="0.15">
      <c r="A26" s="390"/>
      <c r="B26" s="354"/>
      <c r="C26" s="354"/>
      <c r="D26" s="238" t="s">
        <v>1424</v>
      </c>
      <c r="E26" s="233" t="s">
        <v>1492</v>
      </c>
      <c r="F26" s="253" t="s">
        <v>15</v>
      </c>
      <c r="G26" s="81">
        <v>245</v>
      </c>
      <c r="H26" s="274"/>
      <c r="I26" s="323"/>
      <c r="J26" s="381"/>
      <c r="K26" s="248"/>
    </row>
    <row r="27" spans="1:11" s="151" customFormat="1" ht="18" customHeight="1" x14ac:dyDescent="0.15">
      <c r="A27" s="390"/>
      <c r="B27" s="352" t="s">
        <v>1407</v>
      </c>
      <c r="C27" s="352" t="s">
        <v>1408</v>
      </c>
      <c r="D27" s="249" t="s">
        <v>1409</v>
      </c>
      <c r="E27" s="242" t="s">
        <v>1481</v>
      </c>
      <c r="F27" s="254" t="s">
        <v>15</v>
      </c>
      <c r="G27" s="255">
        <v>552</v>
      </c>
      <c r="H27" s="242" t="s">
        <v>1481</v>
      </c>
      <c r="I27" s="243" t="s">
        <v>1495</v>
      </c>
      <c r="J27" s="244" t="s">
        <v>162</v>
      </c>
      <c r="K27" s="248"/>
    </row>
    <row r="28" spans="1:11" s="151" customFormat="1" ht="36" x14ac:dyDescent="0.15">
      <c r="A28" s="390"/>
      <c r="B28" s="353"/>
      <c r="C28" s="354"/>
      <c r="D28" s="237" t="s">
        <v>1410</v>
      </c>
      <c r="E28" s="250" t="s">
        <v>1482</v>
      </c>
      <c r="F28" s="246" t="s">
        <v>102</v>
      </c>
      <c r="G28" s="247">
        <v>2200</v>
      </c>
      <c r="H28" s="250" t="s">
        <v>1482</v>
      </c>
      <c r="I28" s="232" t="s">
        <v>1410</v>
      </c>
      <c r="J28" s="244" t="s">
        <v>162</v>
      </c>
      <c r="K28" s="256" t="s">
        <v>1805</v>
      </c>
    </row>
    <row r="29" spans="1:11" s="151" customFormat="1" ht="11.25" customHeight="1" x14ac:dyDescent="0.15">
      <c r="A29" s="390"/>
      <c r="B29" s="353"/>
      <c r="C29" s="352" t="s">
        <v>1411</v>
      </c>
      <c r="D29" s="238" t="s">
        <v>1412</v>
      </c>
      <c r="E29" s="233" t="s">
        <v>1483</v>
      </c>
      <c r="F29" s="253" t="s">
        <v>15</v>
      </c>
      <c r="G29" s="81">
        <v>50</v>
      </c>
      <c r="H29" s="272">
        <v>6640113760</v>
      </c>
      <c r="I29" s="321" t="s">
        <v>1717</v>
      </c>
      <c r="J29" s="379" t="s">
        <v>1812</v>
      </c>
      <c r="K29" s="248"/>
    </row>
    <row r="30" spans="1:11" s="151" customFormat="1" ht="27" x14ac:dyDescent="0.15">
      <c r="A30" s="390"/>
      <c r="B30" s="353"/>
      <c r="C30" s="353"/>
      <c r="D30" s="238" t="s">
        <v>1413</v>
      </c>
      <c r="E30" s="233" t="s">
        <v>1484</v>
      </c>
      <c r="F30" s="253" t="s">
        <v>15</v>
      </c>
      <c r="G30" s="81">
        <v>50</v>
      </c>
      <c r="H30" s="273"/>
      <c r="I30" s="322"/>
      <c r="J30" s="380"/>
      <c r="K30" s="248"/>
    </row>
    <row r="31" spans="1:11" s="151" customFormat="1" ht="27" x14ac:dyDescent="0.15">
      <c r="A31" s="390"/>
      <c r="B31" s="354"/>
      <c r="C31" s="354"/>
      <c r="D31" s="238" t="s">
        <v>1414</v>
      </c>
      <c r="E31" s="233" t="s">
        <v>1485</v>
      </c>
      <c r="F31" s="253" t="s">
        <v>15</v>
      </c>
      <c r="G31" s="81">
        <v>140</v>
      </c>
      <c r="H31" s="274"/>
      <c r="I31" s="323"/>
      <c r="J31" s="381"/>
      <c r="K31" s="248"/>
    </row>
    <row r="32" spans="1:11" s="151" customFormat="1" ht="9" customHeight="1" x14ac:dyDescent="0.15">
      <c r="A32" s="390"/>
      <c r="B32" s="352" t="s">
        <v>1367</v>
      </c>
      <c r="C32" s="352" t="s">
        <v>1368</v>
      </c>
      <c r="D32" s="352" t="s">
        <v>1369</v>
      </c>
      <c r="E32" s="355" t="s">
        <v>1453</v>
      </c>
      <c r="F32" s="246" t="s">
        <v>11</v>
      </c>
      <c r="G32" s="247">
        <v>300</v>
      </c>
      <c r="H32" s="355" t="s">
        <v>1453</v>
      </c>
      <c r="I32" s="387" t="s">
        <v>1369</v>
      </c>
      <c r="J32" s="379" t="s">
        <v>162</v>
      </c>
      <c r="K32" s="248"/>
    </row>
    <row r="33" spans="1:11" s="151" customFormat="1" ht="9" customHeight="1" x14ac:dyDescent="0.15">
      <c r="A33" s="390"/>
      <c r="B33" s="353"/>
      <c r="C33" s="353"/>
      <c r="D33" s="354"/>
      <c r="E33" s="357"/>
      <c r="F33" s="246" t="s">
        <v>15</v>
      </c>
      <c r="G33" s="247">
        <v>2600</v>
      </c>
      <c r="H33" s="357"/>
      <c r="I33" s="388"/>
      <c r="J33" s="381"/>
      <c r="K33" s="248"/>
    </row>
    <row r="34" spans="1:11" s="151" customFormat="1" ht="18" x14ac:dyDescent="0.15">
      <c r="A34" s="390"/>
      <c r="B34" s="353"/>
      <c r="C34" s="354"/>
      <c r="D34" s="237" t="s">
        <v>1370</v>
      </c>
      <c r="E34" s="250" t="s">
        <v>1454</v>
      </c>
      <c r="F34" s="246" t="s">
        <v>15</v>
      </c>
      <c r="G34" s="247">
        <v>40</v>
      </c>
      <c r="H34" s="250" t="s">
        <v>1454</v>
      </c>
      <c r="I34" s="232" t="s">
        <v>1370</v>
      </c>
      <c r="J34" s="244" t="s">
        <v>162</v>
      </c>
      <c r="K34" s="248"/>
    </row>
    <row r="35" spans="1:11" s="151" customFormat="1" ht="27" customHeight="1" x14ac:dyDescent="0.15">
      <c r="A35" s="390"/>
      <c r="B35" s="353"/>
      <c r="C35" s="352" t="s">
        <v>1371</v>
      </c>
      <c r="D35" s="237" t="s">
        <v>1372</v>
      </c>
      <c r="E35" s="250" t="s">
        <v>1455</v>
      </c>
      <c r="F35" s="246" t="s">
        <v>15</v>
      </c>
      <c r="G35" s="247">
        <v>1000</v>
      </c>
      <c r="H35" s="250" t="s">
        <v>1455</v>
      </c>
      <c r="I35" s="232" t="s">
        <v>1372</v>
      </c>
      <c r="J35" s="244" t="s">
        <v>162</v>
      </c>
      <c r="K35" s="248"/>
    </row>
    <row r="36" spans="1:11" s="151" customFormat="1" x14ac:dyDescent="0.15">
      <c r="A36" s="390"/>
      <c r="B36" s="353"/>
      <c r="C36" s="354"/>
      <c r="D36" s="238" t="s">
        <v>1373</v>
      </c>
      <c r="E36" s="233" t="s">
        <v>1456</v>
      </c>
      <c r="F36" s="253" t="s">
        <v>15</v>
      </c>
      <c r="G36" s="81">
        <v>7800</v>
      </c>
      <c r="H36" s="234">
        <v>6650513760</v>
      </c>
      <c r="I36" s="239" t="s">
        <v>1709</v>
      </c>
      <c r="J36" s="244" t="s">
        <v>1812</v>
      </c>
      <c r="K36" s="248"/>
    </row>
    <row r="37" spans="1:11" s="151" customFormat="1" ht="15" customHeight="1" x14ac:dyDescent="0.15">
      <c r="A37" s="390"/>
      <c r="B37" s="353"/>
      <c r="C37" s="382" t="s">
        <v>1374</v>
      </c>
      <c r="D37" s="238" t="s">
        <v>1375</v>
      </c>
      <c r="E37" s="233" t="s">
        <v>1457</v>
      </c>
      <c r="F37" s="253" t="s">
        <v>15</v>
      </c>
      <c r="G37" s="81">
        <v>45455</v>
      </c>
      <c r="H37" s="272">
        <v>6650213760</v>
      </c>
      <c r="I37" s="321" t="s">
        <v>1709</v>
      </c>
      <c r="J37" s="379" t="s">
        <v>1812</v>
      </c>
      <c r="K37" s="248"/>
    </row>
    <row r="38" spans="1:11" s="151" customFormat="1" ht="18" x14ac:dyDescent="0.15">
      <c r="A38" s="390"/>
      <c r="B38" s="353"/>
      <c r="C38" s="383"/>
      <c r="D38" s="238" t="s">
        <v>1376</v>
      </c>
      <c r="E38" s="233" t="s">
        <v>1458</v>
      </c>
      <c r="F38" s="253" t="s">
        <v>15</v>
      </c>
      <c r="G38" s="81">
        <v>2200</v>
      </c>
      <c r="H38" s="274"/>
      <c r="I38" s="323"/>
      <c r="J38" s="381"/>
      <c r="K38" s="248"/>
    </row>
    <row r="39" spans="1:11" s="151" customFormat="1" ht="18" x14ac:dyDescent="0.15">
      <c r="A39" s="390"/>
      <c r="B39" s="353"/>
      <c r="C39" s="384"/>
      <c r="D39" s="249" t="s">
        <v>1377</v>
      </c>
      <c r="E39" s="242" t="s">
        <v>1459</v>
      </c>
      <c r="F39" s="254" t="s">
        <v>13</v>
      </c>
      <c r="G39" s="255">
        <v>1000</v>
      </c>
      <c r="H39" s="242" t="s">
        <v>1459</v>
      </c>
      <c r="I39" s="243" t="s">
        <v>1778</v>
      </c>
      <c r="J39" s="244" t="s">
        <v>1812</v>
      </c>
      <c r="K39" s="248"/>
    </row>
    <row r="40" spans="1:11" s="151" customFormat="1" ht="36" x14ac:dyDescent="0.15">
      <c r="A40" s="390"/>
      <c r="B40" s="353"/>
      <c r="C40" s="237" t="s">
        <v>1378</v>
      </c>
      <c r="D40" s="237" t="s">
        <v>1379</v>
      </c>
      <c r="E40" s="250" t="s">
        <v>1460</v>
      </c>
      <c r="F40" s="246" t="s">
        <v>15</v>
      </c>
      <c r="G40" s="247">
        <v>3327</v>
      </c>
      <c r="H40" s="250" t="s">
        <v>1460</v>
      </c>
      <c r="I40" s="240" t="s">
        <v>1379</v>
      </c>
      <c r="J40" s="245" t="s">
        <v>162</v>
      </c>
      <c r="K40" s="248"/>
    </row>
    <row r="41" spans="1:11" s="151" customFormat="1" ht="19.5" customHeight="1" x14ac:dyDescent="0.15">
      <c r="A41" s="390"/>
      <c r="B41" s="353"/>
      <c r="C41" s="382" t="s">
        <v>1380</v>
      </c>
      <c r="D41" s="238" t="s">
        <v>1381</v>
      </c>
      <c r="E41" s="233" t="s">
        <v>1461</v>
      </c>
      <c r="F41" s="253" t="s">
        <v>15</v>
      </c>
      <c r="G41" s="81">
        <v>200</v>
      </c>
      <c r="H41" s="272">
        <v>6650313810</v>
      </c>
      <c r="I41" s="321" t="s">
        <v>1629</v>
      </c>
      <c r="J41" s="379" t="s">
        <v>1812</v>
      </c>
      <c r="K41" s="248"/>
    </row>
    <row r="42" spans="1:11" s="151" customFormat="1" ht="27" x14ac:dyDescent="0.15">
      <c r="A42" s="390"/>
      <c r="B42" s="353"/>
      <c r="C42" s="383"/>
      <c r="D42" s="238" t="s">
        <v>1382</v>
      </c>
      <c r="E42" s="233" t="s">
        <v>1462</v>
      </c>
      <c r="F42" s="253" t="s">
        <v>15</v>
      </c>
      <c r="G42" s="81">
        <v>3000</v>
      </c>
      <c r="H42" s="274"/>
      <c r="I42" s="323"/>
      <c r="J42" s="381"/>
      <c r="K42" s="248"/>
    </row>
    <row r="43" spans="1:11" s="151" customFormat="1" ht="18" customHeight="1" x14ac:dyDescent="0.15">
      <c r="A43" s="390"/>
      <c r="B43" s="353"/>
      <c r="C43" s="383"/>
      <c r="D43" s="364" t="s">
        <v>1383</v>
      </c>
      <c r="E43" s="242" t="s">
        <v>1463</v>
      </c>
      <c r="F43" s="254" t="s">
        <v>72</v>
      </c>
      <c r="G43" s="255">
        <v>7000</v>
      </c>
      <c r="H43" s="345">
        <v>6650398720</v>
      </c>
      <c r="I43" s="385" t="s">
        <v>1383</v>
      </c>
      <c r="J43" s="379" t="s">
        <v>1812</v>
      </c>
      <c r="K43" s="248"/>
    </row>
    <row r="44" spans="1:11" s="151" customFormat="1" x14ac:dyDescent="0.15">
      <c r="A44" s="390"/>
      <c r="B44" s="353"/>
      <c r="C44" s="383"/>
      <c r="D44" s="365"/>
      <c r="E44" s="242" t="s">
        <v>1463</v>
      </c>
      <c r="F44" s="254" t="s">
        <v>13</v>
      </c>
      <c r="G44" s="255">
        <v>37550.199999999997</v>
      </c>
      <c r="H44" s="346"/>
      <c r="I44" s="386"/>
      <c r="J44" s="381"/>
      <c r="K44" s="248"/>
    </row>
    <row r="45" spans="1:11" s="151" customFormat="1" ht="18" customHeight="1" x14ac:dyDescent="0.15">
      <c r="A45" s="390"/>
      <c r="B45" s="353"/>
      <c r="C45" s="383"/>
      <c r="D45" s="364" t="s">
        <v>1384</v>
      </c>
      <c r="E45" s="242">
        <v>6650306730</v>
      </c>
      <c r="F45" s="254" t="s">
        <v>72</v>
      </c>
      <c r="G45" s="255">
        <v>700</v>
      </c>
      <c r="H45" s="345">
        <v>6650398710</v>
      </c>
      <c r="I45" s="385" t="s">
        <v>1384</v>
      </c>
      <c r="J45" s="379" t="s">
        <v>1812</v>
      </c>
      <c r="K45" s="248"/>
    </row>
    <row r="46" spans="1:11" s="151" customFormat="1" x14ac:dyDescent="0.15">
      <c r="A46" s="390"/>
      <c r="B46" s="354"/>
      <c r="C46" s="384"/>
      <c r="D46" s="365"/>
      <c r="E46" s="242" t="s">
        <v>1464</v>
      </c>
      <c r="F46" s="254" t="s">
        <v>13</v>
      </c>
      <c r="G46" s="255">
        <v>54497.9</v>
      </c>
      <c r="H46" s="346"/>
      <c r="I46" s="386"/>
      <c r="J46" s="381"/>
      <c r="K46" s="248"/>
    </row>
    <row r="47" spans="1:11" s="151" customFormat="1" ht="18.75" customHeight="1" x14ac:dyDescent="0.15">
      <c r="A47" s="390"/>
      <c r="B47" s="352" t="s">
        <v>1354</v>
      </c>
      <c r="C47" s="352" t="s">
        <v>1355</v>
      </c>
      <c r="D47" s="238" t="s">
        <v>1356</v>
      </c>
      <c r="E47" s="233" t="s">
        <v>1439</v>
      </c>
      <c r="F47" s="253" t="s">
        <v>15</v>
      </c>
      <c r="G47" s="81">
        <v>2250</v>
      </c>
      <c r="H47" s="234">
        <v>6660613760</v>
      </c>
      <c r="I47" s="239" t="s">
        <v>1709</v>
      </c>
      <c r="J47" s="244" t="s">
        <v>1812</v>
      </c>
      <c r="K47" s="248"/>
    </row>
    <row r="48" spans="1:11" s="151" customFormat="1" ht="18" x14ac:dyDescent="0.15">
      <c r="A48" s="390"/>
      <c r="B48" s="353"/>
      <c r="C48" s="353"/>
      <c r="D48" s="238" t="s">
        <v>4</v>
      </c>
      <c r="E48" s="233" t="s">
        <v>1440</v>
      </c>
      <c r="F48" s="253" t="s">
        <v>73</v>
      </c>
      <c r="G48" s="81">
        <v>3674.9</v>
      </c>
      <c r="H48" s="234">
        <v>6660600160</v>
      </c>
      <c r="I48" s="239" t="s">
        <v>1781</v>
      </c>
      <c r="J48" s="244" t="s">
        <v>162</v>
      </c>
      <c r="K48" s="248"/>
    </row>
    <row r="49" spans="1:11" s="151" customFormat="1" ht="18" x14ac:dyDescent="0.15">
      <c r="A49" s="390"/>
      <c r="B49" s="353"/>
      <c r="C49" s="354"/>
      <c r="D49" s="237" t="s">
        <v>108</v>
      </c>
      <c r="E49" s="250" t="s">
        <v>1441</v>
      </c>
      <c r="F49" s="246" t="s">
        <v>121</v>
      </c>
      <c r="G49" s="247">
        <v>150</v>
      </c>
      <c r="H49" s="250" t="s">
        <v>1441</v>
      </c>
      <c r="I49" s="232" t="s">
        <v>108</v>
      </c>
      <c r="J49" s="244" t="s">
        <v>162</v>
      </c>
      <c r="K49" s="248"/>
    </row>
    <row r="50" spans="1:11" s="151" customFormat="1" ht="27" customHeight="1" x14ac:dyDescent="0.15">
      <c r="A50" s="390"/>
      <c r="B50" s="353"/>
      <c r="C50" s="352" t="s">
        <v>1357</v>
      </c>
      <c r="D50" s="238" t="s">
        <v>4</v>
      </c>
      <c r="E50" s="233" t="s">
        <v>1442</v>
      </c>
      <c r="F50" s="253" t="s">
        <v>73</v>
      </c>
      <c r="G50" s="81">
        <v>1080</v>
      </c>
      <c r="H50" s="234">
        <v>6660100160</v>
      </c>
      <c r="I50" s="239" t="s">
        <v>1781</v>
      </c>
      <c r="J50" s="244" t="s">
        <v>162</v>
      </c>
      <c r="K50" s="248"/>
    </row>
    <row r="51" spans="1:11" s="151" customFormat="1" x14ac:dyDescent="0.15">
      <c r="A51" s="390"/>
      <c r="B51" s="353"/>
      <c r="C51" s="354"/>
      <c r="D51" s="249" t="s">
        <v>1358</v>
      </c>
      <c r="E51" s="242" t="s">
        <v>1443</v>
      </c>
      <c r="F51" s="254" t="s">
        <v>15</v>
      </c>
      <c r="G51" s="255">
        <v>25430</v>
      </c>
      <c r="H51" s="242" t="s">
        <v>1443</v>
      </c>
      <c r="I51" s="243" t="s">
        <v>1647</v>
      </c>
      <c r="J51" s="244" t="s">
        <v>1812</v>
      </c>
      <c r="K51" s="248"/>
    </row>
    <row r="52" spans="1:11" s="151" customFormat="1" ht="18" customHeight="1" x14ac:dyDescent="0.15">
      <c r="A52" s="390"/>
      <c r="B52" s="353"/>
      <c r="C52" s="352" t="s">
        <v>1359</v>
      </c>
      <c r="D52" s="249" t="s">
        <v>1360</v>
      </c>
      <c r="E52" s="242" t="s">
        <v>1444</v>
      </c>
      <c r="F52" s="254" t="s">
        <v>15</v>
      </c>
      <c r="G52" s="255">
        <v>410</v>
      </c>
      <c r="H52" s="242" t="s">
        <v>1444</v>
      </c>
      <c r="I52" s="243" t="s">
        <v>1496</v>
      </c>
      <c r="J52" s="244" t="s">
        <v>1812</v>
      </c>
      <c r="K52" s="248"/>
    </row>
    <row r="53" spans="1:11" s="151" customFormat="1" ht="54" x14ac:dyDescent="0.15">
      <c r="A53" s="390"/>
      <c r="B53" s="353"/>
      <c r="C53" s="353"/>
      <c r="D53" s="237" t="s">
        <v>1361</v>
      </c>
      <c r="E53" s="250" t="s">
        <v>1446</v>
      </c>
      <c r="F53" s="246" t="s">
        <v>102</v>
      </c>
      <c r="G53" s="247">
        <v>1500</v>
      </c>
      <c r="H53" s="250" t="s">
        <v>1446</v>
      </c>
      <c r="I53" s="232" t="s">
        <v>1361</v>
      </c>
      <c r="J53" s="244" t="s">
        <v>1812</v>
      </c>
      <c r="K53" s="256" t="s">
        <v>1806</v>
      </c>
    </row>
    <row r="54" spans="1:11" s="151" customFormat="1" ht="18" x14ac:dyDescent="0.15">
      <c r="A54" s="390"/>
      <c r="B54" s="353"/>
      <c r="C54" s="354"/>
      <c r="D54" s="238" t="s">
        <v>4</v>
      </c>
      <c r="E54" s="233" t="s">
        <v>1445</v>
      </c>
      <c r="F54" s="253" t="s">
        <v>73</v>
      </c>
      <c r="G54" s="81">
        <v>2940</v>
      </c>
      <c r="H54" s="234">
        <v>6660200160</v>
      </c>
      <c r="I54" s="239" t="s">
        <v>1781</v>
      </c>
      <c r="J54" s="244" t="s">
        <v>162</v>
      </c>
      <c r="K54" s="248"/>
    </row>
    <row r="55" spans="1:11" s="151" customFormat="1" ht="27" customHeight="1" x14ac:dyDescent="0.15">
      <c r="A55" s="390"/>
      <c r="B55" s="353"/>
      <c r="C55" s="352" t="s">
        <v>1362</v>
      </c>
      <c r="D55" s="238" t="s">
        <v>1363</v>
      </c>
      <c r="E55" s="233" t="s">
        <v>1447</v>
      </c>
      <c r="F55" s="253" t="s">
        <v>15</v>
      </c>
      <c r="G55" s="81">
        <v>1000</v>
      </c>
      <c r="H55" s="234">
        <v>6660413760</v>
      </c>
      <c r="I55" s="239" t="s">
        <v>1709</v>
      </c>
      <c r="J55" s="244" t="s">
        <v>1812</v>
      </c>
      <c r="K55" s="248"/>
    </row>
    <row r="56" spans="1:11" s="151" customFormat="1" ht="18" x14ac:dyDescent="0.15">
      <c r="A56" s="390"/>
      <c r="B56" s="353"/>
      <c r="C56" s="354"/>
      <c r="D56" s="238" t="s">
        <v>4</v>
      </c>
      <c r="E56" s="233" t="s">
        <v>1448</v>
      </c>
      <c r="F56" s="253" t="s">
        <v>73</v>
      </c>
      <c r="G56" s="81">
        <v>1000</v>
      </c>
      <c r="H56" s="234">
        <v>6660400160</v>
      </c>
      <c r="I56" s="239" t="s">
        <v>1781</v>
      </c>
      <c r="J56" s="244" t="s">
        <v>162</v>
      </c>
      <c r="K56" s="248"/>
    </row>
    <row r="57" spans="1:11" s="151" customFormat="1" ht="27" customHeight="1" x14ac:dyDescent="0.15">
      <c r="A57" s="390"/>
      <c r="B57" s="353"/>
      <c r="C57" s="382" t="s">
        <v>1364</v>
      </c>
      <c r="D57" s="238" t="s">
        <v>4</v>
      </c>
      <c r="E57" s="233" t="s">
        <v>1449</v>
      </c>
      <c r="F57" s="253" t="s">
        <v>73</v>
      </c>
      <c r="G57" s="81">
        <v>1050</v>
      </c>
      <c r="H57" s="234">
        <v>6660300160</v>
      </c>
      <c r="I57" s="239" t="s">
        <v>1781</v>
      </c>
      <c r="J57" s="244" t="s">
        <v>162</v>
      </c>
      <c r="K57" s="248"/>
    </row>
    <row r="58" spans="1:11" s="151" customFormat="1" x14ac:dyDescent="0.15">
      <c r="A58" s="390"/>
      <c r="B58" s="353"/>
      <c r="C58" s="383"/>
      <c r="D58" s="238" t="s">
        <v>1365</v>
      </c>
      <c r="E58" s="233" t="s">
        <v>1450</v>
      </c>
      <c r="F58" s="253" t="s">
        <v>15</v>
      </c>
      <c r="G58" s="81">
        <v>1000</v>
      </c>
      <c r="H58" s="234">
        <v>6660313760</v>
      </c>
      <c r="I58" s="239" t="s">
        <v>1709</v>
      </c>
      <c r="J58" s="244" t="s">
        <v>1812</v>
      </c>
      <c r="K58" s="248"/>
    </row>
    <row r="59" spans="1:11" s="151" customFormat="1" ht="54" x14ac:dyDescent="0.15">
      <c r="A59" s="390"/>
      <c r="B59" s="353"/>
      <c r="C59" s="384"/>
      <c r="D59" s="237" t="s">
        <v>1361</v>
      </c>
      <c r="E59" s="250" t="s">
        <v>1451</v>
      </c>
      <c r="F59" s="246" t="s">
        <v>102</v>
      </c>
      <c r="G59" s="247">
        <v>4580</v>
      </c>
      <c r="H59" s="250" t="s">
        <v>1451</v>
      </c>
      <c r="I59" s="232" t="s">
        <v>1361</v>
      </c>
      <c r="J59" s="244" t="s">
        <v>1812</v>
      </c>
      <c r="K59" s="256" t="s">
        <v>1806</v>
      </c>
    </row>
    <row r="60" spans="1:11" s="151" customFormat="1" ht="36" x14ac:dyDescent="0.15">
      <c r="A60" s="390"/>
      <c r="B60" s="354"/>
      <c r="C60" s="237" t="s">
        <v>1366</v>
      </c>
      <c r="D60" s="238" t="s">
        <v>4</v>
      </c>
      <c r="E60" s="233" t="s">
        <v>1452</v>
      </c>
      <c r="F60" s="253" t="s">
        <v>73</v>
      </c>
      <c r="G60" s="81">
        <v>2750</v>
      </c>
      <c r="H60" s="234">
        <v>6660500160</v>
      </c>
      <c r="I60" s="239" t="s">
        <v>1781</v>
      </c>
      <c r="J60" s="244" t="s">
        <v>162</v>
      </c>
      <c r="K60" s="248"/>
    </row>
    <row r="61" spans="1:11" s="151" customFormat="1" ht="27" x14ac:dyDescent="0.15">
      <c r="A61" s="390"/>
      <c r="B61" s="352" t="s">
        <v>1385</v>
      </c>
      <c r="C61" s="237" t="s">
        <v>1386</v>
      </c>
      <c r="D61" s="238" t="s">
        <v>4</v>
      </c>
      <c r="E61" s="233" t="s">
        <v>1465</v>
      </c>
      <c r="F61" s="253" t="s">
        <v>73</v>
      </c>
      <c r="G61" s="81">
        <v>11500</v>
      </c>
      <c r="H61" s="234">
        <v>6670300160</v>
      </c>
      <c r="I61" s="239" t="s">
        <v>1781</v>
      </c>
      <c r="J61" s="244" t="s">
        <v>162</v>
      </c>
      <c r="K61" s="248"/>
    </row>
    <row r="62" spans="1:11" s="151" customFormat="1" ht="27" customHeight="1" x14ac:dyDescent="0.15">
      <c r="A62" s="390"/>
      <c r="B62" s="353"/>
      <c r="C62" s="352" t="s">
        <v>1387</v>
      </c>
      <c r="D62" s="238" t="s">
        <v>1388</v>
      </c>
      <c r="E62" s="233" t="s">
        <v>1466</v>
      </c>
      <c r="F62" s="253" t="s">
        <v>15</v>
      </c>
      <c r="G62" s="81">
        <v>1450</v>
      </c>
      <c r="H62" s="234">
        <v>6670213760</v>
      </c>
      <c r="I62" s="239" t="s">
        <v>1709</v>
      </c>
      <c r="J62" s="244" t="s">
        <v>1812</v>
      </c>
      <c r="K62" s="248"/>
    </row>
    <row r="63" spans="1:11" s="151" customFormat="1" ht="18" x14ac:dyDescent="0.15">
      <c r="A63" s="390"/>
      <c r="B63" s="353"/>
      <c r="C63" s="354"/>
      <c r="D63" s="238" t="s">
        <v>4</v>
      </c>
      <c r="E63" s="233" t="s">
        <v>1467</v>
      </c>
      <c r="F63" s="253" t="s">
        <v>73</v>
      </c>
      <c r="G63" s="81">
        <v>1078.5999999999999</v>
      </c>
      <c r="H63" s="234">
        <v>6670200160</v>
      </c>
      <c r="I63" s="239" t="s">
        <v>1781</v>
      </c>
      <c r="J63" s="244" t="s">
        <v>162</v>
      </c>
      <c r="K63" s="248"/>
    </row>
    <row r="64" spans="1:11" s="151" customFormat="1" ht="18" customHeight="1" x14ac:dyDescent="0.15">
      <c r="A64" s="390"/>
      <c r="B64" s="353"/>
      <c r="C64" s="352" t="s">
        <v>1389</v>
      </c>
      <c r="D64" s="238" t="s">
        <v>1390</v>
      </c>
      <c r="E64" s="233" t="s">
        <v>1468</v>
      </c>
      <c r="F64" s="253" t="s">
        <v>15</v>
      </c>
      <c r="G64" s="81">
        <v>5500</v>
      </c>
      <c r="H64" s="234">
        <v>6670113760</v>
      </c>
      <c r="I64" s="239" t="s">
        <v>1709</v>
      </c>
      <c r="J64" s="244" t="s">
        <v>1812</v>
      </c>
      <c r="K64" s="248"/>
    </row>
    <row r="65" spans="1:11" s="151" customFormat="1" ht="54" x14ac:dyDescent="0.15">
      <c r="A65" s="390"/>
      <c r="B65" s="354"/>
      <c r="C65" s="354"/>
      <c r="D65" s="237" t="s">
        <v>1391</v>
      </c>
      <c r="E65" s="250" t="s">
        <v>1469</v>
      </c>
      <c r="F65" s="246" t="s">
        <v>102</v>
      </c>
      <c r="G65" s="247">
        <v>6000</v>
      </c>
      <c r="H65" s="250" t="s">
        <v>1469</v>
      </c>
      <c r="I65" s="240" t="s">
        <v>1391</v>
      </c>
      <c r="J65" s="244" t="s">
        <v>1812</v>
      </c>
      <c r="K65" s="256" t="s">
        <v>1806</v>
      </c>
    </row>
    <row r="66" spans="1:11" s="151" customFormat="1" ht="27" customHeight="1" x14ac:dyDescent="0.15">
      <c r="A66" s="390"/>
      <c r="B66" s="352" t="s">
        <v>1401</v>
      </c>
      <c r="C66" s="352" t="s">
        <v>1402</v>
      </c>
      <c r="D66" s="238" t="s">
        <v>4</v>
      </c>
      <c r="E66" s="233" t="s">
        <v>1477</v>
      </c>
      <c r="F66" s="253" t="s">
        <v>73</v>
      </c>
      <c r="G66" s="81">
        <v>25500</v>
      </c>
      <c r="H66" s="234">
        <v>6680100160</v>
      </c>
      <c r="I66" s="239" t="s">
        <v>1781</v>
      </c>
      <c r="J66" s="244" t="s">
        <v>162</v>
      </c>
      <c r="K66" s="248"/>
    </row>
    <row r="67" spans="1:11" s="151" customFormat="1" ht="18" customHeight="1" x14ac:dyDescent="0.15">
      <c r="A67" s="390"/>
      <c r="B67" s="353"/>
      <c r="C67" s="353"/>
      <c r="D67" s="238" t="s">
        <v>1403</v>
      </c>
      <c r="E67" s="233" t="s">
        <v>1478</v>
      </c>
      <c r="F67" s="253" t="s">
        <v>15</v>
      </c>
      <c r="G67" s="81">
        <v>4230</v>
      </c>
      <c r="H67" s="234">
        <v>6680113760</v>
      </c>
      <c r="I67" s="239" t="s">
        <v>1717</v>
      </c>
      <c r="J67" s="244" t="s">
        <v>1812</v>
      </c>
      <c r="K67" s="248"/>
    </row>
    <row r="68" spans="1:11" s="151" customFormat="1" ht="54" x14ac:dyDescent="0.15">
      <c r="A68" s="390"/>
      <c r="B68" s="353"/>
      <c r="C68" s="354"/>
      <c r="D68" s="237" t="s">
        <v>1404</v>
      </c>
      <c r="E68" s="250" t="s">
        <v>1479</v>
      </c>
      <c r="F68" s="246" t="s">
        <v>102</v>
      </c>
      <c r="G68" s="247">
        <v>2300</v>
      </c>
      <c r="H68" s="250" t="s">
        <v>1479</v>
      </c>
      <c r="I68" s="232" t="s">
        <v>1404</v>
      </c>
      <c r="J68" s="244" t="s">
        <v>1812</v>
      </c>
      <c r="K68" s="256" t="s">
        <v>1806</v>
      </c>
    </row>
    <row r="69" spans="1:11" s="151" customFormat="1" ht="36" x14ac:dyDescent="0.15">
      <c r="A69" s="390"/>
      <c r="B69" s="354"/>
      <c r="C69" s="237" t="s">
        <v>1405</v>
      </c>
      <c r="D69" s="238" t="s">
        <v>1406</v>
      </c>
      <c r="E69" s="233" t="s">
        <v>1480</v>
      </c>
      <c r="F69" s="253" t="s">
        <v>15</v>
      </c>
      <c r="G69" s="81">
        <v>2150</v>
      </c>
      <c r="H69" s="234">
        <v>6680213760</v>
      </c>
      <c r="I69" s="239" t="s">
        <v>1709</v>
      </c>
      <c r="J69" s="244" t="s">
        <v>1812</v>
      </c>
      <c r="K69" s="248"/>
    </row>
    <row r="70" spans="1:11" s="151" customFormat="1" ht="36" x14ac:dyDescent="0.15">
      <c r="A70" s="390"/>
      <c r="B70" s="352" t="s">
        <v>1345</v>
      </c>
      <c r="C70" s="352" t="s">
        <v>1346</v>
      </c>
      <c r="D70" s="237" t="s">
        <v>1347</v>
      </c>
      <c r="E70" s="250" t="s">
        <v>1433</v>
      </c>
      <c r="F70" s="246" t="s">
        <v>103</v>
      </c>
      <c r="G70" s="247">
        <v>15125</v>
      </c>
      <c r="H70" s="250" t="s">
        <v>1433</v>
      </c>
      <c r="I70" s="232" t="s">
        <v>1347</v>
      </c>
      <c r="J70" s="244" t="s">
        <v>1812</v>
      </c>
      <c r="K70" s="248"/>
    </row>
    <row r="71" spans="1:11" s="151" customFormat="1" ht="18" x14ac:dyDescent="0.15">
      <c r="A71" s="390"/>
      <c r="B71" s="353"/>
      <c r="C71" s="353"/>
      <c r="D71" s="238" t="s">
        <v>1348</v>
      </c>
      <c r="E71" s="233" t="s">
        <v>1434</v>
      </c>
      <c r="F71" s="253" t="s">
        <v>72</v>
      </c>
      <c r="G71" s="81">
        <v>4720</v>
      </c>
      <c r="H71" s="272">
        <v>6690207500</v>
      </c>
      <c r="I71" s="321" t="s">
        <v>1843</v>
      </c>
      <c r="J71" s="379" t="s">
        <v>1812</v>
      </c>
      <c r="K71" s="248"/>
    </row>
    <row r="72" spans="1:11" s="151" customFormat="1" x14ac:dyDescent="0.15">
      <c r="A72" s="390"/>
      <c r="B72" s="353"/>
      <c r="C72" s="353"/>
      <c r="D72" s="238" t="s">
        <v>1349</v>
      </c>
      <c r="E72" s="233" t="s">
        <v>1435</v>
      </c>
      <c r="F72" s="253" t="s">
        <v>72</v>
      </c>
      <c r="G72" s="81">
        <v>5000</v>
      </c>
      <c r="H72" s="273"/>
      <c r="I72" s="322"/>
      <c r="J72" s="380"/>
      <c r="K72" s="248"/>
    </row>
    <row r="73" spans="1:11" s="151" customFormat="1" ht="18" x14ac:dyDescent="0.15">
      <c r="A73" s="390"/>
      <c r="B73" s="353"/>
      <c r="C73" s="354"/>
      <c r="D73" s="238" t="s">
        <v>1350</v>
      </c>
      <c r="E73" s="233" t="s">
        <v>1436</v>
      </c>
      <c r="F73" s="253" t="s">
        <v>72</v>
      </c>
      <c r="G73" s="81">
        <v>6000</v>
      </c>
      <c r="H73" s="274"/>
      <c r="I73" s="323"/>
      <c r="J73" s="381"/>
      <c r="K73" s="248"/>
    </row>
    <row r="74" spans="1:11" s="151" customFormat="1" ht="45" x14ac:dyDescent="0.15">
      <c r="A74" s="390"/>
      <c r="B74" s="353"/>
      <c r="C74" s="237" t="s">
        <v>1351</v>
      </c>
      <c r="D74" s="237" t="s">
        <v>1352</v>
      </c>
      <c r="E74" s="250" t="s">
        <v>1437</v>
      </c>
      <c r="F74" s="246" t="s">
        <v>15</v>
      </c>
      <c r="G74" s="247">
        <v>1000</v>
      </c>
      <c r="H74" s="250" t="s">
        <v>1437</v>
      </c>
      <c r="I74" s="232" t="s">
        <v>1497</v>
      </c>
      <c r="J74" s="244" t="s">
        <v>1812</v>
      </c>
      <c r="K74" s="248"/>
    </row>
    <row r="75" spans="1:11" s="151" customFormat="1" ht="36" x14ac:dyDescent="0.15">
      <c r="A75" s="395"/>
      <c r="B75" s="354"/>
      <c r="C75" s="237" t="s">
        <v>1755</v>
      </c>
      <c r="D75" s="238" t="s">
        <v>1353</v>
      </c>
      <c r="E75" s="233" t="s">
        <v>1438</v>
      </c>
      <c r="F75" s="253" t="s">
        <v>15</v>
      </c>
      <c r="G75" s="81">
        <v>2300</v>
      </c>
      <c r="H75" s="234">
        <v>6690113760</v>
      </c>
      <c r="I75" s="239" t="s">
        <v>1709</v>
      </c>
      <c r="J75" s="244" t="s">
        <v>1812</v>
      </c>
      <c r="K75" s="248"/>
    </row>
  </sheetData>
  <autoFilter ref="A4:I76"/>
  <mergeCells count="70">
    <mergeCell ref="A1:K1"/>
    <mergeCell ref="A3:F3"/>
    <mergeCell ref="G3:I3"/>
    <mergeCell ref="A2:K2"/>
    <mergeCell ref="A5:A75"/>
    <mergeCell ref="B5:B12"/>
    <mergeCell ref="C5:C8"/>
    <mergeCell ref="C10:C12"/>
    <mergeCell ref="H11:H12"/>
    <mergeCell ref="B20:B26"/>
    <mergeCell ref="C21:C22"/>
    <mergeCell ref="C23:C26"/>
    <mergeCell ref="B32:B46"/>
    <mergeCell ref="J11:J12"/>
    <mergeCell ref="B13:B19"/>
    <mergeCell ref="C13:C14"/>
    <mergeCell ref="C15:C16"/>
    <mergeCell ref="H15:H16"/>
    <mergeCell ref="I15:I16"/>
    <mergeCell ref="J15:J16"/>
    <mergeCell ref="C17:C19"/>
    <mergeCell ref="I11:I12"/>
    <mergeCell ref="J32:J33"/>
    <mergeCell ref="J23:J26"/>
    <mergeCell ref="H24:H26"/>
    <mergeCell ref="I24:I26"/>
    <mergeCell ref="B27:B31"/>
    <mergeCell ref="C27:C28"/>
    <mergeCell ref="C29:C31"/>
    <mergeCell ref="H29:H31"/>
    <mergeCell ref="I29:I31"/>
    <mergeCell ref="J29:J31"/>
    <mergeCell ref="C32:C34"/>
    <mergeCell ref="D32:D33"/>
    <mergeCell ref="E32:E33"/>
    <mergeCell ref="H32:H33"/>
    <mergeCell ref="I32:I33"/>
    <mergeCell ref="C41:C46"/>
    <mergeCell ref="H41:H42"/>
    <mergeCell ref="I41:I42"/>
    <mergeCell ref="J41:J42"/>
    <mergeCell ref="D43:D44"/>
    <mergeCell ref="C35:C36"/>
    <mergeCell ref="C37:C39"/>
    <mergeCell ref="H37:H38"/>
    <mergeCell ref="I37:I38"/>
    <mergeCell ref="J37:J38"/>
    <mergeCell ref="H43:H44"/>
    <mergeCell ref="I43:I44"/>
    <mergeCell ref="J43:J44"/>
    <mergeCell ref="D45:D46"/>
    <mergeCell ref="H45:H46"/>
    <mergeCell ref="I45:I46"/>
    <mergeCell ref="J45:J46"/>
    <mergeCell ref="B47:B60"/>
    <mergeCell ref="C47:C49"/>
    <mergeCell ref="C50:C51"/>
    <mergeCell ref="C52:C54"/>
    <mergeCell ref="C55:C56"/>
    <mergeCell ref="C57:C59"/>
    <mergeCell ref="H71:H73"/>
    <mergeCell ref="I71:I73"/>
    <mergeCell ref="J71:J73"/>
    <mergeCell ref="B61:B65"/>
    <mergeCell ref="C62:C63"/>
    <mergeCell ref="C64:C65"/>
    <mergeCell ref="B66:B69"/>
    <mergeCell ref="C66:C68"/>
    <mergeCell ref="B70:B75"/>
    <mergeCell ref="C70:C7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pane ySplit="4" topLeftCell="A5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11.25" customHeight="1" x14ac:dyDescent="0.15">
      <c r="A5" s="389" t="s">
        <v>1498</v>
      </c>
      <c r="B5" s="391" t="s">
        <v>1499</v>
      </c>
      <c r="C5" s="391" t="s">
        <v>1500</v>
      </c>
      <c r="D5" s="396" t="s">
        <v>1501</v>
      </c>
      <c r="E5" s="199" t="s">
        <v>1518</v>
      </c>
      <c r="F5" s="160" t="s">
        <v>1519</v>
      </c>
      <c r="G5" s="161">
        <v>48978.2</v>
      </c>
      <c r="H5" s="326">
        <v>6730100150</v>
      </c>
      <c r="I5" s="392" t="s">
        <v>1547</v>
      </c>
      <c r="J5" s="393" t="s">
        <v>162</v>
      </c>
      <c r="K5" s="104"/>
    </row>
    <row r="6" spans="1:12" s="63" customFormat="1" x14ac:dyDescent="0.15">
      <c r="A6" s="390"/>
      <c r="B6" s="353"/>
      <c r="C6" s="353"/>
      <c r="D6" s="394"/>
      <c r="E6" s="85" t="s">
        <v>1518</v>
      </c>
      <c r="F6" s="80" t="s">
        <v>1519</v>
      </c>
      <c r="G6" s="81">
        <v>52753.074000000001</v>
      </c>
      <c r="H6" s="273"/>
      <c r="I6" s="322"/>
      <c r="J6" s="380"/>
      <c r="K6" s="62"/>
    </row>
    <row r="7" spans="1:12" s="63" customFormat="1" x14ac:dyDescent="0.15">
      <c r="A7" s="390"/>
      <c r="B7" s="353"/>
      <c r="C7" s="353"/>
      <c r="D7" s="394"/>
      <c r="E7" s="85" t="s">
        <v>1518</v>
      </c>
      <c r="F7" s="80" t="s">
        <v>1519</v>
      </c>
      <c r="G7" s="81">
        <v>16500.900000000001</v>
      </c>
      <c r="H7" s="273"/>
      <c r="I7" s="322"/>
      <c r="J7" s="380"/>
      <c r="K7" s="62"/>
    </row>
    <row r="8" spans="1:12" s="63" customFormat="1" x14ac:dyDescent="0.15">
      <c r="A8" s="390"/>
      <c r="B8" s="353"/>
      <c r="C8" s="353"/>
      <c r="D8" s="394"/>
      <c r="E8" s="85" t="s">
        <v>1518</v>
      </c>
      <c r="F8" s="80" t="s">
        <v>1519</v>
      </c>
      <c r="G8" s="81">
        <v>2091509.2239999999</v>
      </c>
      <c r="H8" s="273"/>
      <c r="I8" s="322"/>
      <c r="J8" s="380"/>
      <c r="K8" s="62"/>
    </row>
    <row r="9" spans="1:12" s="63" customFormat="1" x14ac:dyDescent="0.15">
      <c r="A9" s="390"/>
      <c r="B9" s="353"/>
      <c r="C9" s="353"/>
      <c r="D9" s="394"/>
      <c r="E9" s="85" t="s">
        <v>1518</v>
      </c>
      <c r="F9" s="80" t="s">
        <v>1519</v>
      </c>
      <c r="G9" s="81">
        <v>226952.9</v>
      </c>
      <c r="H9" s="273"/>
      <c r="I9" s="322"/>
      <c r="J9" s="380"/>
      <c r="K9" s="62"/>
    </row>
    <row r="10" spans="1:12" s="63" customFormat="1" x14ac:dyDescent="0.15">
      <c r="A10" s="390"/>
      <c r="B10" s="353"/>
      <c r="C10" s="353"/>
      <c r="D10" s="378"/>
      <c r="E10" s="85" t="s">
        <v>1518</v>
      </c>
      <c r="F10" s="80" t="s">
        <v>1519</v>
      </c>
      <c r="G10" s="81">
        <v>50385.5</v>
      </c>
      <c r="H10" s="273"/>
      <c r="I10" s="322"/>
      <c r="J10" s="380"/>
      <c r="K10" s="62"/>
    </row>
    <row r="11" spans="1:12" s="63" customFormat="1" x14ac:dyDescent="0.15">
      <c r="A11" s="390"/>
      <c r="B11" s="353"/>
      <c r="C11" s="353"/>
      <c r="D11" s="377" t="s">
        <v>1502</v>
      </c>
      <c r="E11" s="85" t="s">
        <v>1520</v>
      </c>
      <c r="F11" s="80" t="s">
        <v>15</v>
      </c>
      <c r="G11" s="81">
        <v>12420.7</v>
      </c>
      <c r="H11" s="273"/>
      <c r="I11" s="322"/>
      <c r="J11" s="380"/>
      <c r="K11" s="62"/>
    </row>
    <row r="12" spans="1:12" s="63" customFormat="1" x14ac:dyDescent="0.15">
      <c r="A12" s="390"/>
      <c r="B12" s="353"/>
      <c r="C12" s="353"/>
      <c r="D12" s="394"/>
      <c r="E12" s="85" t="s">
        <v>1520</v>
      </c>
      <c r="F12" s="80" t="s">
        <v>15</v>
      </c>
      <c r="G12" s="81">
        <v>12093.941999999999</v>
      </c>
      <c r="H12" s="273"/>
      <c r="I12" s="322"/>
      <c r="J12" s="380"/>
      <c r="K12" s="62"/>
    </row>
    <row r="13" spans="1:12" s="63" customFormat="1" x14ac:dyDescent="0.15">
      <c r="A13" s="390"/>
      <c r="B13" s="353"/>
      <c r="C13" s="353"/>
      <c r="D13" s="394"/>
      <c r="E13" s="85" t="s">
        <v>1520</v>
      </c>
      <c r="F13" s="80" t="s">
        <v>15</v>
      </c>
      <c r="G13" s="81">
        <v>9565.7999999999993</v>
      </c>
      <c r="H13" s="273"/>
      <c r="I13" s="322"/>
      <c r="J13" s="380"/>
      <c r="K13" s="62"/>
    </row>
    <row r="14" spans="1:12" s="63" customFormat="1" x14ac:dyDescent="0.15">
      <c r="A14" s="390"/>
      <c r="B14" s="353"/>
      <c r="C14" s="353"/>
      <c r="D14" s="394"/>
      <c r="E14" s="85" t="s">
        <v>1520</v>
      </c>
      <c r="F14" s="80" t="s">
        <v>15</v>
      </c>
      <c r="G14" s="81">
        <v>570500.47400000005</v>
      </c>
      <c r="H14" s="273"/>
      <c r="I14" s="322"/>
      <c r="J14" s="380"/>
      <c r="K14" s="62"/>
    </row>
    <row r="15" spans="1:12" s="63" customFormat="1" x14ac:dyDescent="0.15">
      <c r="A15" s="390"/>
      <c r="B15" s="353"/>
      <c r="C15" s="353"/>
      <c r="D15" s="394"/>
      <c r="E15" s="85" t="s">
        <v>1520</v>
      </c>
      <c r="F15" s="80" t="s">
        <v>15</v>
      </c>
      <c r="G15" s="81">
        <v>38954</v>
      </c>
      <c r="H15" s="273"/>
      <c r="I15" s="322"/>
      <c r="J15" s="380"/>
      <c r="K15" s="62"/>
    </row>
    <row r="16" spans="1:12" s="63" customFormat="1" x14ac:dyDescent="0.15">
      <c r="A16" s="390"/>
      <c r="B16" s="353"/>
      <c r="C16" s="353"/>
      <c r="D16" s="394"/>
      <c r="E16" s="85" t="s">
        <v>1520</v>
      </c>
      <c r="F16" s="80" t="s">
        <v>15</v>
      </c>
      <c r="G16" s="81">
        <v>100</v>
      </c>
      <c r="H16" s="273"/>
      <c r="I16" s="322"/>
      <c r="J16" s="380"/>
      <c r="K16" s="62"/>
    </row>
    <row r="17" spans="1:11" s="63" customFormat="1" x14ac:dyDescent="0.15">
      <c r="A17" s="390"/>
      <c r="B17" s="353"/>
      <c r="C17" s="353"/>
      <c r="D17" s="394"/>
      <c r="E17" s="85" t="s">
        <v>1520</v>
      </c>
      <c r="F17" s="80" t="s">
        <v>15</v>
      </c>
      <c r="G17" s="81">
        <v>135646.5</v>
      </c>
      <c r="H17" s="273"/>
      <c r="I17" s="322"/>
      <c r="J17" s="380"/>
      <c r="K17" s="62"/>
    </row>
    <row r="18" spans="1:11" s="63" customFormat="1" x14ac:dyDescent="0.15">
      <c r="A18" s="390"/>
      <c r="B18" s="353"/>
      <c r="C18" s="353"/>
      <c r="D18" s="394"/>
      <c r="E18" s="85" t="s">
        <v>1520</v>
      </c>
      <c r="F18" s="80" t="s">
        <v>15</v>
      </c>
      <c r="G18" s="81">
        <v>8171</v>
      </c>
      <c r="H18" s="273"/>
      <c r="I18" s="322"/>
      <c r="J18" s="380"/>
      <c r="K18" s="62"/>
    </row>
    <row r="19" spans="1:11" s="63" customFormat="1" x14ac:dyDescent="0.15">
      <c r="A19" s="390"/>
      <c r="B19" s="353"/>
      <c r="C19" s="353"/>
      <c r="D19" s="394"/>
      <c r="E19" s="85" t="s">
        <v>1520</v>
      </c>
      <c r="F19" s="80" t="s">
        <v>15</v>
      </c>
      <c r="G19" s="81">
        <v>6.5</v>
      </c>
      <c r="H19" s="273"/>
      <c r="I19" s="322"/>
      <c r="J19" s="380"/>
      <c r="K19" s="62"/>
    </row>
    <row r="20" spans="1:11" s="63" customFormat="1" x14ac:dyDescent="0.15">
      <c r="A20" s="390"/>
      <c r="B20" s="353"/>
      <c r="C20" s="353"/>
      <c r="D20" s="394"/>
      <c r="E20" s="85" t="s">
        <v>1520</v>
      </c>
      <c r="F20" s="80" t="s">
        <v>1521</v>
      </c>
      <c r="G20" s="81">
        <v>160</v>
      </c>
      <c r="H20" s="273"/>
      <c r="I20" s="322"/>
      <c r="J20" s="380"/>
      <c r="K20" s="62"/>
    </row>
    <row r="21" spans="1:11" s="63" customFormat="1" x14ac:dyDescent="0.15">
      <c r="A21" s="390"/>
      <c r="B21" s="353"/>
      <c r="C21" s="353"/>
      <c r="D21" s="394"/>
      <c r="E21" s="85" t="s">
        <v>1520</v>
      </c>
      <c r="F21" s="80" t="s">
        <v>1519</v>
      </c>
      <c r="G21" s="81">
        <v>190</v>
      </c>
      <c r="H21" s="273"/>
      <c r="I21" s="322"/>
      <c r="J21" s="380"/>
      <c r="K21" s="62"/>
    </row>
    <row r="22" spans="1:11" s="63" customFormat="1" x14ac:dyDescent="0.15">
      <c r="A22" s="390"/>
      <c r="B22" s="353"/>
      <c r="C22" s="353"/>
      <c r="D22" s="394"/>
      <c r="E22" s="85" t="s">
        <v>1520</v>
      </c>
      <c r="F22" s="80" t="s">
        <v>1519</v>
      </c>
      <c r="G22" s="81">
        <v>1070</v>
      </c>
      <c r="H22" s="273"/>
      <c r="I22" s="322"/>
      <c r="J22" s="380"/>
      <c r="K22" s="62"/>
    </row>
    <row r="23" spans="1:11" s="63" customFormat="1" x14ac:dyDescent="0.15">
      <c r="A23" s="390"/>
      <c r="B23" s="353"/>
      <c r="C23" s="353"/>
      <c r="D23" s="394"/>
      <c r="E23" s="85" t="s">
        <v>1520</v>
      </c>
      <c r="F23" s="80" t="s">
        <v>1519</v>
      </c>
      <c r="G23" s="81">
        <v>100</v>
      </c>
      <c r="H23" s="273"/>
      <c r="I23" s="322"/>
      <c r="J23" s="380"/>
      <c r="K23" s="62"/>
    </row>
    <row r="24" spans="1:11" s="63" customFormat="1" x14ac:dyDescent="0.15">
      <c r="A24" s="390"/>
      <c r="B24" s="353"/>
      <c r="C24" s="353"/>
      <c r="D24" s="394"/>
      <c r="E24" s="85" t="s">
        <v>1520</v>
      </c>
      <c r="F24" s="80" t="s">
        <v>1519</v>
      </c>
      <c r="G24" s="81">
        <v>65445.432000000001</v>
      </c>
      <c r="H24" s="273"/>
      <c r="I24" s="322"/>
      <c r="J24" s="380"/>
      <c r="K24" s="62"/>
    </row>
    <row r="25" spans="1:11" s="63" customFormat="1" x14ac:dyDescent="0.15">
      <c r="A25" s="390"/>
      <c r="B25" s="353"/>
      <c r="C25" s="353"/>
      <c r="D25" s="394"/>
      <c r="E25" s="85" t="s">
        <v>1520</v>
      </c>
      <c r="F25" s="80" t="s">
        <v>1519</v>
      </c>
      <c r="G25" s="81">
        <v>2207.1</v>
      </c>
      <c r="H25" s="273"/>
      <c r="I25" s="322"/>
      <c r="J25" s="380"/>
      <c r="K25" s="62"/>
    </row>
    <row r="26" spans="1:11" s="63" customFormat="1" x14ac:dyDescent="0.15">
      <c r="A26" s="390"/>
      <c r="B26" s="353"/>
      <c r="C26" s="353"/>
      <c r="D26" s="394"/>
      <c r="E26" s="85" t="s">
        <v>1520</v>
      </c>
      <c r="F26" s="80" t="s">
        <v>1519</v>
      </c>
      <c r="G26" s="81">
        <v>855</v>
      </c>
      <c r="H26" s="273"/>
      <c r="I26" s="322"/>
      <c r="J26" s="380"/>
      <c r="K26" s="62"/>
    </row>
    <row r="27" spans="1:11" s="63" customFormat="1" x14ac:dyDescent="0.15">
      <c r="A27" s="390"/>
      <c r="B27" s="353"/>
      <c r="C27" s="353"/>
      <c r="D27" s="394"/>
      <c r="E27" s="85" t="s">
        <v>1520</v>
      </c>
      <c r="F27" s="80" t="s">
        <v>12</v>
      </c>
      <c r="G27" s="81">
        <v>500</v>
      </c>
      <c r="H27" s="273"/>
      <c r="I27" s="322"/>
      <c r="J27" s="380"/>
      <c r="K27" s="62"/>
    </row>
    <row r="28" spans="1:11" s="63" customFormat="1" x14ac:dyDescent="0.15">
      <c r="A28" s="390"/>
      <c r="B28" s="353"/>
      <c r="C28" s="353"/>
      <c r="D28" s="394"/>
      <c r="E28" s="85" t="s">
        <v>1520</v>
      </c>
      <c r="F28" s="80" t="s">
        <v>17</v>
      </c>
      <c r="G28" s="81">
        <v>15</v>
      </c>
      <c r="H28" s="273"/>
      <c r="I28" s="322"/>
      <c r="J28" s="380"/>
      <c r="K28" s="62"/>
    </row>
    <row r="29" spans="1:11" s="63" customFormat="1" x14ac:dyDescent="0.15">
      <c r="A29" s="390"/>
      <c r="B29" s="353"/>
      <c r="C29" s="353"/>
      <c r="D29" s="394"/>
      <c r="E29" s="85" t="s">
        <v>1520</v>
      </c>
      <c r="F29" s="80" t="s">
        <v>17</v>
      </c>
      <c r="G29" s="81">
        <v>502.5</v>
      </c>
      <c r="H29" s="273"/>
      <c r="I29" s="322"/>
      <c r="J29" s="380"/>
      <c r="K29" s="62"/>
    </row>
    <row r="30" spans="1:11" s="63" customFormat="1" x14ac:dyDescent="0.15">
      <c r="A30" s="390"/>
      <c r="B30" s="353"/>
      <c r="C30" s="353"/>
      <c r="D30" s="394"/>
      <c r="E30" s="85" t="s">
        <v>1520</v>
      </c>
      <c r="F30" s="80" t="s">
        <v>17</v>
      </c>
      <c r="G30" s="81">
        <v>460</v>
      </c>
      <c r="H30" s="273"/>
      <c r="I30" s="322"/>
      <c r="J30" s="380"/>
      <c r="K30" s="62"/>
    </row>
    <row r="31" spans="1:11" s="63" customFormat="1" x14ac:dyDescent="0.15">
      <c r="A31" s="390"/>
      <c r="B31" s="353"/>
      <c r="C31" s="353"/>
      <c r="D31" s="394"/>
      <c r="E31" s="85" t="s">
        <v>1520</v>
      </c>
      <c r="F31" s="80" t="s">
        <v>17</v>
      </c>
      <c r="G31" s="81">
        <v>300</v>
      </c>
      <c r="H31" s="273"/>
      <c r="I31" s="322"/>
      <c r="J31" s="380"/>
      <c r="K31" s="62"/>
    </row>
    <row r="32" spans="1:11" s="63" customFormat="1" x14ac:dyDescent="0.15">
      <c r="A32" s="390"/>
      <c r="B32" s="353"/>
      <c r="C32" s="353"/>
      <c r="D32" s="394"/>
      <c r="E32" s="85" t="s">
        <v>1520</v>
      </c>
      <c r="F32" s="80" t="s">
        <v>17</v>
      </c>
      <c r="G32" s="81">
        <v>0.6</v>
      </c>
      <c r="H32" s="273"/>
      <c r="I32" s="322"/>
      <c r="J32" s="380"/>
      <c r="K32" s="62"/>
    </row>
    <row r="33" spans="1:11" s="63" customFormat="1" x14ac:dyDescent="0.15">
      <c r="A33" s="390"/>
      <c r="B33" s="353"/>
      <c r="C33" s="353"/>
      <c r="D33" s="394"/>
      <c r="E33" s="85" t="s">
        <v>1520</v>
      </c>
      <c r="F33" s="80" t="s">
        <v>17</v>
      </c>
      <c r="G33" s="81">
        <v>230</v>
      </c>
      <c r="H33" s="273"/>
      <c r="I33" s="322"/>
      <c r="J33" s="380"/>
      <c r="K33" s="62"/>
    </row>
    <row r="34" spans="1:11" s="63" customFormat="1" x14ac:dyDescent="0.15">
      <c r="A34" s="390"/>
      <c r="B34" s="353"/>
      <c r="C34" s="353"/>
      <c r="D34" s="394"/>
      <c r="E34" s="85" t="s">
        <v>1520</v>
      </c>
      <c r="F34" s="80" t="s">
        <v>17</v>
      </c>
      <c r="G34" s="81">
        <v>283</v>
      </c>
      <c r="H34" s="273"/>
      <c r="I34" s="322"/>
      <c r="J34" s="380"/>
      <c r="K34" s="62"/>
    </row>
    <row r="35" spans="1:11" s="63" customFormat="1" x14ac:dyDescent="0.15">
      <c r="A35" s="390"/>
      <c r="B35" s="354"/>
      <c r="C35" s="354"/>
      <c r="D35" s="378"/>
      <c r="E35" s="85" t="s">
        <v>1520</v>
      </c>
      <c r="F35" s="80" t="s">
        <v>17</v>
      </c>
      <c r="G35" s="81">
        <v>3</v>
      </c>
      <c r="H35" s="274"/>
      <c r="I35" s="323"/>
      <c r="J35" s="381"/>
      <c r="K35" s="62"/>
    </row>
    <row r="36" spans="1:11" s="63" customFormat="1" ht="18" customHeight="1" x14ac:dyDescent="0.15">
      <c r="A36" s="390"/>
      <c r="B36" s="352" t="s">
        <v>1503</v>
      </c>
      <c r="C36" s="352" t="s">
        <v>1500</v>
      </c>
      <c r="D36" s="117" t="s">
        <v>1504</v>
      </c>
      <c r="E36" s="85" t="s">
        <v>1522</v>
      </c>
      <c r="F36" s="80" t="s">
        <v>872</v>
      </c>
      <c r="G36" s="81">
        <v>600</v>
      </c>
      <c r="H36" s="272">
        <v>6790100130</v>
      </c>
      <c r="I36" s="321" t="s">
        <v>1728</v>
      </c>
      <c r="J36" s="379" t="s">
        <v>162</v>
      </c>
      <c r="K36" s="62"/>
    </row>
    <row r="37" spans="1:11" s="63" customFormat="1" ht="18" x14ac:dyDescent="0.15">
      <c r="A37" s="390"/>
      <c r="B37" s="353"/>
      <c r="C37" s="353"/>
      <c r="D37" s="117" t="s">
        <v>1505</v>
      </c>
      <c r="E37" s="85" t="s">
        <v>1523</v>
      </c>
      <c r="F37" s="80" t="s">
        <v>15</v>
      </c>
      <c r="G37" s="81">
        <v>1125.3</v>
      </c>
      <c r="H37" s="273"/>
      <c r="I37" s="322"/>
      <c r="J37" s="380"/>
      <c r="K37" s="62"/>
    </row>
    <row r="38" spans="1:11" s="63" customFormat="1" x14ac:dyDescent="0.15">
      <c r="A38" s="390"/>
      <c r="B38" s="353"/>
      <c r="C38" s="353"/>
      <c r="D38" s="117" t="s">
        <v>1501</v>
      </c>
      <c r="E38" s="85" t="s">
        <v>1524</v>
      </c>
      <c r="F38" s="80" t="s">
        <v>1519</v>
      </c>
      <c r="G38" s="81">
        <v>152979.11300000001</v>
      </c>
      <c r="H38" s="273"/>
      <c r="I38" s="322"/>
      <c r="J38" s="380"/>
      <c r="K38" s="62"/>
    </row>
    <row r="39" spans="1:11" s="63" customFormat="1" x14ac:dyDescent="0.15">
      <c r="A39" s="390"/>
      <c r="B39" s="353"/>
      <c r="C39" s="353"/>
      <c r="D39" s="377" t="s">
        <v>1502</v>
      </c>
      <c r="E39" s="85" t="s">
        <v>1525</v>
      </c>
      <c r="F39" s="80" t="s">
        <v>15</v>
      </c>
      <c r="G39" s="81">
        <v>384</v>
      </c>
      <c r="H39" s="273"/>
      <c r="I39" s="322"/>
      <c r="J39" s="380"/>
      <c r="K39" s="62"/>
    </row>
    <row r="40" spans="1:11" s="63" customFormat="1" x14ac:dyDescent="0.15">
      <c r="A40" s="390"/>
      <c r="B40" s="353"/>
      <c r="C40" s="353"/>
      <c r="D40" s="394"/>
      <c r="E40" s="85" t="s">
        <v>1525</v>
      </c>
      <c r="F40" s="80" t="s">
        <v>15</v>
      </c>
      <c r="G40" s="81">
        <v>99030.3</v>
      </c>
      <c r="H40" s="273"/>
      <c r="I40" s="322"/>
      <c r="J40" s="380"/>
      <c r="K40" s="62"/>
    </row>
    <row r="41" spans="1:11" s="63" customFormat="1" x14ac:dyDescent="0.15">
      <c r="A41" s="390"/>
      <c r="B41" s="353"/>
      <c r="C41" s="353"/>
      <c r="D41" s="394"/>
      <c r="E41" s="85" t="s">
        <v>1525</v>
      </c>
      <c r="F41" s="80" t="s">
        <v>1519</v>
      </c>
      <c r="G41" s="81">
        <v>2200.4639999999999</v>
      </c>
      <c r="H41" s="273"/>
      <c r="I41" s="322"/>
      <c r="J41" s="380"/>
      <c r="K41" s="62"/>
    </row>
    <row r="42" spans="1:11" s="63" customFormat="1" x14ac:dyDescent="0.15">
      <c r="A42" s="390"/>
      <c r="B42" s="353"/>
      <c r="C42" s="353"/>
      <c r="D42" s="378"/>
      <c r="E42" s="85" t="s">
        <v>1525</v>
      </c>
      <c r="F42" s="80" t="s">
        <v>17</v>
      </c>
      <c r="G42" s="81">
        <v>15</v>
      </c>
      <c r="H42" s="273"/>
      <c r="I42" s="322"/>
      <c r="J42" s="380"/>
      <c r="K42" s="62"/>
    </row>
    <row r="43" spans="1:11" s="63" customFormat="1" ht="18" x14ac:dyDescent="0.15">
      <c r="A43" s="390"/>
      <c r="B43" s="354"/>
      <c r="C43" s="354"/>
      <c r="D43" s="117" t="s">
        <v>1506</v>
      </c>
      <c r="E43" s="85" t="s">
        <v>1526</v>
      </c>
      <c r="F43" s="80" t="s">
        <v>15</v>
      </c>
      <c r="G43" s="81">
        <v>393.3</v>
      </c>
      <c r="H43" s="274"/>
      <c r="I43" s="323"/>
      <c r="J43" s="381"/>
      <c r="K43" s="62"/>
    </row>
    <row r="44" spans="1:11" s="63" customFormat="1" ht="11.25" customHeight="1" x14ac:dyDescent="0.15">
      <c r="A44" s="390"/>
      <c r="B44" s="352" t="s">
        <v>1507</v>
      </c>
      <c r="C44" s="352" t="s">
        <v>1500</v>
      </c>
      <c r="D44" s="117" t="s">
        <v>1501</v>
      </c>
      <c r="E44" s="85" t="s">
        <v>1527</v>
      </c>
      <c r="F44" s="80" t="s">
        <v>1519</v>
      </c>
      <c r="G44" s="81">
        <v>6237.8289999999997</v>
      </c>
      <c r="H44" s="272">
        <v>6720100150</v>
      </c>
      <c r="I44" s="321" t="s">
        <v>1547</v>
      </c>
      <c r="J44" s="379" t="s">
        <v>162</v>
      </c>
      <c r="K44" s="62"/>
    </row>
    <row r="45" spans="1:11" s="63" customFormat="1" ht="20.25" customHeight="1" x14ac:dyDescent="0.15">
      <c r="A45" s="390"/>
      <c r="B45" s="354"/>
      <c r="C45" s="354"/>
      <c r="D45" s="117" t="s">
        <v>1502</v>
      </c>
      <c r="E45" s="85" t="s">
        <v>1528</v>
      </c>
      <c r="F45" s="80" t="s">
        <v>1519</v>
      </c>
      <c r="G45" s="81">
        <v>129.88999999999999</v>
      </c>
      <c r="H45" s="274"/>
      <c r="I45" s="323"/>
      <c r="J45" s="381"/>
      <c r="K45" s="62"/>
    </row>
    <row r="46" spans="1:11" s="63" customFormat="1" ht="19.5" customHeight="1" x14ac:dyDescent="0.15">
      <c r="A46" s="390"/>
      <c r="B46" s="352" t="s">
        <v>1508</v>
      </c>
      <c r="C46" s="352" t="s">
        <v>1500</v>
      </c>
      <c r="D46" s="117" t="s">
        <v>1501</v>
      </c>
      <c r="E46" s="85" t="s">
        <v>1529</v>
      </c>
      <c r="F46" s="80" t="s">
        <v>1519</v>
      </c>
      <c r="G46" s="81">
        <v>4169.625</v>
      </c>
      <c r="H46" s="272">
        <v>6710100150</v>
      </c>
      <c r="I46" s="321" t="s">
        <v>1547</v>
      </c>
      <c r="J46" s="379" t="s">
        <v>162</v>
      </c>
      <c r="K46" s="62"/>
    </row>
    <row r="47" spans="1:11" s="63" customFormat="1" x14ac:dyDescent="0.15">
      <c r="A47" s="390"/>
      <c r="B47" s="354"/>
      <c r="C47" s="354"/>
      <c r="D47" s="117" t="s">
        <v>1502</v>
      </c>
      <c r="E47" s="85" t="s">
        <v>1530</v>
      </c>
      <c r="F47" s="80" t="s">
        <v>1519</v>
      </c>
      <c r="G47" s="81">
        <v>107.7</v>
      </c>
      <c r="H47" s="274"/>
      <c r="I47" s="323"/>
      <c r="J47" s="381"/>
      <c r="K47" s="62"/>
    </row>
    <row r="48" spans="1:11" s="63" customFormat="1" ht="27" customHeight="1" x14ac:dyDescent="0.15">
      <c r="A48" s="390"/>
      <c r="B48" s="352" t="s">
        <v>1509</v>
      </c>
      <c r="C48" s="352" t="s">
        <v>1500</v>
      </c>
      <c r="D48" s="117" t="s">
        <v>1501</v>
      </c>
      <c r="E48" s="85" t="s">
        <v>1531</v>
      </c>
      <c r="F48" s="80" t="s">
        <v>1519</v>
      </c>
      <c r="G48" s="81">
        <v>115839.1</v>
      </c>
      <c r="H48" s="272">
        <v>6750100150</v>
      </c>
      <c r="I48" s="321" t="s">
        <v>1547</v>
      </c>
      <c r="J48" s="379" t="s">
        <v>162</v>
      </c>
      <c r="K48" s="62"/>
    </row>
    <row r="49" spans="1:11" s="63" customFormat="1" x14ac:dyDescent="0.15">
      <c r="A49" s="390"/>
      <c r="B49" s="354"/>
      <c r="C49" s="354"/>
      <c r="D49" s="117" t="s">
        <v>1502</v>
      </c>
      <c r="E49" s="85" t="s">
        <v>1532</v>
      </c>
      <c r="F49" s="80" t="s">
        <v>1519</v>
      </c>
      <c r="G49" s="81">
        <v>21840.6</v>
      </c>
      <c r="H49" s="274"/>
      <c r="I49" s="323"/>
      <c r="J49" s="381"/>
      <c r="K49" s="62"/>
    </row>
    <row r="50" spans="1:11" s="63" customFormat="1" ht="36" customHeight="1" x14ac:dyDescent="0.15">
      <c r="A50" s="390"/>
      <c r="B50" s="352" t="s">
        <v>1510</v>
      </c>
      <c r="C50" s="352" t="s">
        <v>1500</v>
      </c>
      <c r="D50" s="117" t="s">
        <v>1501</v>
      </c>
      <c r="E50" s="85" t="s">
        <v>1533</v>
      </c>
      <c r="F50" s="80" t="s">
        <v>1519</v>
      </c>
      <c r="G50" s="81">
        <v>21342.883999999998</v>
      </c>
      <c r="H50" s="272" t="s">
        <v>1534</v>
      </c>
      <c r="I50" s="321" t="s">
        <v>1547</v>
      </c>
      <c r="J50" s="379" t="s">
        <v>162</v>
      </c>
      <c r="K50" s="62"/>
    </row>
    <row r="51" spans="1:11" s="63" customFormat="1" x14ac:dyDescent="0.15">
      <c r="A51" s="390"/>
      <c r="B51" s="354"/>
      <c r="C51" s="354"/>
      <c r="D51" s="117" t="s">
        <v>1502</v>
      </c>
      <c r="E51" s="85" t="s">
        <v>1534</v>
      </c>
      <c r="F51" s="80" t="s">
        <v>1519</v>
      </c>
      <c r="G51" s="81">
        <v>454.61399999999998</v>
      </c>
      <c r="H51" s="274"/>
      <c r="I51" s="323"/>
      <c r="J51" s="381"/>
      <c r="K51" s="62"/>
    </row>
    <row r="52" spans="1:11" s="63" customFormat="1" ht="27" customHeight="1" x14ac:dyDescent="0.15">
      <c r="A52" s="390"/>
      <c r="B52" s="352" t="s">
        <v>1511</v>
      </c>
      <c r="C52" s="352" t="s">
        <v>1500</v>
      </c>
      <c r="D52" s="117" t="s">
        <v>1512</v>
      </c>
      <c r="E52" s="85" t="s">
        <v>1535</v>
      </c>
      <c r="F52" s="80" t="s">
        <v>15</v>
      </c>
      <c r="G52" s="81">
        <v>43500</v>
      </c>
      <c r="H52" s="272">
        <v>6770100150</v>
      </c>
      <c r="I52" s="321" t="s">
        <v>1547</v>
      </c>
      <c r="J52" s="379" t="s">
        <v>162</v>
      </c>
      <c r="K52" s="62"/>
    </row>
    <row r="53" spans="1:11" s="63" customFormat="1" x14ac:dyDescent="0.15">
      <c r="A53" s="390"/>
      <c r="B53" s="354"/>
      <c r="C53" s="354"/>
      <c r="D53" s="117" t="s">
        <v>1501</v>
      </c>
      <c r="E53" s="85" t="s">
        <v>1536</v>
      </c>
      <c r="F53" s="80" t="s">
        <v>1519</v>
      </c>
      <c r="G53" s="81">
        <v>6110.1</v>
      </c>
      <c r="H53" s="274"/>
      <c r="I53" s="323"/>
      <c r="J53" s="381"/>
      <c r="K53" s="62"/>
    </row>
    <row r="54" spans="1:11" s="63" customFormat="1" ht="27" customHeight="1" x14ac:dyDescent="0.15">
      <c r="A54" s="390"/>
      <c r="B54" s="352" t="s">
        <v>1513</v>
      </c>
      <c r="C54" s="352" t="s">
        <v>1500</v>
      </c>
      <c r="D54" s="117" t="s">
        <v>1501</v>
      </c>
      <c r="E54" s="85" t="s">
        <v>1537</v>
      </c>
      <c r="F54" s="80" t="s">
        <v>1519</v>
      </c>
      <c r="G54" s="81">
        <v>5744.8</v>
      </c>
      <c r="H54" s="272">
        <v>6740100150</v>
      </c>
      <c r="I54" s="321" t="s">
        <v>1547</v>
      </c>
      <c r="J54" s="379" t="s">
        <v>162</v>
      </c>
      <c r="K54" s="62"/>
    </row>
    <row r="55" spans="1:11" s="63" customFormat="1" x14ac:dyDescent="0.15">
      <c r="A55" s="390"/>
      <c r="B55" s="354"/>
      <c r="C55" s="354"/>
      <c r="D55" s="117" t="s">
        <v>1502</v>
      </c>
      <c r="E55" s="85" t="s">
        <v>1538</v>
      </c>
      <c r="F55" s="80" t="s">
        <v>1519</v>
      </c>
      <c r="G55" s="81">
        <v>1423</v>
      </c>
      <c r="H55" s="274"/>
      <c r="I55" s="323"/>
      <c r="J55" s="381"/>
      <c r="K55" s="62"/>
    </row>
    <row r="56" spans="1:11" s="63" customFormat="1" ht="36" customHeight="1" x14ac:dyDescent="0.15">
      <c r="A56" s="390"/>
      <c r="B56" s="352" t="s">
        <v>1514</v>
      </c>
      <c r="C56" s="352" t="s">
        <v>1500</v>
      </c>
      <c r="D56" s="117" t="s">
        <v>1501</v>
      </c>
      <c r="E56" s="85" t="s">
        <v>1539</v>
      </c>
      <c r="F56" s="80" t="s">
        <v>1519</v>
      </c>
      <c r="G56" s="81">
        <v>5075.884</v>
      </c>
      <c r="H56" s="272">
        <v>6760100150</v>
      </c>
      <c r="I56" s="321" t="s">
        <v>1547</v>
      </c>
      <c r="J56" s="379" t="s">
        <v>162</v>
      </c>
      <c r="K56" s="62"/>
    </row>
    <row r="57" spans="1:11" s="63" customFormat="1" x14ac:dyDescent="0.15">
      <c r="A57" s="390"/>
      <c r="B57" s="354"/>
      <c r="C57" s="354"/>
      <c r="D57" s="117" t="s">
        <v>1502</v>
      </c>
      <c r="E57" s="85" t="s">
        <v>1540</v>
      </c>
      <c r="F57" s="80" t="s">
        <v>1519</v>
      </c>
      <c r="G57" s="81">
        <v>24.5</v>
      </c>
      <c r="H57" s="274"/>
      <c r="I57" s="323"/>
      <c r="J57" s="381"/>
      <c r="K57" s="62"/>
    </row>
    <row r="58" spans="1:11" s="63" customFormat="1" ht="18" customHeight="1" x14ac:dyDescent="0.15">
      <c r="A58" s="390"/>
      <c r="B58" s="352" t="s">
        <v>1515</v>
      </c>
      <c r="C58" s="352" t="s">
        <v>1500</v>
      </c>
      <c r="D58" s="117" t="s">
        <v>1501</v>
      </c>
      <c r="E58" s="85" t="s">
        <v>1541</v>
      </c>
      <c r="F58" s="80" t="s">
        <v>1519</v>
      </c>
      <c r="G58" s="81">
        <v>5829.13</v>
      </c>
      <c r="H58" s="272" t="s">
        <v>1542</v>
      </c>
      <c r="I58" s="321" t="s">
        <v>1547</v>
      </c>
      <c r="J58" s="379" t="s">
        <v>162</v>
      </c>
      <c r="K58" s="62"/>
    </row>
    <row r="59" spans="1:11" s="63" customFormat="1" x14ac:dyDescent="0.15">
      <c r="A59" s="390"/>
      <c r="B59" s="353"/>
      <c r="C59" s="353"/>
      <c r="D59" s="377" t="s">
        <v>1502</v>
      </c>
      <c r="E59" s="85" t="s">
        <v>1542</v>
      </c>
      <c r="F59" s="80" t="s">
        <v>15</v>
      </c>
      <c r="G59" s="81">
        <v>5093.37</v>
      </c>
      <c r="H59" s="273"/>
      <c r="I59" s="322"/>
      <c r="J59" s="380"/>
      <c r="K59" s="62"/>
    </row>
    <row r="60" spans="1:11" s="63" customFormat="1" x14ac:dyDescent="0.15">
      <c r="A60" s="390"/>
      <c r="B60" s="354"/>
      <c r="C60" s="354"/>
      <c r="D60" s="378"/>
      <c r="E60" s="85" t="s">
        <v>1542</v>
      </c>
      <c r="F60" s="80" t="s">
        <v>1519</v>
      </c>
      <c r="G60" s="81">
        <v>1287.3</v>
      </c>
      <c r="H60" s="274"/>
      <c r="I60" s="323"/>
      <c r="J60" s="381"/>
      <c r="K60" s="62"/>
    </row>
    <row r="61" spans="1:11" s="63" customFormat="1" ht="27" customHeight="1" x14ac:dyDescent="0.15">
      <c r="A61" s="390"/>
      <c r="B61" s="352" t="s">
        <v>1516</v>
      </c>
      <c r="C61" s="352" t="s">
        <v>1500</v>
      </c>
      <c r="D61" s="117" t="s">
        <v>1501</v>
      </c>
      <c r="E61" s="85" t="s">
        <v>1543</v>
      </c>
      <c r="F61" s="80" t="s">
        <v>1519</v>
      </c>
      <c r="G61" s="81">
        <v>9956.9889999999996</v>
      </c>
      <c r="H61" s="272" t="s">
        <v>1544</v>
      </c>
      <c r="I61" s="321" t="s">
        <v>1547</v>
      </c>
      <c r="J61" s="379" t="s">
        <v>162</v>
      </c>
      <c r="K61" s="62"/>
    </row>
    <row r="62" spans="1:11" s="63" customFormat="1" x14ac:dyDescent="0.15">
      <c r="A62" s="390"/>
      <c r="B62" s="353"/>
      <c r="C62" s="353"/>
      <c r="D62" s="377" t="s">
        <v>1502</v>
      </c>
      <c r="E62" s="85" t="s">
        <v>1544</v>
      </c>
      <c r="F62" s="80" t="s">
        <v>15</v>
      </c>
      <c r="G62" s="81">
        <v>4242.9110000000001</v>
      </c>
      <c r="H62" s="273"/>
      <c r="I62" s="322"/>
      <c r="J62" s="380"/>
      <c r="K62" s="62"/>
    </row>
    <row r="63" spans="1:11" s="63" customFormat="1" x14ac:dyDescent="0.15">
      <c r="A63" s="390"/>
      <c r="B63" s="354"/>
      <c r="C63" s="354"/>
      <c r="D63" s="378"/>
      <c r="E63" s="85" t="s">
        <v>1544</v>
      </c>
      <c r="F63" s="80" t="s">
        <v>1519</v>
      </c>
      <c r="G63" s="81">
        <v>360</v>
      </c>
      <c r="H63" s="274"/>
      <c r="I63" s="323"/>
      <c r="J63" s="381"/>
      <c r="K63" s="62"/>
    </row>
    <row r="64" spans="1:11" s="63" customFormat="1" ht="11.25" customHeight="1" x14ac:dyDescent="0.15">
      <c r="A64" s="390"/>
      <c r="B64" s="352" t="s">
        <v>1517</v>
      </c>
      <c r="C64" s="352" t="s">
        <v>1500</v>
      </c>
      <c r="D64" s="117" t="s">
        <v>1501</v>
      </c>
      <c r="E64" s="85" t="s">
        <v>1545</v>
      </c>
      <c r="F64" s="80" t="s">
        <v>1519</v>
      </c>
      <c r="G64" s="81">
        <v>13192.646000000001</v>
      </c>
      <c r="H64" s="272">
        <v>6780100150</v>
      </c>
      <c r="I64" s="321" t="s">
        <v>1547</v>
      </c>
      <c r="J64" s="379" t="s">
        <v>162</v>
      </c>
      <c r="K64" s="62"/>
    </row>
    <row r="65" spans="1:11" s="63" customFormat="1" x14ac:dyDescent="0.15">
      <c r="A65" s="390"/>
      <c r="B65" s="353"/>
      <c r="C65" s="353"/>
      <c r="D65" s="377" t="s">
        <v>1502</v>
      </c>
      <c r="E65" s="85" t="s">
        <v>1546</v>
      </c>
      <c r="F65" s="80" t="s">
        <v>15</v>
      </c>
      <c r="G65" s="81">
        <v>2136.2539999999999</v>
      </c>
      <c r="H65" s="273"/>
      <c r="I65" s="322"/>
      <c r="J65" s="380"/>
      <c r="K65" s="62"/>
    </row>
    <row r="66" spans="1:11" s="63" customFormat="1" x14ac:dyDescent="0.15">
      <c r="A66" s="395"/>
      <c r="B66" s="354"/>
      <c r="C66" s="354"/>
      <c r="D66" s="378"/>
      <c r="E66" s="85" t="s">
        <v>1546</v>
      </c>
      <c r="F66" s="80" t="s">
        <v>1519</v>
      </c>
      <c r="G66" s="81">
        <v>104.1</v>
      </c>
      <c r="H66" s="274"/>
      <c r="I66" s="323"/>
      <c r="J66" s="381"/>
      <c r="K66" s="62"/>
    </row>
  </sheetData>
  <autoFilter ref="A4:I69"/>
  <mergeCells count="71">
    <mergeCell ref="J64:J66"/>
    <mergeCell ref="D65:D66"/>
    <mergeCell ref="A2:K2"/>
    <mergeCell ref="I61:I63"/>
    <mergeCell ref="B64:B66"/>
    <mergeCell ref="C64:C66"/>
    <mergeCell ref="H64:H66"/>
    <mergeCell ref="I64:I66"/>
    <mergeCell ref="J61:J63"/>
    <mergeCell ref="D62:D63"/>
    <mergeCell ref="B56:B57"/>
    <mergeCell ref="C56:C57"/>
    <mergeCell ref="H56:H57"/>
    <mergeCell ref="I56:I57"/>
    <mergeCell ref="J56:J57"/>
    <mergeCell ref="B58:B60"/>
    <mergeCell ref="C58:C60"/>
    <mergeCell ref="H58:H60"/>
    <mergeCell ref="I58:I60"/>
    <mergeCell ref="J58:J60"/>
    <mergeCell ref="D59:D60"/>
    <mergeCell ref="B61:B63"/>
    <mergeCell ref="C61:C63"/>
    <mergeCell ref="H61:H63"/>
    <mergeCell ref="B52:B53"/>
    <mergeCell ref="C52:C53"/>
    <mergeCell ref="H52:H53"/>
    <mergeCell ref="I52:I53"/>
    <mergeCell ref="J52:J53"/>
    <mergeCell ref="B54:B55"/>
    <mergeCell ref="C54:C55"/>
    <mergeCell ref="H54:H55"/>
    <mergeCell ref="I54:I55"/>
    <mergeCell ref="J54:J55"/>
    <mergeCell ref="B48:B49"/>
    <mergeCell ref="C48:C49"/>
    <mergeCell ref="H48:H49"/>
    <mergeCell ref="I48:I49"/>
    <mergeCell ref="J48:J49"/>
    <mergeCell ref="B50:B51"/>
    <mergeCell ref="C50:C51"/>
    <mergeCell ref="H50:H51"/>
    <mergeCell ref="I50:I51"/>
    <mergeCell ref="J50:J51"/>
    <mergeCell ref="J46:J47"/>
    <mergeCell ref="B44:B45"/>
    <mergeCell ref="C44:C45"/>
    <mergeCell ref="H44:H45"/>
    <mergeCell ref="I44:I45"/>
    <mergeCell ref="J44:J45"/>
    <mergeCell ref="D39:D42"/>
    <mergeCell ref="B46:B47"/>
    <mergeCell ref="C46:C47"/>
    <mergeCell ref="H46:H47"/>
    <mergeCell ref="I46:I47"/>
    <mergeCell ref="I5:I35"/>
    <mergeCell ref="J5:J35"/>
    <mergeCell ref="D11:D35"/>
    <mergeCell ref="A1:K1"/>
    <mergeCell ref="A3:F3"/>
    <mergeCell ref="G3:I3"/>
    <mergeCell ref="A5:A66"/>
    <mergeCell ref="B5:B35"/>
    <mergeCell ref="C5:C35"/>
    <mergeCell ref="D5:D10"/>
    <mergeCell ref="H5:H35"/>
    <mergeCell ref="B36:B43"/>
    <mergeCell ref="C36:C43"/>
    <mergeCell ref="H36:H43"/>
    <mergeCell ref="I36:I43"/>
    <mergeCell ref="J36:J4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pane ySplit="4" topLeftCell="A5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151"/>
    <col min="8" max="8" width="12.5703125" style="31" customWidth="1"/>
    <col min="9" max="9" width="57" style="10" customWidth="1"/>
    <col min="10" max="10" width="8" style="151" customWidth="1"/>
    <col min="11" max="11" width="37.42578125" style="10" customWidth="1"/>
    <col min="12" max="12" width="9.140625" style="151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151" customFormat="1" ht="45" customHeight="1" x14ac:dyDescent="0.15">
      <c r="A5" s="389" t="s">
        <v>1548</v>
      </c>
      <c r="B5" s="391" t="s">
        <v>1582</v>
      </c>
      <c r="C5" s="391" t="s">
        <v>1500</v>
      </c>
      <c r="D5" s="149" t="s">
        <v>1640</v>
      </c>
      <c r="E5" s="209" t="s">
        <v>1621</v>
      </c>
      <c r="F5" s="229" t="s">
        <v>101</v>
      </c>
      <c r="G5" s="210">
        <v>72692.7</v>
      </c>
      <c r="H5" s="209" t="s">
        <v>1621</v>
      </c>
      <c r="I5" s="197" t="s">
        <v>1640</v>
      </c>
      <c r="J5" s="198" t="s">
        <v>162</v>
      </c>
      <c r="K5" s="104"/>
    </row>
    <row r="6" spans="1:12" s="151" customFormat="1" ht="45" x14ac:dyDescent="0.15">
      <c r="A6" s="390"/>
      <c r="B6" s="353"/>
      <c r="C6" s="353"/>
      <c r="D6" s="139" t="s">
        <v>1637</v>
      </c>
      <c r="E6" s="152" t="s">
        <v>1622</v>
      </c>
      <c r="F6" s="68" t="s">
        <v>1519</v>
      </c>
      <c r="G6" s="157">
        <v>4526.7</v>
      </c>
      <c r="H6" s="152" t="s">
        <v>1622</v>
      </c>
      <c r="I6" s="145" t="s">
        <v>1637</v>
      </c>
      <c r="J6" s="153" t="s">
        <v>162</v>
      </c>
      <c r="K6" s="155"/>
    </row>
    <row r="7" spans="1:12" s="151" customFormat="1" ht="45" x14ac:dyDescent="0.15">
      <c r="A7" s="390"/>
      <c r="B7" s="353"/>
      <c r="C7" s="353"/>
      <c r="D7" s="139" t="s">
        <v>1638</v>
      </c>
      <c r="E7" s="152" t="s">
        <v>1623</v>
      </c>
      <c r="F7" s="68" t="s">
        <v>1519</v>
      </c>
      <c r="G7" s="157">
        <v>2084</v>
      </c>
      <c r="H7" s="152" t="s">
        <v>1623</v>
      </c>
      <c r="I7" s="145" t="s">
        <v>1638</v>
      </c>
      <c r="J7" s="153" t="s">
        <v>162</v>
      </c>
      <c r="K7" s="155"/>
    </row>
    <row r="8" spans="1:12" s="151" customFormat="1" ht="36" customHeight="1" x14ac:dyDescent="0.15">
      <c r="A8" s="390"/>
      <c r="B8" s="353"/>
      <c r="C8" s="353"/>
      <c r="D8" s="352" t="s">
        <v>1639</v>
      </c>
      <c r="E8" s="152" t="s">
        <v>1624</v>
      </c>
      <c r="F8" s="68" t="s">
        <v>15</v>
      </c>
      <c r="G8" s="157">
        <v>1027.0999999999999</v>
      </c>
      <c r="H8" s="152" t="s">
        <v>1624</v>
      </c>
      <c r="I8" s="387" t="s">
        <v>1639</v>
      </c>
      <c r="J8" s="379" t="s">
        <v>162</v>
      </c>
      <c r="K8" s="155"/>
    </row>
    <row r="9" spans="1:12" s="151" customFormat="1" x14ac:dyDescent="0.15">
      <c r="A9" s="390"/>
      <c r="B9" s="354"/>
      <c r="C9" s="354"/>
      <c r="D9" s="354"/>
      <c r="E9" s="152" t="s">
        <v>1624</v>
      </c>
      <c r="F9" s="68" t="s">
        <v>1519</v>
      </c>
      <c r="G9" s="157">
        <v>6265</v>
      </c>
      <c r="H9" s="152" t="s">
        <v>1624</v>
      </c>
      <c r="I9" s="388"/>
      <c r="J9" s="381"/>
      <c r="K9" s="155"/>
    </row>
    <row r="10" spans="1:12" s="151" customFormat="1" ht="27" x14ac:dyDescent="0.15">
      <c r="A10" s="390"/>
      <c r="B10" s="469" t="s">
        <v>1500</v>
      </c>
      <c r="C10" s="469" t="s">
        <v>1500</v>
      </c>
      <c r="D10" s="144" t="s">
        <v>1549</v>
      </c>
      <c r="E10" s="152" t="s">
        <v>1583</v>
      </c>
      <c r="F10" s="68" t="s">
        <v>103</v>
      </c>
      <c r="G10" s="157">
        <v>40000</v>
      </c>
      <c r="H10" s="152" t="s">
        <v>1583</v>
      </c>
      <c r="I10" s="145" t="s">
        <v>1549</v>
      </c>
      <c r="J10" s="153" t="s">
        <v>1812</v>
      </c>
      <c r="K10" s="155"/>
    </row>
    <row r="11" spans="1:12" s="151" customFormat="1" ht="18" x14ac:dyDescent="0.15">
      <c r="A11" s="390"/>
      <c r="B11" s="470"/>
      <c r="C11" s="470"/>
      <c r="D11" s="144" t="s">
        <v>1550</v>
      </c>
      <c r="E11" s="152" t="s">
        <v>1584</v>
      </c>
      <c r="F11" s="68" t="s">
        <v>103</v>
      </c>
      <c r="G11" s="157">
        <v>200000</v>
      </c>
      <c r="H11" s="152" t="s">
        <v>1584</v>
      </c>
      <c r="I11" s="145" t="s">
        <v>1550</v>
      </c>
      <c r="J11" s="153" t="s">
        <v>162</v>
      </c>
      <c r="K11" s="155"/>
    </row>
    <row r="12" spans="1:12" s="151" customFormat="1" ht="27" x14ac:dyDescent="0.15">
      <c r="A12" s="390"/>
      <c r="B12" s="470"/>
      <c r="C12" s="470"/>
      <c r="D12" s="144" t="s">
        <v>1551</v>
      </c>
      <c r="E12" s="152" t="s">
        <v>1585</v>
      </c>
      <c r="F12" s="68" t="s">
        <v>103</v>
      </c>
      <c r="G12" s="157">
        <v>493806.5</v>
      </c>
      <c r="H12" s="152" t="s">
        <v>1585</v>
      </c>
      <c r="I12" s="145" t="s">
        <v>1551</v>
      </c>
      <c r="J12" s="153" t="s">
        <v>1812</v>
      </c>
      <c r="K12" s="155"/>
    </row>
    <row r="13" spans="1:12" s="151" customFormat="1" ht="54" x14ac:dyDescent="0.15">
      <c r="A13" s="390"/>
      <c r="B13" s="470"/>
      <c r="C13" s="470"/>
      <c r="D13" s="144" t="s">
        <v>1701</v>
      </c>
      <c r="E13" s="152">
        <v>6890172110</v>
      </c>
      <c r="F13" s="68">
        <v>540</v>
      </c>
      <c r="G13" s="157">
        <v>219379</v>
      </c>
      <c r="H13" s="152">
        <v>6890172110</v>
      </c>
      <c r="I13" s="145" t="s">
        <v>1742</v>
      </c>
      <c r="J13" s="153" t="s">
        <v>162</v>
      </c>
      <c r="K13" s="155"/>
    </row>
    <row r="14" spans="1:12" s="151" customFormat="1" ht="27" x14ac:dyDescent="0.15">
      <c r="A14" s="390"/>
      <c r="B14" s="470"/>
      <c r="C14" s="470"/>
      <c r="D14" s="144" t="s">
        <v>1552</v>
      </c>
      <c r="E14" s="152" t="s">
        <v>1586</v>
      </c>
      <c r="F14" s="68" t="s">
        <v>1587</v>
      </c>
      <c r="G14" s="157">
        <v>282000</v>
      </c>
      <c r="H14" s="152" t="s">
        <v>1586</v>
      </c>
      <c r="I14" s="145" t="s">
        <v>1552</v>
      </c>
      <c r="J14" s="153" t="s">
        <v>162</v>
      </c>
      <c r="K14" s="155"/>
    </row>
    <row r="15" spans="1:12" s="151" customFormat="1" ht="36" customHeight="1" x14ac:dyDescent="0.15">
      <c r="A15" s="390"/>
      <c r="B15" s="470"/>
      <c r="C15" s="470"/>
      <c r="D15" s="406" t="s">
        <v>1625</v>
      </c>
      <c r="E15" s="141" t="s">
        <v>1588</v>
      </c>
      <c r="F15" s="230" t="s">
        <v>872</v>
      </c>
      <c r="G15" s="81">
        <v>4456.0510000000004</v>
      </c>
      <c r="H15" s="272">
        <v>6890110070</v>
      </c>
      <c r="I15" s="321" t="s">
        <v>1729</v>
      </c>
      <c r="J15" s="379" t="s">
        <v>162</v>
      </c>
      <c r="K15" s="155"/>
    </row>
    <row r="16" spans="1:12" s="151" customFormat="1" x14ac:dyDescent="0.15">
      <c r="A16" s="390"/>
      <c r="B16" s="470"/>
      <c r="C16" s="470"/>
      <c r="D16" s="407"/>
      <c r="E16" s="141" t="s">
        <v>1588</v>
      </c>
      <c r="F16" s="230" t="s">
        <v>872</v>
      </c>
      <c r="G16" s="81">
        <v>50</v>
      </c>
      <c r="H16" s="273"/>
      <c r="I16" s="322"/>
      <c r="J16" s="380"/>
      <c r="K16" s="155"/>
    </row>
    <row r="17" spans="1:11" s="151" customFormat="1" ht="18" x14ac:dyDescent="0.15">
      <c r="A17" s="390"/>
      <c r="B17" s="470"/>
      <c r="C17" s="470"/>
      <c r="D17" s="140" t="s">
        <v>1553</v>
      </c>
      <c r="E17" s="141" t="s">
        <v>1589</v>
      </c>
      <c r="F17" s="230" t="s">
        <v>872</v>
      </c>
      <c r="G17" s="81">
        <v>600000</v>
      </c>
      <c r="H17" s="274"/>
      <c r="I17" s="323"/>
      <c r="J17" s="381"/>
      <c r="K17" s="155"/>
    </row>
    <row r="18" spans="1:11" s="151" customFormat="1" x14ac:dyDescent="0.15">
      <c r="A18" s="390"/>
      <c r="B18" s="470"/>
      <c r="C18" s="470"/>
      <c r="D18" s="144" t="s">
        <v>1554</v>
      </c>
      <c r="E18" s="152" t="s">
        <v>1590</v>
      </c>
      <c r="F18" s="68" t="s">
        <v>15</v>
      </c>
      <c r="G18" s="157">
        <v>4000</v>
      </c>
      <c r="H18" s="152" t="s">
        <v>1590</v>
      </c>
      <c r="I18" s="145" t="s">
        <v>1554</v>
      </c>
      <c r="J18" s="153" t="s">
        <v>1812</v>
      </c>
      <c r="K18" s="155"/>
    </row>
    <row r="19" spans="1:11" s="151" customFormat="1" ht="18" x14ac:dyDescent="0.15">
      <c r="A19" s="390"/>
      <c r="B19" s="470"/>
      <c r="C19" s="470"/>
      <c r="D19" s="158" t="s">
        <v>1555</v>
      </c>
      <c r="E19" s="176" t="s">
        <v>1591</v>
      </c>
      <c r="F19" s="231" t="s">
        <v>15</v>
      </c>
      <c r="G19" s="225">
        <v>8000</v>
      </c>
      <c r="H19" s="176" t="s">
        <v>1591</v>
      </c>
      <c r="I19" s="148" t="s">
        <v>1626</v>
      </c>
      <c r="J19" s="153" t="s">
        <v>162</v>
      </c>
      <c r="K19" s="155"/>
    </row>
    <row r="20" spans="1:11" s="151" customFormat="1" ht="18" x14ac:dyDescent="0.15">
      <c r="A20" s="390"/>
      <c r="B20" s="470"/>
      <c r="C20" s="470"/>
      <c r="D20" s="144" t="s">
        <v>1556</v>
      </c>
      <c r="E20" s="152" t="s">
        <v>1592</v>
      </c>
      <c r="F20" s="68" t="s">
        <v>15</v>
      </c>
      <c r="G20" s="157">
        <v>15000</v>
      </c>
      <c r="H20" s="152" t="s">
        <v>1592</v>
      </c>
      <c r="I20" s="146" t="s">
        <v>1556</v>
      </c>
      <c r="J20" s="153" t="s">
        <v>1812</v>
      </c>
      <c r="K20" s="155"/>
    </row>
    <row r="21" spans="1:11" s="151" customFormat="1" x14ac:dyDescent="0.15">
      <c r="A21" s="390"/>
      <c r="B21" s="470"/>
      <c r="C21" s="470"/>
      <c r="D21" s="144" t="s">
        <v>1557</v>
      </c>
      <c r="E21" s="152" t="s">
        <v>1593</v>
      </c>
      <c r="F21" s="68" t="s">
        <v>15</v>
      </c>
      <c r="G21" s="157">
        <v>803</v>
      </c>
      <c r="H21" s="152" t="s">
        <v>1593</v>
      </c>
      <c r="I21" s="145" t="s">
        <v>1627</v>
      </c>
      <c r="J21" s="153" t="s">
        <v>162</v>
      </c>
      <c r="K21" s="155"/>
    </row>
    <row r="22" spans="1:11" s="151" customFormat="1" ht="18" x14ac:dyDescent="0.15">
      <c r="A22" s="390"/>
      <c r="B22" s="470"/>
      <c r="C22" s="470"/>
      <c r="D22" s="140" t="s">
        <v>1558</v>
      </c>
      <c r="E22" s="141" t="s">
        <v>1594</v>
      </c>
      <c r="F22" s="230" t="s">
        <v>15</v>
      </c>
      <c r="G22" s="81">
        <v>1500</v>
      </c>
      <c r="H22" s="142">
        <v>6890113790</v>
      </c>
      <c r="I22" s="138" t="s">
        <v>1772</v>
      </c>
      <c r="J22" s="153" t="s">
        <v>162</v>
      </c>
      <c r="K22" s="155"/>
    </row>
    <row r="23" spans="1:11" s="151" customFormat="1" ht="27" x14ac:dyDescent="0.15">
      <c r="A23" s="390"/>
      <c r="B23" s="470"/>
      <c r="C23" s="470"/>
      <c r="D23" s="144" t="s">
        <v>1559</v>
      </c>
      <c r="E23" s="152" t="s">
        <v>1595</v>
      </c>
      <c r="F23" s="68" t="s">
        <v>15</v>
      </c>
      <c r="G23" s="157">
        <v>5200</v>
      </c>
      <c r="H23" s="152" t="s">
        <v>1595</v>
      </c>
      <c r="I23" s="145" t="s">
        <v>1559</v>
      </c>
      <c r="J23" s="153" t="s">
        <v>162</v>
      </c>
      <c r="K23" s="155"/>
    </row>
    <row r="24" spans="1:11" s="151" customFormat="1" ht="27" x14ac:dyDescent="0.15">
      <c r="A24" s="390"/>
      <c r="B24" s="470"/>
      <c r="C24" s="470"/>
      <c r="D24" s="144" t="s">
        <v>1560</v>
      </c>
      <c r="E24" s="152" t="s">
        <v>1596</v>
      </c>
      <c r="F24" s="68" t="s">
        <v>11</v>
      </c>
      <c r="G24" s="157">
        <v>3000</v>
      </c>
      <c r="H24" s="152" t="s">
        <v>1596</v>
      </c>
      <c r="I24" s="145" t="s">
        <v>1560</v>
      </c>
      <c r="J24" s="153" t="s">
        <v>1812</v>
      </c>
      <c r="K24" s="155"/>
    </row>
    <row r="25" spans="1:11" s="151" customFormat="1" ht="15" customHeight="1" x14ac:dyDescent="0.15">
      <c r="A25" s="390"/>
      <c r="B25" s="470"/>
      <c r="C25" s="470"/>
      <c r="D25" s="140" t="s">
        <v>1561</v>
      </c>
      <c r="E25" s="141" t="s">
        <v>1597</v>
      </c>
      <c r="F25" s="230" t="s">
        <v>17</v>
      </c>
      <c r="G25" s="81">
        <v>50</v>
      </c>
      <c r="H25" s="272">
        <v>6890113790</v>
      </c>
      <c r="I25" s="321" t="s">
        <v>1772</v>
      </c>
      <c r="J25" s="153" t="s">
        <v>162</v>
      </c>
      <c r="K25" s="155"/>
    </row>
    <row r="26" spans="1:11" s="151" customFormat="1" ht="27" x14ac:dyDescent="0.15">
      <c r="A26" s="390"/>
      <c r="B26" s="470"/>
      <c r="C26" s="470"/>
      <c r="D26" s="140" t="s">
        <v>1562</v>
      </c>
      <c r="E26" s="141" t="s">
        <v>1598</v>
      </c>
      <c r="F26" s="230" t="s">
        <v>15</v>
      </c>
      <c r="G26" s="81">
        <v>700</v>
      </c>
      <c r="H26" s="274"/>
      <c r="I26" s="323"/>
      <c r="J26" s="153" t="s">
        <v>162</v>
      </c>
      <c r="K26" s="155"/>
    </row>
    <row r="27" spans="1:11" s="151" customFormat="1" ht="18" x14ac:dyDescent="0.15">
      <c r="A27" s="390"/>
      <c r="B27" s="470"/>
      <c r="C27" s="470"/>
      <c r="D27" s="144" t="s">
        <v>1563</v>
      </c>
      <c r="E27" s="152" t="s">
        <v>1599</v>
      </c>
      <c r="F27" s="68" t="s">
        <v>101</v>
      </c>
      <c r="G27" s="157">
        <v>57866.9</v>
      </c>
      <c r="H27" s="152" t="s">
        <v>1599</v>
      </c>
      <c r="I27" s="145" t="s">
        <v>1563</v>
      </c>
      <c r="J27" s="153" t="s">
        <v>162</v>
      </c>
      <c r="K27" s="155"/>
    </row>
    <row r="28" spans="1:11" s="151" customFormat="1" ht="27" x14ac:dyDescent="0.15">
      <c r="A28" s="390"/>
      <c r="B28" s="470"/>
      <c r="C28" s="470"/>
      <c r="D28" s="144" t="s">
        <v>1564</v>
      </c>
      <c r="E28" s="152" t="s">
        <v>1600</v>
      </c>
      <c r="F28" s="68" t="s">
        <v>101</v>
      </c>
      <c r="G28" s="157">
        <v>3798.7</v>
      </c>
      <c r="H28" s="152" t="s">
        <v>1600</v>
      </c>
      <c r="I28" s="145" t="s">
        <v>1706</v>
      </c>
      <c r="J28" s="153" t="s">
        <v>162</v>
      </c>
      <c r="K28" s="155"/>
    </row>
    <row r="29" spans="1:11" s="151" customFormat="1" ht="18" x14ac:dyDescent="0.15">
      <c r="A29" s="390"/>
      <c r="B29" s="470"/>
      <c r="C29" s="470"/>
      <c r="D29" s="144" t="s">
        <v>1565</v>
      </c>
      <c r="E29" s="152" t="s">
        <v>1601</v>
      </c>
      <c r="F29" s="68" t="s">
        <v>15</v>
      </c>
      <c r="G29" s="157">
        <v>600</v>
      </c>
      <c r="H29" s="152" t="s">
        <v>1601</v>
      </c>
      <c r="I29" s="145" t="s">
        <v>1565</v>
      </c>
      <c r="J29" s="153" t="s">
        <v>162</v>
      </c>
      <c r="K29" s="155"/>
    </row>
    <row r="30" spans="1:11" s="151" customFormat="1" ht="27" x14ac:dyDescent="0.15">
      <c r="A30" s="390"/>
      <c r="B30" s="470"/>
      <c r="C30" s="470"/>
      <c r="D30" s="144" t="s">
        <v>1566</v>
      </c>
      <c r="E30" s="152" t="s">
        <v>1602</v>
      </c>
      <c r="F30" s="68" t="s">
        <v>121</v>
      </c>
      <c r="G30" s="157">
        <v>1954.2</v>
      </c>
      <c r="H30" s="152" t="s">
        <v>1602</v>
      </c>
      <c r="I30" s="145" t="s">
        <v>1566</v>
      </c>
      <c r="J30" s="153" t="s">
        <v>162</v>
      </c>
      <c r="K30" s="155"/>
    </row>
    <row r="31" spans="1:11" s="151" customFormat="1" ht="18" x14ac:dyDescent="0.15">
      <c r="A31" s="390"/>
      <c r="B31" s="470"/>
      <c r="C31" s="470"/>
      <c r="D31" s="26" t="s">
        <v>1567</v>
      </c>
      <c r="E31" s="30" t="s">
        <v>1603</v>
      </c>
      <c r="F31" s="69" t="s">
        <v>71</v>
      </c>
      <c r="G31" s="74">
        <v>23663.3</v>
      </c>
      <c r="H31" s="30">
        <v>6890113790</v>
      </c>
      <c r="I31" s="27" t="s">
        <v>1772</v>
      </c>
      <c r="J31" s="153" t="s">
        <v>1812</v>
      </c>
      <c r="K31" s="24" t="s">
        <v>1816</v>
      </c>
    </row>
    <row r="32" spans="1:11" s="151" customFormat="1" ht="18" x14ac:dyDescent="0.15">
      <c r="A32" s="390"/>
      <c r="B32" s="470"/>
      <c r="C32" s="470"/>
      <c r="D32" s="158" t="s">
        <v>1196</v>
      </c>
      <c r="E32" s="176" t="s">
        <v>1604</v>
      </c>
      <c r="F32" s="231" t="s">
        <v>71</v>
      </c>
      <c r="G32" s="225">
        <v>133175</v>
      </c>
      <c r="H32" s="176" t="s">
        <v>1604</v>
      </c>
      <c r="I32" s="148" t="s">
        <v>1768</v>
      </c>
      <c r="J32" s="153" t="s">
        <v>1812</v>
      </c>
      <c r="K32" s="155"/>
    </row>
    <row r="33" spans="1:11" s="151" customFormat="1" ht="18" x14ac:dyDescent="0.15">
      <c r="A33" s="390"/>
      <c r="B33" s="470"/>
      <c r="C33" s="470"/>
      <c r="D33" s="140" t="s">
        <v>1568</v>
      </c>
      <c r="E33" s="141" t="s">
        <v>1605</v>
      </c>
      <c r="F33" s="230" t="s">
        <v>15</v>
      </c>
      <c r="G33" s="81">
        <v>100</v>
      </c>
      <c r="H33" s="142">
        <v>6890113790</v>
      </c>
      <c r="I33" s="138" t="s">
        <v>1772</v>
      </c>
      <c r="J33" s="153" t="s">
        <v>162</v>
      </c>
      <c r="K33" s="155"/>
    </row>
    <row r="34" spans="1:11" s="151" customFormat="1" x14ac:dyDescent="0.15">
      <c r="A34" s="390"/>
      <c r="B34" s="470"/>
      <c r="C34" s="470"/>
      <c r="D34" s="399" t="s">
        <v>5</v>
      </c>
      <c r="E34" s="176" t="s">
        <v>1606</v>
      </c>
      <c r="F34" s="231" t="s">
        <v>15</v>
      </c>
      <c r="G34" s="225">
        <v>786.1</v>
      </c>
      <c r="H34" s="176" t="s">
        <v>1606</v>
      </c>
      <c r="I34" s="370" t="s">
        <v>1781</v>
      </c>
      <c r="J34" s="379" t="s">
        <v>162</v>
      </c>
      <c r="K34" s="155"/>
    </row>
    <row r="35" spans="1:11" s="151" customFormat="1" x14ac:dyDescent="0.15">
      <c r="A35" s="390"/>
      <c r="B35" s="470"/>
      <c r="C35" s="470"/>
      <c r="D35" s="400"/>
      <c r="E35" s="176" t="s">
        <v>1606</v>
      </c>
      <c r="F35" s="231" t="s">
        <v>15</v>
      </c>
      <c r="G35" s="225">
        <v>3781.1</v>
      </c>
      <c r="H35" s="176" t="s">
        <v>1606</v>
      </c>
      <c r="I35" s="402"/>
      <c r="J35" s="380"/>
      <c r="K35" s="155"/>
    </row>
    <row r="36" spans="1:11" s="151" customFormat="1" x14ac:dyDescent="0.15">
      <c r="A36" s="390"/>
      <c r="B36" s="470"/>
      <c r="C36" s="470"/>
      <c r="D36" s="400"/>
      <c r="E36" s="176" t="s">
        <v>1606</v>
      </c>
      <c r="F36" s="231" t="s">
        <v>15</v>
      </c>
      <c r="G36" s="225">
        <v>44482.408000000003</v>
      </c>
      <c r="H36" s="176" t="s">
        <v>1606</v>
      </c>
      <c r="I36" s="402"/>
      <c r="J36" s="380"/>
      <c r="K36" s="155"/>
    </row>
    <row r="37" spans="1:11" s="151" customFormat="1" x14ac:dyDescent="0.15">
      <c r="A37" s="390"/>
      <c r="B37" s="470"/>
      <c r="C37" s="470"/>
      <c r="D37" s="400"/>
      <c r="E37" s="176" t="s">
        <v>1606</v>
      </c>
      <c r="F37" s="231" t="s">
        <v>15</v>
      </c>
      <c r="G37" s="225">
        <v>8147.2486200000003</v>
      </c>
      <c r="H37" s="176" t="s">
        <v>1606</v>
      </c>
      <c r="I37" s="402"/>
      <c r="J37" s="380"/>
      <c r="K37" s="155"/>
    </row>
    <row r="38" spans="1:11" s="151" customFormat="1" x14ac:dyDescent="0.15">
      <c r="A38" s="390"/>
      <c r="B38" s="470"/>
      <c r="C38" s="470"/>
      <c r="D38" s="400"/>
      <c r="E38" s="176" t="s">
        <v>1606</v>
      </c>
      <c r="F38" s="231" t="s">
        <v>15</v>
      </c>
      <c r="G38" s="225">
        <v>12833.343999999999</v>
      </c>
      <c r="H38" s="176" t="s">
        <v>1606</v>
      </c>
      <c r="I38" s="402"/>
      <c r="J38" s="380"/>
      <c r="K38" s="155"/>
    </row>
    <row r="39" spans="1:11" s="151" customFormat="1" x14ac:dyDescent="0.15">
      <c r="A39" s="390"/>
      <c r="B39" s="470"/>
      <c r="C39" s="470"/>
      <c r="D39" s="400"/>
      <c r="E39" s="176" t="s">
        <v>1606</v>
      </c>
      <c r="F39" s="231" t="s">
        <v>15</v>
      </c>
      <c r="G39" s="225">
        <v>8004.47</v>
      </c>
      <c r="H39" s="176" t="s">
        <v>1606</v>
      </c>
      <c r="I39" s="402"/>
      <c r="J39" s="380"/>
      <c r="K39" s="155"/>
    </row>
    <row r="40" spans="1:11" s="151" customFormat="1" x14ac:dyDescent="0.15">
      <c r="A40" s="390"/>
      <c r="B40" s="470"/>
      <c r="C40" s="470"/>
      <c r="D40" s="400"/>
      <c r="E40" s="176" t="s">
        <v>1606</v>
      </c>
      <c r="F40" s="231" t="s">
        <v>872</v>
      </c>
      <c r="G40" s="225">
        <v>400</v>
      </c>
      <c r="H40" s="176" t="s">
        <v>1606</v>
      </c>
      <c r="I40" s="402"/>
      <c r="J40" s="380"/>
      <c r="K40" s="155"/>
    </row>
    <row r="41" spans="1:11" s="151" customFormat="1" x14ac:dyDescent="0.15">
      <c r="A41" s="390"/>
      <c r="B41" s="470"/>
      <c r="C41" s="470"/>
      <c r="D41" s="400"/>
      <c r="E41" s="176" t="s">
        <v>1606</v>
      </c>
      <c r="F41" s="231" t="s">
        <v>16</v>
      </c>
      <c r="G41" s="225">
        <v>10309.5</v>
      </c>
      <c r="H41" s="176" t="s">
        <v>1606</v>
      </c>
      <c r="I41" s="402"/>
      <c r="J41" s="380"/>
      <c r="K41" s="155"/>
    </row>
    <row r="42" spans="1:11" s="151" customFormat="1" x14ac:dyDescent="0.15">
      <c r="A42" s="390"/>
      <c r="B42" s="470"/>
      <c r="C42" s="470"/>
      <c r="D42" s="400"/>
      <c r="E42" s="176" t="s">
        <v>1606</v>
      </c>
      <c r="F42" s="231" t="s">
        <v>16</v>
      </c>
      <c r="G42" s="225">
        <v>36725.9</v>
      </c>
      <c r="H42" s="176" t="s">
        <v>1606</v>
      </c>
      <c r="I42" s="402"/>
      <c r="J42" s="380"/>
      <c r="K42" s="155"/>
    </row>
    <row r="43" spans="1:11" s="151" customFormat="1" x14ac:dyDescent="0.15">
      <c r="A43" s="390"/>
      <c r="B43" s="470"/>
      <c r="C43" s="470"/>
      <c r="D43" s="400"/>
      <c r="E43" s="176" t="s">
        <v>1606</v>
      </c>
      <c r="F43" s="231" t="s">
        <v>16</v>
      </c>
      <c r="G43" s="225">
        <v>6783</v>
      </c>
      <c r="H43" s="176" t="s">
        <v>1606</v>
      </c>
      <c r="I43" s="402"/>
      <c r="J43" s="380"/>
      <c r="K43" s="155"/>
    </row>
    <row r="44" spans="1:11" s="151" customFormat="1" x14ac:dyDescent="0.15">
      <c r="A44" s="390"/>
      <c r="B44" s="470"/>
      <c r="C44" s="470"/>
      <c r="D44" s="400"/>
      <c r="E44" s="176" t="s">
        <v>1606</v>
      </c>
      <c r="F44" s="231" t="s">
        <v>16</v>
      </c>
      <c r="G44" s="225">
        <v>52147.767380000005</v>
      </c>
      <c r="H44" s="176" t="s">
        <v>1606</v>
      </c>
      <c r="I44" s="402"/>
      <c r="J44" s="380"/>
      <c r="K44" s="155"/>
    </row>
    <row r="45" spans="1:11" s="151" customFormat="1" x14ac:dyDescent="0.15">
      <c r="A45" s="390"/>
      <c r="B45" s="470"/>
      <c r="C45" s="470"/>
      <c r="D45" s="400"/>
      <c r="E45" s="176" t="s">
        <v>1606</v>
      </c>
      <c r="F45" s="231" t="s">
        <v>16</v>
      </c>
      <c r="G45" s="225">
        <v>26939.901000000002</v>
      </c>
      <c r="H45" s="176" t="s">
        <v>1606</v>
      </c>
      <c r="I45" s="402"/>
      <c r="J45" s="380"/>
      <c r="K45" s="155"/>
    </row>
    <row r="46" spans="1:11" s="151" customFormat="1" x14ac:dyDescent="0.15">
      <c r="A46" s="390"/>
      <c r="B46" s="470"/>
      <c r="C46" s="470"/>
      <c r="D46" s="400"/>
      <c r="E46" s="176" t="s">
        <v>1606</v>
      </c>
      <c r="F46" s="231" t="s">
        <v>16</v>
      </c>
      <c r="G46" s="225">
        <v>24515.51</v>
      </c>
      <c r="H46" s="176" t="s">
        <v>1606</v>
      </c>
      <c r="I46" s="402"/>
      <c r="J46" s="380"/>
      <c r="K46" s="155"/>
    </row>
    <row r="47" spans="1:11" s="151" customFormat="1" x14ac:dyDescent="0.15">
      <c r="A47" s="390"/>
      <c r="B47" s="470"/>
      <c r="C47" s="470"/>
      <c r="D47" s="400"/>
      <c r="E47" s="176" t="s">
        <v>1606</v>
      </c>
      <c r="F47" s="231" t="s">
        <v>17</v>
      </c>
      <c r="G47" s="225">
        <v>10</v>
      </c>
      <c r="H47" s="176" t="s">
        <v>1606</v>
      </c>
      <c r="I47" s="402"/>
      <c r="J47" s="380"/>
      <c r="K47" s="155"/>
    </row>
    <row r="48" spans="1:11" s="151" customFormat="1" x14ac:dyDescent="0.15">
      <c r="A48" s="390"/>
      <c r="B48" s="470"/>
      <c r="C48" s="470"/>
      <c r="D48" s="400"/>
      <c r="E48" s="176" t="s">
        <v>1606</v>
      </c>
      <c r="F48" s="231" t="s">
        <v>17</v>
      </c>
      <c r="G48" s="225">
        <v>600</v>
      </c>
      <c r="H48" s="176" t="s">
        <v>1606</v>
      </c>
      <c r="I48" s="402"/>
      <c r="J48" s="380"/>
      <c r="K48" s="155"/>
    </row>
    <row r="49" spans="1:11" s="151" customFormat="1" x14ac:dyDescent="0.15">
      <c r="A49" s="390"/>
      <c r="B49" s="470"/>
      <c r="C49" s="470"/>
      <c r="D49" s="400"/>
      <c r="E49" s="176" t="s">
        <v>1606</v>
      </c>
      <c r="F49" s="231" t="s">
        <v>17</v>
      </c>
      <c r="G49" s="225">
        <v>1</v>
      </c>
      <c r="H49" s="176" t="s">
        <v>1606</v>
      </c>
      <c r="I49" s="402"/>
      <c r="J49" s="380"/>
      <c r="K49" s="155"/>
    </row>
    <row r="50" spans="1:11" s="151" customFormat="1" x14ac:dyDescent="0.15">
      <c r="A50" s="390"/>
      <c r="B50" s="470"/>
      <c r="C50" s="470"/>
      <c r="D50" s="401"/>
      <c r="E50" s="176" t="s">
        <v>1606</v>
      </c>
      <c r="F50" s="231" t="s">
        <v>17</v>
      </c>
      <c r="G50" s="225">
        <v>5</v>
      </c>
      <c r="H50" s="176" t="s">
        <v>1606</v>
      </c>
      <c r="I50" s="371"/>
      <c r="J50" s="381"/>
      <c r="K50" s="155"/>
    </row>
    <row r="51" spans="1:11" s="151" customFormat="1" ht="36" x14ac:dyDescent="0.15">
      <c r="A51" s="390"/>
      <c r="B51" s="470"/>
      <c r="C51" s="470"/>
      <c r="D51" s="158" t="s">
        <v>1569</v>
      </c>
      <c r="E51" s="176" t="s">
        <v>1607</v>
      </c>
      <c r="F51" s="231" t="s">
        <v>15</v>
      </c>
      <c r="G51" s="225">
        <v>200</v>
      </c>
      <c r="H51" s="176" t="s">
        <v>1607</v>
      </c>
      <c r="I51" s="148" t="s">
        <v>1730</v>
      </c>
      <c r="J51" s="153" t="s">
        <v>162</v>
      </c>
      <c r="K51" s="155"/>
    </row>
    <row r="52" spans="1:11" s="151" customFormat="1" ht="18" x14ac:dyDescent="0.15">
      <c r="A52" s="390"/>
      <c r="B52" s="470"/>
      <c r="C52" s="470"/>
      <c r="D52" s="158" t="s">
        <v>1570</v>
      </c>
      <c r="E52" s="176" t="s">
        <v>1608</v>
      </c>
      <c r="F52" s="231" t="s">
        <v>15</v>
      </c>
      <c r="G52" s="225">
        <v>26680.6</v>
      </c>
      <c r="H52" s="176" t="s">
        <v>1608</v>
      </c>
      <c r="I52" s="148" t="s">
        <v>1731</v>
      </c>
      <c r="J52" s="153" t="s">
        <v>1812</v>
      </c>
      <c r="K52" s="155"/>
    </row>
    <row r="53" spans="1:11" s="151" customFormat="1" ht="27" x14ac:dyDescent="0.15">
      <c r="A53" s="390"/>
      <c r="B53" s="470"/>
      <c r="C53" s="470"/>
      <c r="D53" s="140" t="s">
        <v>1571</v>
      </c>
      <c r="E53" s="141" t="s">
        <v>1609</v>
      </c>
      <c r="F53" s="230" t="s">
        <v>15</v>
      </c>
      <c r="G53" s="81">
        <v>9000</v>
      </c>
      <c r="H53" s="142">
        <v>6890100150</v>
      </c>
      <c r="I53" s="138" t="s">
        <v>1547</v>
      </c>
      <c r="J53" s="153" t="s">
        <v>162</v>
      </c>
      <c r="K53" s="155"/>
    </row>
    <row r="54" spans="1:11" s="151" customFormat="1" x14ac:dyDescent="0.15">
      <c r="A54" s="390"/>
      <c r="B54" s="470"/>
      <c r="C54" s="470"/>
      <c r="D54" s="144" t="s">
        <v>1572</v>
      </c>
      <c r="E54" s="152" t="s">
        <v>1610</v>
      </c>
      <c r="F54" s="68" t="s">
        <v>1611</v>
      </c>
      <c r="G54" s="157">
        <v>434000</v>
      </c>
      <c r="H54" s="152" t="s">
        <v>1610</v>
      </c>
      <c r="I54" s="145" t="s">
        <v>1572</v>
      </c>
      <c r="J54" s="153" t="s">
        <v>162</v>
      </c>
      <c r="K54" s="155"/>
    </row>
    <row r="55" spans="1:11" s="151" customFormat="1" ht="27" x14ac:dyDescent="0.15">
      <c r="A55" s="390"/>
      <c r="B55" s="470"/>
      <c r="C55" s="470"/>
      <c r="D55" s="144" t="s">
        <v>1573</v>
      </c>
      <c r="E55" s="152" t="s">
        <v>1612</v>
      </c>
      <c r="F55" s="68" t="s">
        <v>1611</v>
      </c>
      <c r="G55" s="157">
        <v>100000</v>
      </c>
      <c r="H55" s="152" t="s">
        <v>1612</v>
      </c>
      <c r="I55" s="145" t="s">
        <v>1573</v>
      </c>
      <c r="J55" s="153" t="s">
        <v>162</v>
      </c>
      <c r="K55" s="155"/>
    </row>
    <row r="56" spans="1:11" s="151" customFormat="1" ht="18" x14ac:dyDescent="0.15">
      <c r="A56" s="390"/>
      <c r="B56" s="470"/>
      <c r="C56" s="470"/>
      <c r="D56" s="140" t="s">
        <v>1574</v>
      </c>
      <c r="E56" s="141" t="s">
        <v>1613</v>
      </c>
      <c r="F56" s="230" t="s">
        <v>15</v>
      </c>
      <c r="G56" s="81">
        <v>750</v>
      </c>
      <c r="H56" s="142">
        <v>6890113790</v>
      </c>
      <c r="I56" s="138" t="s">
        <v>1772</v>
      </c>
      <c r="J56" s="153" t="s">
        <v>162</v>
      </c>
      <c r="K56" s="155"/>
    </row>
    <row r="57" spans="1:11" s="151" customFormat="1" x14ac:dyDescent="0.15">
      <c r="A57" s="390"/>
      <c r="B57" s="470"/>
      <c r="C57" s="470"/>
      <c r="D57" s="144" t="s">
        <v>1575</v>
      </c>
      <c r="E57" s="152" t="s">
        <v>1614</v>
      </c>
      <c r="F57" s="68" t="s">
        <v>101</v>
      </c>
      <c r="G57" s="157">
        <v>8974.8549999999996</v>
      </c>
      <c r="H57" s="152" t="s">
        <v>1614</v>
      </c>
      <c r="I57" s="145" t="s">
        <v>1575</v>
      </c>
      <c r="J57" s="153" t="s">
        <v>162</v>
      </c>
      <c r="K57" s="155"/>
    </row>
    <row r="58" spans="1:11" s="151" customFormat="1" ht="18" x14ac:dyDescent="0.15">
      <c r="A58" s="390"/>
      <c r="B58" s="470"/>
      <c r="C58" s="470"/>
      <c r="D58" s="144" t="s">
        <v>1576</v>
      </c>
      <c r="E58" s="152" t="s">
        <v>1615</v>
      </c>
      <c r="F58" s="68" t="s">
        <v>101</v>
      </c>
      <c r="G58" s="157">
        <v>30988.3</v>
      </c>
      <c r="H58" s="152" t="s">
        <v>1615</v>
      </c>
      <c r="I58" s="145" t="s">
        <v>1576</v>
      </c>
      <c r="J58" s="153" t="s">
        <v>162</v>
      </c>
      <c r="K58" s="155"/>
    </row>
    <row r="59" spans="1:11" s="151" customFormat="1" ht="27" x14ac:dyDescent="0.15">
      <c r="A59" s="390"/>
      <c r="B59" s="470"/>
      <c r="C59" s="470"/>
      <c r="D59" s="144" t="s">
        <v>1577</v>
      </c>
      <c r="E59" s="152" t="s">
        <v>1616</v>
      </c>
      <c r="F59" s="68" t="s">
        <v>101</v>
      </c>
      <c r="G59" s="157">
        <v>11349.8</v>
      </c>
      <c r="H59" s="152" t="s">
        <v>1616</v>
      </c>
      <c r="I59" s="145" t="s">
        <v>1577</v>
      </c>
      <c r="J59" s="153" t="s">
        <v>162</v>
      </c>
      <c r="K59" s="155"/>
    </row>
    <row r="60" spans="1:11" s="151" customFormat="1" ht="18" x14ac:dyDescent="0.15">
      <c r="A60" s="390"/>
      <c r="B60" s="470"/>
      <c r="C60" s="470"/>
      <c r="D60" s="144" t="s">
        <v>1700</v>
      </c>
      <c r="E60" s="152">
        <v>6890171730</v>
      </c>
      <c r="F60" s="68">
        <v>530</v>
      </c>
      <c r="G60" s="157">
        <v>16952.7</v>
      </c>
      <c r="H60" s="152">
        <v>6890171730</v>
      </c>
      <c r="I60" s="145" t="s">
        <v>1700</v>
      </c>
      <c r="J60" s="153" t="s">
        <v>162</v>
      </c>
      <c r="K60" s="155"/>
    </row>
    <row r="61" spans="1:11" s="151" customFormat="1" ht="27" x14ac:dyDescent="0.15">
      <c r="A61" s="390"/>
      <c r="B61" s="470"/>
      <c r="C61" s="470"/>
      <c r="D61" s="158" t="s">
        <v>1578</v>
      </c>
      <c r="E61" s="176" t="s">
        <v>1617</v>
      </c>
      <c r="F61" s="231" t="s">
        <v>13</v>
      </c>
      <c r="G61" s="225">
        <v>208000</v>
      </c>
      <c r="H61" s="176" t="s">
        <v>1617</v>
      </c>
      <c r="I61" s="148" t="s">
        <v>1807</v>
      </c>
      <c r="J61" s="154" t="s">
        <v>1812</v>
      </c>
      <c r="K61" s="155"/>
    </row>
    <row r="62" spans="1:11" s="151" customFormat="1" ht="18" x14ac:dyDescent="0.15">
      <c r="A62" s="390"/>
      <c r="B62" s="470"/>
      <c r="C62" s="470"/>
      <c r="D62" s="158" t="s">
        <v>1579</v>
      </c>
      <c r="E62" s="176" t="s">
        <v>1618</v>
      </c>
      <c r="F62" s="231" t="s">
        <v>13</v>
      </c>
      <c r="G62" s="225">
        <v>5000</v>
      </c>
      <c r="H62" s="176" t="s">
        <v>1618</v>
      </c>
      <c r="I62" s="148" t="s">
        <v>1779</v>
      </c>
      <c r="J62" s="154" t="s">
        <v>1812</v>
      </c>
      <c r="K62" s="155"/>
    </row>
    <row r="63" spans="1:11" s="151" customFormat="1" ht="27" x14ac:dyDescent="0.15">
      <c r="A63" s="390"/>
      <c r="B63" s="470"/>
      <c r="C63" s="470"/>
      <c r="D63" s="158" t="s">
        <v>1580</v>
      </c>
      <c r="E63" s="176" t="s">
        <v>1619</v>
      </c>
      <c r="F63" s="231" t="s">
        <v>13</v>
      </c>
      <c r="G63" s="225">
        <v>309540</v>
      </c>
      <c r="H63" s="176" t="s">
        <v>1619</v>
      </c>
      <c r="I63" s="148" t="s">
        <v>1780</v>
      </c>
      <c r="J63" s="153" t="s">
        <v>162</v>
      </c>
      <c r="K63" s="155"/>
    </row>
    <row r="64" spans="1:11" s="151" customFormat="1" ht="18" x14ac:dyDescent="0.15">
      <c r="A64" s="390"/>
      <c r="B64" s="470"/>
      <c r="C64" s="470"/>
      <c r="D64" s="140" t="s">
        <v>1581</v>
      </c>
      <c r="E64" s="141" t="s">
        <v>1620</v>
      </c>
      <c r="F64" s="230" t="s">
        <v>872</v>
      </c>
      <c r="G64" s="81">
        <v>50</v>
      </c>
      <c r="H64" s="141">
        <v>6890113790</v>
      </c>
      <c r="I64" s="138" t="s">
        <v>1772</v>
      </c>
      <c r="J64" s="153" t="s">
        <v>162</v>
      </c>
      <c r="K64" s="155"/>
    </row>
    <row r="65" spans="1:11" s="497" customFormat="1" ht="18" x14ac:dyDescent="0.15">
      <c r="A65" s="390"/>
      <c r="B65" s="471"/>
      <c r="C65" s="471"/>
      <c r="D65" s="241"/>
      <c r="E65" s="242"/>
      <c r="F65" s="231"/>
      <c r="G65" s="255"/>
      <c r="H65" s="79">
        <v>6890198730</v>
      </c>
      <c r="I65" s="243" t="s">
        <v>1874</v>
      </c>
      <c r="J65" s="496"/>
      <c r="K65" s="24"/>
    </row>
    <row r="66" spans="1:11" s="151" customFormat="1" ht="18" customHeight="1" x14ac:dyDescent="0.15">
      <c r="A66" s="390"/>
      <c r="B66" s="397" t="s">
        <v>1697</v>
      </c>
      <c r="C66" s="144" t="s">
        <v>1500</v>
      </c>
      <c r="D66" s="144" t="s">
        <v>1698</v>
      </c>
      <c r="E66" s="152">
        <v>6810151410</v>
      </c>
      <c r="F66" s="156">
        <v>120</v>
      </c>
      <c r="G66" s="75">
        <v>521.4</v>
      </c>
      <c r="H66" s="152">
        <v>6810151410</v>
      </c>
      <c r="I66" s="145" t="s">
        <v>1698</v>
      </c>
      <c r="J66" s="153" t="s">
        <v>162</v>
      </c>
      <c r="K66" s="155"/>
    </row>
    <row r="67" spans="1:11" s="151" customFormat="1" ht="18" x14ac:dyDescent="0.15">
      <c r="A67" s="395"/>
      <c r="B67" s="398"/>
      <c r="C67" s="144" t="s">
        <v>1500</v>
      </c>
      <c r="D67" s="144" t="s">
        <v>1699</v>
      </c>
      <c r="E67" s="152">
        <v>6810151420</v>
      </c>
      <c r="F67" s="156">
        <v>120</v>
      </c>
      <c r="G67" s="75">
        <v>227.9</v>
      </c>
      <c r="H67" s="152">
        <v>6810151420</v>
      </c>
      <c r="I67" s="145" t="s">
        <v>1699</v>
      </c>
      <c r="J67" s="153" t="s">
        <v>162</v>
      </c>
      <c r="K67" s="155"/>
    </row>
  </sheetData>
  <autoFilter ref="A4:I70"/>
  <mergeCells count="22">
    <mergeCell ref="A1:K1"/>
    <mergeCell ref="A3:F3"/>
    <mergeCell ref="G3:I3"/>
    <mergeCell ref="B10:B65"/>
    <mergeCell ref="C10:C65"/>
    <mergeCell ref="A2:K2"/>
    <mergeCell ref="J8:J9"/>
    <mergeCell ref="D15:D16"/>
    <mergeCell ref="H15:H17"/>
    <mergeCell ref="A5:A67"/>
    <mergeCell ref="B5:B9"/>
    <mergeCell ref="C5:C9"/>
    <mergeCell ref="D8:D9"/>
    <mergeCell ref="I8:I9"/>
    <mergeCell ref="B66:B67"/>
    <mergeCell ref="I15:I17"/>
    <mergeCell ref="J15:J17"/>
    <mergeCell ref="H25:H26"/>
    <mergeCell ref="I25:I26"/>
    <mergeCell ref="D34:D50"/>
    <mergeCell ref="I34:I50"/>
    <mergeCell ref="J34:J5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>
      <pane ySplit="4" topLeftCell="A65" activePane="bottomLeft" state="frozen"/>
      <selection pane="bottomLeft" activeCell="I58" sqref="I58:I61"/>
    </sheetView>
  </sheetViews>
  <sheetFormatPr defaultRowHeight="12.75" x14ac:dyDescent="0.2"/>
  <cols>
    <col min="1" max="1" width="23.7109375" style="10" customWidth="1"/>
    <col min="2" max="2" width="23.7109375" style="13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2"/>
    <col min="8" max="8" width="12.5703125" style="31" customWidth="1"/>
    <col min="9" max="9" width="57" style="10" customWidth="1"/>
    <col min="10" max="10" width="8" style="2" customWidth="1"/>
    <col min="11" max="11" width="9.7109375" style="10" customWidth="1"/>
    <col min="12" max="12" width="9.140625" style="2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27" customHeight="1" x14ac:dyDescent="0.15">
      <c r="A5" s="285" t="s">
        <v>21</v>
      </c>
      <c r="B5" s="287" t="s">
        <v>45</v>
      </c>
      <c r="C5" s="288" t="s">
        <v>46</v>
      </c>
      <c r="D5" s="165" t="s">
        <v>47</v>
      </c>
      <c r="E5" s="199">
        <v>5110210650</v>
      </c>
      <c r="F5" s="160" t="s">
        <v>15</v>
      </c>
      <c r="G5" s="161">
        <v>54414.5</v>
      </c>
      <c r="H5" s="166">
        <v>5110213760</v>
      </c>
      <c r="I5" s="251" t="s">
        <v>1709</v>
      </c>
      <c r="J5" s="103" t="s">
        <v>1812</v>
      </c>
      <c r="K5" s="104"/>
      <c r="L5" s="9"/>
    </row>
    <row r="6" spans="1:12" ht="12.75" customHeight="1" x14ac:dyDescent="0.15">
      <c r="A6" s="286"/>
      <c r="B6" s="277"/>
      <c r="C6" s="278"/>
      <c r="D6" s="42" t="s">
        <v>48</v>
      </c>
      <c r="E6" s="39" t="s">
        <v>215</v>
      </c>
      <c r="F6" s="65" t="s">
        <v>15</v>
      </c>
      <c r="G6" s="70">
        <v>1868.1</v>
      </c>
      <c r="H6" s="39" t="s">
        <v>215</v>
      </c>
      <c r="I6" s="16" t="s">
        <v>48</v>
      </c>
      <c r="J6" s="33" t="s">
        <v>1812</v>
      </c>
      <c r="K6" s="37"/>
      <c r="L6" s="9"/>
    </row>
    <row r="7" spans="1:12" ht="9" customHeight="1" x14ac:dyDescent="0.15">
      <c r="A7" s="286"/>
      <c r="B7" s="277"/>
      <c r="C7" s="278" t="s">
        <v>49</v>
      </c>
      <c r="D7" s="282" t="s">
        <v>41</v>
      </c>
      <c r="E7" s="412">
        <v>5110110670</v>
      </c>
      <c r="F7" s="80" t="s">
        <v>15</v>
      </c>
      <c r="G7" s="81">
        <v>117936.5</v>
      </c>
      <c r="H7" s="270">
        <v>5110113770</v>
      </c>
      <c r="I7" s="275" t="s">
        <v>1710</v>
      </c>
      <c r="J7" s="281" t="s">
        <v>162</v>
      </c>
      <c r="K7" s="37"/>
      <c r="L7" s="9"/>
    </row>
    <row r="8" spans="1:12" ht="9" customHeight="1" x14ac:dyDescent="0.15">
      <c r="A8" s="286"/>
      <c r="B8" s="277"/>
      <c r="C8" s="278"/>
      <c r="D8" s="282"/>
      <c r="E8" s="413"/>
      <c r="F8" s="80" t="s">
        <v>73</v>
      </c>
      <c r="G8" s="81">
        <v>128841.24</v>
      </c>
      <c r="H8" s="270"/>
      <c r="I8" s="275"/>
      <c r="J8" s="281"/>
      <c r="K8" s="37"/>
      <c r="L8" s="9"/>
    </row>
    <row r="9" spans="1:12" ht="9" customHeight="1" x14ac:dyDescent="0.15">
      <c r="A9" s="286"/>
      <c r="B9" s="277"/>
      <c r="C9" s="278"/>
      <c r="D9" s="282" t="s">
        <v>4</v>
      </c>
      <c r="E9" s="269">
        <v>5110100170</v>
      </c>
      <c r="F9" s="80" t="s">
        <v>14</v>
      </c>
      <c r="G9" s="81">
        <v>1002.36</v>
      </c>
      <c r="H9" s="272" t="s">
        <v>216</v>
      </c>
      <c r="I9" s="275" t="s">
        <v>1781</v>
      </c>
      <c r="J9" s="259" t="s">
        <v>162</v>
      </c>
      <c r="K9" s="37"/>
      <c r="L9" s="9"/>
    </row>
    <row r="10" spans="1:12" ht="9" customHeight="1" x14ac:dyDescent="0.15">
      <c r="A10" s="286"/>
      <c r="B10" s="277"/>
      <c r="C10" s="278"/>
      <c r="D10" s="282"/>
      <c r="E10" s="269"/>
      <c r="F10" s="80" t="s">
        <v>73</v>
      </c>
      <c r="G10" s="81">
        <v>390704.04</v>
      </c>
      <c r="H10" s="273"/>
      <c r="I10" s="275"/>
      <c r="J10" s="259"/>
      <c r="K10" s="37"/>
      <c r="L10" s="9"/>
    </row>
    <row r="11" spans="1:12" ht="9" customHeight="1" x14ac:dyDescent="0.15">
      <c r="A11" s="286"/>
      <c r="B11" s="277"/>
      <c r="C11" s="278"/>
      <c r="D11" s="282"/>
      <c r="E11" s="269"/>
      <c r="F11" s="80" t="s">
        <v>73</v>
      </c>
      <c r="G11" s="81">
        <v>32858.1</v>
      </c>
      <c r="H11" s="273"/>
      <c r="I11" s="275"/>
      <c r="J11" s="259"/>
      <c r="K11" s="37"/>
      <c r="L11" s="9"/>
    </row>
    <row r="12" spans="1:12" ht="9" customHeight="1" x14ac:dyDescent="0.15">
      <c r="A12" s="286"/>
      <c r="B12" s="277"/>
      <c r="C12" s="278"/>
      <c r="D12" s="282" t="s">
        <v>5</v>
      </c>
      <c r="E12" s="269" t="s">
        <v>216</v>
      </c>
      <c r="F12" s="80" t="s">
        <v>15</v>
      </c>
      <c r="G12" s="81">
        <v>52237.9</v>
      </c>
      <c r="H12" s="273"/>
      <c r="I12" s="275"/>
      <c r="J12" s="259"/>
      <c r="K12" s="37"/>
      <c r="L12" s="9"/>
    </row>
    <row r="13" spans="1:12" ht="9" customHeight="1" x14ac:dyDescent="0.15">
      <c r="A13" s="286"/>
      <c r="B13" s="277"/>
      <c r="C13" s="278"/>
      <c r="D13" s="282"/>
      <c r="E13" s="269"/>
      <c r="F13" s="80" t="s">
        <v>15</v>
      </c>
      <c r="G13" s="81">
        <v>854.1</v>
      </c>
      <c r="H13" s="273"/>
      <c r="I13" s="275"/>
      <c r="J13" s="259"/>
      <c r="K13" s="37"/>
      <c r="L13" s="9"/>
    </row>
    <row r="14" spans="1:12" ht="9" customHeight="1" x14ac:dyDescent="0.15">
      <c r="A14" s="286"/>
      <c r="B14" s="277"/>
      <c r="C14" s="278"/>
      <c r="D14" s="282"/>
      <c r="E14" s="269"/>
      <c r="F14" s="80" t="s">
        <v>16</v>
      </c>
      <c r="G14" s="81">
        <v>160249.01</v>
      </c>
      <c r="H14" s="273"/>
      <c r="I14" s="275"/>
      <c r="J14" s="259"/>
      <c r="K14" s="37"/>
      <c r="L14" s="9"/>
    </row>
    <row r="15" spans="1:12" ht="9" customHeight="1" x14ac:dyDescent="0.15">
      <c r="A15" s="286"/>
      <c r="B15" s="277"/>
      <c r="C15" s="278"/>
      <c r="D15" s="282"/>
      <c r="E15" s="269"/>
      <c r="F15" s="80" t="s">
        <v>16</v>
      </c>
      <c r="G15" s="81">
        <v>969.55</v>
      </c>
      <c r="H15" s="273"/>
      <c r="I15" s="275"/>
      <c r="J15" s="259"/>
      <c r="K15" s="37"/>
      <c r="L15" s="9"/>
    </row>
    <row r="16" spans="1:12" ht="9" customHeight="1" x14ac:dyDescent="0.15">
      <c r="A16" s="286"/>
      <c r="B16" s="277"/>
      <c r="C16" s="278"/>
      <c r="D16" s="282"/>
      <c r="E16" s="269"/>
      <c r="F16" s="80" t="s">
        <v>17</v>
      </c>
      <c r="G16" s="81">
        <v>62</v>
      </c>
      <c r="H16" s="274"/>
      <c r="I16" s="275"/>
      <c r="J16" s="259"/>
      <c r="K16" s="37"/>
      <c r="L16" s="9"/>
    </row>
    <row r="17" spans="1:12" ht="36" x14ac:dyDescent="0.15">
      <c r="A17" s="286"/>
      <c r="B17" s="277"/>
      <c r="C17" s="278" t="s">
        <v>50</v>
      </c>
      <c r="D17" s="122" t="s">
        <v>51</v>
      </c>
      <c r="E17" s="123" t="s">
        <v>217</v>
      </c>
      <c r="F17" s="77" t="s">
        <v>15</v>
      </c>
      <c r="G17" s="78">
        <v>8000</v>
      </c>
      <c r="H17" s="123" t="s">
        <v>217</v>
      </c>
      <c r="I17" s="124" t="s">
        <v>81</v>
      </c>
      <c r="J17" s="33" t="s">
        <v>162</v>
      </c>
      <c r="K17" s="37"/>
      <c r="L17" s="9"/>
    </row>
    <row r="18" spans="1:12" ht="27" x14ac:dyDescent="0.15">
      <c r="A18" s="286"/>
      <c r="B18" s="277"/>
      <c r="C18" s="278"/>
      <c r="D18" s="42" t="s">
        <v>52</v>
      </c>
      <c r="E18" s="39" t="s">
        <v>218</v>
      </c>
      <c r="F18" s="65" t="s">
        <v>12</v>
      </c>
      <c r="G18" s="70">
        <v>212770.5</v>
      </c>
      <c r="H18" s="39" t="s">
        <v>218</v>
      </c>
      <c r="I18" s="34" t="s">
        <v>52</v>
      </c>
      <c r="J18" s="33" t="s">
        <v>162</v>
      </c>
      <c r="K18" s="37"/>
      <c r="L18" s="9"/>
    </row>
    <row r="19" spans="1:12" ht="36" x14ac:dyDescent="0.15">
      <c r="A19" s="286"/>
      <c r="B19" s="277"/>
      <c r="C19" s="278"/>
      <c r="D19" s="122" t="s">
        <v>53</v>
      </c>
      <c r="E19" s="123" t="s">
        <v>219</v>
      </c>
      <c r="F19" s="77" t="s">
        <v>12</v>
      </c>
      <c r="G19" s="78">
        <v>594277.9</v>
      </c>
      <c r="H19" s="123" t="s">
        <v>219</v>
      </c>
      <c r="I19" s="124" t="s">
        <v>82</v>
      </c>
      <c r="J19" s="33" t="s">
        <v>162</v>
      </c>
      <c r="K19" s="37"/>
      <c r="L19" s="9"/>
    </row>
    <row r="20" spans="1:12" ht="54" x14ac:dyDescent="0.15">
      <c r="A20" s="286"/>
      <c r="B20" s="277"/>
      <c r="C20" s="278"/>
      <c r="D20" s="42" t="s">
        <v>876</v>
      </c>
      <c r="E20" s="39" t="s">
        <v>220</v>
      </c>
      <c r="F20" s="65" t="s">
        <v>12</v>
      </c>
      <c r="G20" s="70">
        <v>14662.6</v>
      </c>
      <c r="H20" s="39" t="s">
        <v>220</v>
      </c>
      <c r="I20" s="34" t="s">
        <v>876</v>
      </c>
      <c r="J20" s="33" t="s">
        <v>162</v>
      </c>
      <c r="K20" s="37"/>
      <c r="L20" s="9"/>
    </row>
    <row r="21" spans="1:12" ht="15.75" customHeight="1" x14ac:dyDescent="0.15">
      <c r="A21" s="286"/>
      <c r="B21" s="277"/>
      <c r="C21" s="278"/>
      <c r="D21" s="42" t="s">
        <v>54</v>
      </c>
      <c r="E21" s="39" t="s">
        <v>221</v>
      </c>
      <c r="F21" s="65" t="s">
        <v>12</v>
      </c>
      <c r="G21" s="70">
        <v>142658.29999999999</v>
      </c>
      <c r="H21" s="39" t="s">
        <v>221</v>
      </c>
      <c r="I21" s="34" t="s">
        <v>877</v>
      </c>
      <c r="J21" s="33" t="s">
        <v>162</v>
      </c>
      <c r="K21" s="37"/>
      <c r="L21" s="9"/>
    </row>
    <row r="22" spans="1:12" ht="45" x14ac:dyDescent="0.15">
      <c r="A22" s="286"/>
      <c r="B22" s="277"/>
      <c r="C22" s="278"/>
      <c r="D22" s="41" t="s">
        <v>1663</v>
      </c>
      <c r="E22" s="39">
        <v>5110354600</v>
      </c>
      <c r="F22" s="65">
        <v>320</v>
      </c>
      <c r="G22" s="70">
        <v>333432.09999999998</v>
      </c>
      <c r="H22" s="39">
        <v>5110354600</v>
      </c>
      <c r="I22" s="34" t="s">
        <v>1663</v>
      </c>
      <c r="J22" s="33" t="s">
        <v>162</v>
      </c>
      <c r="K22" s="37"/>
      <c r="L22" s="9"/>
    </row>
    <row r="23" spans="1:12" ht="27" x14ac:dyDescent="0.15">
      <c r="A23" s="286"/>
      <c r="B23" s="277" t="s">
        <v>59</v>
      </c>
      <c r="C23" s="278" t="s">
        <v>60</v>
      </c>
      <c r="D23" s="122" t="s">
        <v>61</v>
      </c>
      <c r="E23" s="123" t="s">
        <v>222</v>
      </c>
      <c r="F23" s="77" t="s">
        <v>15</v>
      </c>
      <c r="G23" s="78">
        <v>30000</v>
      </c>
      <c r="H23" s="123" t="s">
        <v>222</v>
      </c>
      <c r="I23" s="124" t="s">
        <v>1712</v>
      </c>
      <c r="J23" s="259" t="s">
        <v>162</v>
      </c>
      <c r="K23" s="37"/>
      <c r="L23" s="9"/>
    </row>
    <row r="24" spans="1:12" ht="9" customHeight="1" x14ac:dyDescent="0.15">
      <c r="A24" s="286"/>
      <c r="B24" s="277"/>
      <c r="C24" s="278"/>
      <c r="D24" s="282" t="s">
        <v>4</v>
      </c>
      <c r="E24" s="269" t="s">
        <v>223</v>
      </c>
      <c r="F24" s="80" t="s">
        <v>14</v>
      </c>
      <c r="G24" s="81">
        <v>36761.699999999997</v>
      </c>
      <c r="H24" s="270">
        <v>5120300160</v>
      </c>
      <c r="I24" s="275" t="s">
        <v>1781</v>
      </c>
      <c r="J24" s="259"/>
      <c r="K24" s="37"/>
      <c r="L24" s="9"/>
    </row>
    <row r="25" spans="1:12" ht="9" customHeight="1" x14ac:dyDescent="0.15">
      <c r="A25" s="286"/>
      <c r="B25" s="277"/>
      <c r="C25" s="278"/>
      <c r="D25" s="282"/>
      <c r="E25" s="269"/>
      <c r="F25" s="80" t="s">
        <v>73</v>
      </c>
      <c r="G25" s="81">
        <v>581640.5</v>
      </c>
      <c r="H25" s="270"/>
      <c r="I25" s="275"/>
      <c r="J25" s="259"/>
      <c r="K25" s="37"/>
      <c r="L25" s="9"/>
    </row>
    <row r="26" spans="1:12" ht="11.25" x14ac:dyDescent="0.15">
      <c r="A26" s="286"/>
      <c r="B26" s="277"/>
      <c r="C26" s="278" t="s">
        <v>62</v>
      </c>
      <c r="D26" s="42" t="s">
        <v>63</v>
      </c>
      <c r="E26" s="39" t="s">
        <v>224</v>
      </c>
      <c r="F26" s="65" t="s">
        <v>70</v>
      </c>
      <c r="G26" s="70">
        <v>10819.2</v>
      </c>
      <c r="H26" s="39" t="s">
        <v>224</v>
      </c>
      <c r="I26" s="34" t="s">
        <v>84</v>
      </c>
      <c r="J26" s="33" t="s">
        <v>162</v>
      </c>
      <c r="K26" s="37"/>
      <c r="L26" s="9"/>
    </row>
    <row r="27" spans="1:12" ht="9" customHeight="1" x14ac:dyDescent="0.15">
      <c r="A27" s="286"/>
      <c r="B27" s="277"/>
      <c r="C27" s="278"/>
      <c r="D27" s="282" t="s">
        <v>41</v>
      </c>
      <c r="E27" s="269" t="s">
        <v>225</v>
      </c>
      <c r="F27" s="80" t="s">
        <v>15</v>
      </c>
      <c r="G27" s="81">
        <v>175750.02</v>
      </c>
      <c r="H27" s="270">
        <v>5120113770</v>
      </c>
      <c r="I27" s="275" t="s">
        <v>1710</v>
      </c>
      <c r="J27" s="281" t="s">
        <v>162</v>
      </c>
      <c r="K27" s="37"/>
      <c r="L27" s="9"/>
    </row>
    <row r="28" spans="1:12" ht="9" customHeight="1" x14ac:dyDescent="0.15">
      <c r="A28" s="286"/>
      <c r="B28" s="277"/>
      <c r="C28" s="278"/>
      <c r="D28" s="282"/>
      <c r="E28" s="269"/>
      <c r="F28" s="80" t="s">
        <v>15</v>
      </c>
      <c r="G28" s="81">
        <v>53485</v>
      </c>
      <c r="H28" s="270"/>
      <c r="I28" s="275"/>
      <c r="J28" s="281"/>
      <c r="K28" s="37"/>
      <c r="L28" s="9"/>
    </row>
    <row r="29" spans="1:12" ht="9" customHeight="1" x14ac:dyDescent="0.15">
      <c r="A29" s="286"/>
      <c r="B29" s="277"/>
      <c r="C29" s="278"/>
      <c r="D29" s="282"/>
      <c r="E29" s="269"/>
      <c r="F29" s="80" t="s">
        <v>15</v>
      </c>
      <c r="G29" s="81">
        <v>0</v>
      </c>
      <c r="H29" s="270"/>
      <c r="I29" s="275"/>
      <c r="J29" s="281"/>
      <c r="K29" s="37"/>
      <c r="L29" s="9"/>
    </row>
    <row r="30" spans="1:12" ht="9" customHeight="1" x14ac:dyDescent="0.15">
      <c r="A30" s="286"/>
      <c r="B30" s="277"/>
      <c r="C30" s="278"/>
      <c r="D30" s="282"/>
      <c r="E30" s="269"/>
      <c r="F30" s="80" t="s">
        <v>73</v>
      </c>
      <c r="G30" s="81">
        <v>154958.95000000001</v>
      </c>
      <c r="H30" s="270"/>
      <c r="I30" s="275"/>
      <c r="J30" s="281"/>
      <c r="K30" s="37"/>
      <c r="L30" s="9"/>
    </row>
    <row r="31" spans="1:12" ht="45" x14ac:dyDescent="0.15">
      <c r="A31" s="286"/>
      <c r="B31" s="277"/>
      <c r="C31" s="278"/>
      <c r="D31" s="249" t="s">
        <v>1711</v>
      </c>
      <c r="E31" s="242" t="s">
        <v>226</v>
      </c>
      <c r="F31" s="254" t="s">
        <v>15</v>
      </c>
      <c r="G31" s="255">
        <v>31667</v>
      </c>
      <c r="H31" s="242" t="s">
        <v>226</v>
      </c>
      <c r="I31" s="243" t="s">
        <v>1713</v>
      </c>
      <c r="J31" s="259" t="s">
        <v>162</v>
      </c>
      <c r="K31" s="37"/>
      <c r="L31" s="9"/>
    </row>
    <row r="32" spans="1:12" ht="9" customHeight="1" x14ac:dyDescent="0.15">
      <c r="A32" s="286"/>
      <c r="B32" s="277"/>
      <c r="C32" s="278"/>
      <c r="D32" s="282" t="s">
        <v>4</v>
      </c>
      <c r="E32" s="269" t="s">
        <v>227</v>
      </c>
      <c r="F32" s="80" t="s">
        <v>14</v>
      </c>
      <c r="G32" s="81">
        <v>1729.04</v>
      </c>
      <c r="H32" s="272">
        <v>5120100160</v>
      </c>
      <c r="I32" s="275" t="s">
        <v>1781</v>
      </c>
      <c r="J32" s="259"/>
      <c r="K32" s="37"/>
      <c r="L32" s="9"/>
    </row>
    <row r="33" spans="1:12" ht="9" customHeight="1" x14ac:dyDescent="0.15">
      <c r="A33" s="286"/>
      <c r="B33" s="277"/>
      <c r="C33" s="278"/>
      <c r="D33" s="282"/>
      <c r="E33" s="269"/>
      <c r="F33" s="80" t="s">
        <v>73</v>
      </c>
      <c r="G33" s="81">
        <v>149929.96</v>
      </c>
      <c r="H33" s="273"/>
      <c r="I33" s="275"/>
      <c r="J33" s="259"/>
      <c r="K33" s="37"/>
      <c r="L33" s="9"/>
    </row>
    <row r="34" spans="1:12" ht="9" customHeight="1" x14ac:dyDescent="0.15">
      <c r="A34" s="286"/>
      <c r="B34" s="277"/>
      <c r="C34" s="278"/>
      <c r="D34" s="282"/>
      <c r="E34" s="269"/>
      <c r="F34" s="80" t="s">
        <v>73</v>
      </c>
      <c r="G34" s="81">
        <v>157060.1</v>
      </c>
      <c r="H34" s="273"/>
      <c r="I34" s="275"/>
      <c r="J34" s="259"/>
      <c r="K34" s="37"/>
      <c r="L34" s="9"/>
    </row>
    <row r="35" spans="1:12" ht="9" customHeight="1" x14ac:dyDescent="0.15">
      <c r="A35" s="286"/>
      <c r="B35" s="277"/>
      <c r="C35" s="278"/>
      <c r="D35" s="282"/>
      <c r="E35" s="269"/>
      <c r="F35" s="80" t="s">
        <v>73</v>
      </c>
      <c r="G35" s="81">
        <v>12595.3</v>
      </c>
      <c r="H35" s="273"/>
      <c r="I35" s="275"/>
      <c r="J35" s="259"/>
      <c r="K35" s="37"/>
      <c r="L35" s="9"/>
    </row>
    <row r="36" spans="1:12" ht="9" customHeight="1" x14ac:dyDescent="0.15">
      <c r="A36" s="286"/>
      <c r="B36" s="277"/>
      <c r="C36" s="278"/>
      <c r="D36" s="282" t="s">
        <v>5</v>
      </c>
      <c r="E36" s="269" t="s">
        <v>228</v>
      </c>
      <c r="F36" s="80" t="s">
        <v>77</v>
      </c>
      <c r="G36" s="81">
        <v>8719</v>
      </c>
      <c r="H36" s="273"/>
      <c r="I36" s="275"/>
      <c r="J36" s="259"/>
      <c r="K36" s="37"/>
      <c r="L36" s="9"/>
    </row>
    <row r="37" spans="1:12" ht="9" customHeight="1" x14ac:dyDescent="0.15">
      <c r="A37" s="286"/>
      <c r="B37" s="277"/>
      <c r="C37" s="278"/>
      <c r="D37" s="282"/>
      <c r="E37" s="269"/>
      <c r="F37" s="80" t="s">
        <v>15</v>
      </c>
      <c r="G37" s="81">
        <v>517390.61</v>
      </c>
      <c r="H37" s="273"/>
      <c r="I37" s="275"/>
      <c r="J37" s="259"/>
      <c r="K37" s="37"/>
      <c r="L37" s="9"/>
    </row>
    <row r="38" spans="1:12" ht="9" customHeight="1" x14ac:dyDescent="0.15">
      <c r="A38" s="286"/>
      <c r="B38" s="277"/>
      <c r="C38" s="278"/>
      <c r="D38" s="282"/>
      <c r="E38" s="269"/>
      <c r="F38" s="80" t="s">
        <v>15</v>
      </c>
      <c r="G38" s="81">
        <v>142087.70000000001</v>
      </c>
      <c r="H38" s="273"/>
      <c r="I38" s="275"/>
      <c r="J38" s="259"/>
      <c r="K38" s="37"/>
      <c r="L38" s="9"/>
    </row>
    <row r="39" spans="1:12" ht="9" customHeight="1" x14ac:dyDescent="0.15">
      <c r="A39" s="286"/>
      <c r="B39" s="277"/>
      <c r="C39" s="278"/>
      <c r="D39" s="282"/>
      <c r="E39" s="269"/>
      <c r="F39" s="80" t="s">
        <v>15</v>
      </c>
      <c r="G39" s="81">
        <v>165152.29999999999</v>
      </c>
      <c r="H39" s="273"/>
      <c r="I39" s="275"/>
      <c r="J39" s="259"/>
      <c r="K39" s="37"/>
      <c r="L39" s="9"/>
    </row>
    <row r="40" spans="1:12" ht="9" customHeight="1" x14ac:dyDescent="0.15">
      <c r="A40" s="286"/>
      <c r="B40" s="277"/>
      <c r="C40" s="278"/>
      <c r="D40" s="282"/>
      <c r="E40" s="269"/>
      <c r="F40" s="80" t="s">
        <v>70</v>
      </c>
      <c r="G40" s="81">
        <v>13498.2</v>
      </c>
      <c r="H40" s="273"/>
      <c r="I40" s="275"/>
      <c r="J40" s="259"/>
      <c r="K40" s="37"/>
      <c r="L40" s="9"/>
    </row>
    <row r="41" spans="1:12" ht="9" customHeight="1" x14ac:dyDescent="0.15">
      <c r="A41" s="286"/>
      <c r="B41" s="277"/>
      <c r="C41" s="278"/>
      <c r="D41" s="282"/>
      <c r="E41" s="269"/>
      <c r="F41" s="80" t="s">
        <v>16</v>
      </c>
      <c r="G41" s="81">
        <v>1148972.07</v>
      </c>
      <c r="H41" s="273"/>
      <c r="I41" s="275"/>
      <c r="J41" s="259"/>
      <c r="K41" s="37"/>
      <c r="L41" s="9"/>
    </row>
    <row r="42" spans="1:12" ht="9" customHeight="1" x14ac:dyDescent="0.15">
      <c r="A42" s="286"/>
      <c r="B42" s="277"/>
      <c r="C42" s="278"/>
      <c r="D42" s="282"/>
      <c r="E42" s="269"/>
      <c r="F42" s="80" t="s">
        <v>16</v>
      </c>
      <c r="G42" s="81">
        <v>91687.56</v>
      </c>
      <c r="H42" s="273"/>
      <c r="I42" s="275"/>
      <c r="J42" s="259"/>
      <c r="K42" s="37"/>
      <c r="L42" s="9"/>
    </row>
    <row r="43" spans="1:12" ht="9" customHeight="1" x14ac:dyDescent="0.15">
      <c r="A43" s="286"/>
      <c r="B43" s="277"/>
      <c r="C43" s="278"/>
      <c r="D43" s="282"/>
      <c r="E43" s="269"/>
      <c r="F43" s="80" t="s">
        <v>16</v>
      </c>
      <c r="G43" s="81">
        <v>636089.04</v>
      </c>
      <c r="H43" s="273"/>
      <c r="I43" s="275"/>
      <c r="J43" s="259"/>
      <c r="K43" s="37"/>
      <c r="L43" s="9"/>
    </row>
    <row r="44" spans="1:12" ht="9" customHeight="1" x14ac:dyDescent="0.15">
      <c r="A44" s="286"/>
      <c r="B44" s="277"/>
      <c r="C44" s="278"/>
      <c r="D44" s="282"/>
      <c r="E44" s="269"/>
      <c r="F44" s="80" t="s">
        <v>17</v>
      </c>
      <c r="G44" s="81">
        <v>12329.25</v>
      </c>
      <c r="H44" s="273"/>
      <c r="I44" s="275"/>
      <c r="J44" s="259"/>
      <c r="K44" s="37"/>
      <c r="L44" s="9"/>
    </row>
    <row r="45" spans="1:12" ht="9" customHeight="1" x14ac:dyDescent="0.15">
      <c r="A45" s="286"/>
      <c r="B45" s="277"/>
      <c r="C45" s="278"/>
      <c r="D45" s="282"/>
      <c r="E45" s="269"/>
      <c r="F45" s="80" t="s">
        <v>17</v>
      </c>
      <c r="G45" s="81">
        <v>38</v>
      </c>
      <c r="H45" s="273"/>
      <c r="I45" s="275"/>
      <c r="J45" s="259"/>
      <c r="K45" s="37"/>
      <c r="L45" s="9"/>
    </row>
    <row r="46" spans="1:12" ht="9" customHeight="1" x14ac:dyDescent="0.15">
      <c r="A46" s="286"/>
      <c r="B46" s="277"/>
      <c r="C46" s="278"/>
      <c r="D46" s="282"/>
      <c r="E46" s="269"/>
      <c r="F46" s="80" t="s">
        <v>17</v>
      </c>
      <c r="G46" s="81">
        <v>316.60000000000002</v>
      </c>
      <c r="H46" s="274"/>
      <c r="I46" s="275"/>
      <c r="J46" s="259"/>
      <c r="K46" s="37"/>
      <c r="L46" s="9"/>
    </row>
    <row r="47" spans="1:12" ht="54" x14ac:dyDescent="0.15">
      <c r="A47" s="286"/>
      <c r="B47" s="277"/>
      <c r="C47" s="278" t="s">
        <v>64</v>
      </c>
      <c r="D47" s="42" t="s">
        <v>85</v>
      </c>
      <c r="E47" s="39" t="s">
        <v>229</v>
      </c>
      <c r="F47" s="65" t="s">
        <v>15</v>
      </c>
      <c r="G47" s="70">
        <v>34708.5</v>
      </c>
      <c r="H47" s="39" t="s">
        <v>229</v>
      </c>
      <c r="I47" s="34" t="s">
        <v>85</v>
      </c>
      <c r="J47" s="33" t="s">
        <v>162</v>
      </c>
      <c r="K47" s="37"/>
      <c r="L47" s="45"/>
    </row>
    <row r="48" spans="1:12" ht="11.25" x14ac:dyDescent="0.15">
      <c r="A48" s="286"/>
      <c r="B48" s="277"/>
      <c r="C48" s="278"/>
      <c r="D48" s="278" t="s">
        <v>65</v>
      </c>
      <c r="E48" s="39" t="s">
        <v>230</v>
      </c>
      <c r="F48" s="65" t="s">
        <v>15</v>
      </c>
      <c r="G48" s="70">
        <v>290475.59999999998</v>
      </c>
      <c r="H48" s="39" t="s">
        <v>230</v>
      </c>
      <c r="I48" s="283" t="s">
        <v>65</v>
      </c>
      <c r="J48" s="259" t="s">
        <v>162</v>
      </c>
      <c r="K48" s="37"/>
      <c r="L48" s="45"/>
    </row>
    <row r="49" spans="1:12" ht="20.25" customHeight="1" x14ac:dyDescent="0.15">
      <c r="A49" s="286"/>
      <c r="B49" s="277"/>
      <c r="C49" s="278"/>
      <c r="D49" s="278"/>
      <c r="E49" s="39" t="s">
        <v>231</v>
      </c>
      <c r="F49" s="65" t="s">
        <v>15</v>
      </c>
      <c r="G49" s="70">
        <v>29702</v>
      </c>
      <c r="H49" s="39" t="s">
        <v>231</v>
      </c>
      <c r="I49" s="283"/>
      <c r="J49" s="259"/>
      <c r="K49" s="37"/>
      <c r="L49" s="45"/>
    </row>
    <row r="50" spans="1:12" ht="20.25" customHeight="1" x14ac:dyDescent="0.15">
      <c r="A50" s="286"/>
      <c r="B50" s="277"/>
      <c r="C50" s="278"/>
      <c r="D50" s="41" t="s">
        <v>1664</v>
      </c>
      <c r="E50" s="39">
        <v>5120253820</v>
      </c>
      <c r="F50" s="65">
        <v>240</v>
      </c>
      <c r="G50" s="70">
        <v>32416.5</v>
      </c>
      <c r="H50" s="39">
        <v>5120253820</v>
      </c>
      <c r="I50" s="16" t="s">
        <v>1664</v>
      </c>
      <c r="J50" s="33" t="s">
        <v>162</v>
      </c>
      <c r="K50" s="37"/>
      <c r="L50" s="45"/>
    </row>
    <row r="51" spans="1:12" ht="18" x14ac:dyDescent="0.15">
      <c r="A51" s="286"/>
      <c r="B51" s="277" t="s">
        <v>39</v>
      </c>
      <c r="C51" s="42" t="s">
        <v>40</v>
      </c>
      <c r="D51" s="127" t="s">
        <v>41</v>
      </c>
      <c r="E51" s="85" t="s">
        <v>232</v>
      </c>
      <c r="F51" s="80" t="s">
        <v>15</v>
      </c>
      <c r="G51" s="81">
        <v>34200</v>
      </c>
      <c r="H51" s="82">
        <v>5130213770</v>
      </c>
      <c r="I51" s="129" t="s">
        <v>1710</v>
      </c>
      <c r="J51" s="35" t="s">
        <v>162</v>
      </c>
      <c r="K51" s="37"/>
      <c r="L51" s="45"/>
    </row>
    <row r="52" spans="1:12" ht="21.75" customHeight="1" x14ac:dyDescent="0.15">
      <c r="A52" s="286"/>
      <c r="B52" s="277"/>
      <c r="C52" s="278" t="s">
        <v>42</v>
      </c>
      <c r="D52" s="126" t="s">
        <v>43</v>
      </c>
      <c r="E52" s="123" t="s">
        <v>233</v>
      </c>
      <c r="F52" s="77" t="s">
        <v>15</v>
      </c>
      <c r="G52" s="78">
        <v>8375</v>
      </c>
      <c r="H52" s="123" t="s">
        <v>233</v>
      </c>
      <c r="I52" s="124" t="s">
        <v>1810</v>
      </c>
      <c r="J52" s="281" t="s">
        <v>1812</v>
      </c>
      <c r="K52" s="37"/>
      <c r="L52" s="45"/>
    </row>
    <row r="53" spans="1:12" ht="24" customHeight="1" x14ac:dyDescent="0.15">
      <c r="A53" s="286"/>
      <c r="B53" s="277"/>
      <c r="C53" s="278"/>
      <c r="D53" s="126" t="s">
        <v>44</v>
      </c>
      <c r="E53" s="123" t="s">
        <v>234</v>
      </c>
      <c r="F53" s="77" t="s">
        <v>15</v>
      </c>
      <c r="G53" s="78">
        <v>18500</v>
      </c>
      <c r="H53" s="123" t="s">
        <v>234</v>
      </c>
      <c r="I53" s="124" t="s">
        <v>1811</v>
      </c>
      <c r="J53" s="281"/>
      <c r="K53" s="37"/>
      <c r="L53" s="45"/>
    </row>
    <row r="54" spans="1:12" ht="38.25" x14ac:dyDescent="0.15">
      <c r="A54" s="286"/>
      <c r="B54" s="131" t="s">
        <v>34</v>
      </c>
      <c r="C54" s="42" t="s">
        <v>35</v>
      </c>
      <c r="D54" s="127" t="s">
        <v>4</v>
      </c>
      <c r="E54" s="85" t="s">
        <v>235</v>
      </c>
      <c r="F54" s="80" t="s">
        <v>73</v>
      </c>
      <c r="G54" s="81">
        <v>227324.9</v>
      </c>
      <c r="H54" s="82">
        <v>5150100160</v>
      </c>
      <c r="I54" s="239" t="s">
        <v>1781</v>
      </c>
      <c r="J54" s="33" t="s">
        <v>162</v>
      </c>
      <c r="K54" s="37"/>
      <c r="L54" s="45"/>
    </row>
    <row r="55" spans="1:12" ht="18" x14ac:dyDescent="0.15">
      <c r="A55" s="286"/>
      <c r="B55" s="277" t="s">
        <v>55</v>
      </c>
      <c r="C55" s="278" t="s">
        <v>56</v>
      </c>
      <c r="D55" s="126" t="s">
        <v>57</v>
      </c>
      <c r="E55" s="123" t="s">
        <v>236</v>
      </c>
      <c r="F55" s="77" t="s">
        <v>76</v>
      </c>
      <c r="G55" s="78">
        <v>271000</v>
      </c>
      <c r="H55" s="123" t="s">
        <v>236</v>
      </c>
      <c r="I55" s="124" t="s">
        <v>1848</v>
      </c>
      <c r="J55" s="33" t="s">
        <v>1812</v>
      </c>
      <c r="K55" s="37"/>
      <c r="L55" s="45"/>
    </row>
    <row r="56" spans="1:12" ht="18" x14ac:dyDescent="0.15">
      <c r="A56" s="286"/>
      <c r="B56" s="277"/>
      <c r="C56" s="278"/>
      <c r="D56" s="126" t="s">
        <v>58</v>
      </c>
      <c r="E56" s="123" t="s">
        <v>237</v>
      </c>
      <c r="F56" s="77" t="s">
        <v>12</v>
      </c>
      <c r="G56" s="78">
        <v>53492.3</v>
      </c>
      <c r="H56" s="123" t="s">
        <v>237</v>
      </c>
      <c r="I56" s="124" t="s">
        <v>83</v>
      </c>
      <c r="J56" s="33" t="s">
        <v>1812</v>
      </c>
      <c r="K56" s="37"/>
      <c r="L56" s="45"/>
    </row>
    <row r="57" spans="1:12" ht="18" x14ac:dyDescent="0.15">
      <c r="A57" s="286"/>
      <c r="B57" s="277"/>
      <c r="C57" s="278"/>
      <c r="D57" s="127" t="s">
        <v>41</v>
      </c>
      <c r="E57" s="85" t="s">
        <v>238</v>
      </c>
      <c r="F57" s="80" t="s">
        <v>73</v>
      </c>
      <c r="G57" s="81">
        <v>0</v>
      </c>
      <c r="H57" s="82">
        <v>5140113770</v>
      </c>
      <c r="I57" s="129" t="s">
        <v>1710</v>
      </c>
      <c r="J57" s="35" t="s">
        <v>1812</v>
      </c>
      <c r="K57" s="37"/>
      <c r="L57" s="45"/>
    </row>
    <row r="58" spans="1:12" ht="18" x14ac:dyDescent="0.15">
      <c r="A58" s="286"/>
      <c r="B58" s="277"/>
      <c r="C58" s="278"/>
      <c r="D58" s="127" t="s">
        <v>4</v>
      </c>
      <c r="E58" s="85" t="s">
        <v>239</v>
      </c>
      <c r="F58" s="80" t="s">
        <v>73</v>
      </c>
      <c r="G58" s="81">
        <v>48195.8</v>
      </c>
      <c r="H58" s="272">
        <v>5140100160</v>
      </c>
      <c r="I58" s="275" t="s">
        <v>1781</v>
      </c>
      <c r="J58" s="259" t="s">
        <v>162</v>
      </c>
      <c r="K58" s="37"/>
      <c r="L58" s="45"/>
    </row>
    <row r="59" spans="1:12" ht="9" customHeight="1" x14ac:dyDescent="0.15">
      <c r="A59" s="286"/>
      <c r="B59" s="277"/>
      <c r="C59" s="278"/>
      <c r="D59" s="279" t="s">
        <v>5</v>
      </c>
      <c r="E59" s="269" t="s">
        <v>240</v>
      </c>
      <c r="F59" s="80" t="s">
        <v>15</v>
      </c>
      <c r="G59" s="81">
        <v>1972</v>
      </c>
      <c r="H59" s="273"/>
      <c r="I59" s="275"/>
      <c r="J59" s="259"/>
      <c r="K59" s="37"/>
      <c r="L59" s="45"/>
    </row>
    <row r="60" spans="1:12" ht="9" customHeight="1" x14ac:dyDescent="0.15">
      <c r="A60" s="286"/>
      <c r="B60" s="277"/>
      <c r="C60" s="278"/>
      <c r="D60" s="279"/>
      <c r="E60" s="269"/>
      <c r="F60" s="80" t="s">
        <v>16</v>
      </c>
      <c r="G60" s="81">
        <v>2625.4</v>
      </c>
      <c r="H60" s="273"/>
      <c r="I60" s="275"/>
      <c r="J60" s="259"/>
      <c r="K60" s="37"/>
      <c r="L60" s="45"/>
    </row>
    <row r="61" spans="1:12" ht="9" customHeight="1" x14ac:dyDescent="0.15">
      <c r="A61" s="286"/>
      <c r="B61" s="277"/>
      <c r="C61" s="278"/>
      <c r="D61" s="279"/>
      <c r="E61" s="269"/>
      <c r="F61" s="80" t="s">
        <v>17</v>
      </c>
      <c r="G61" s="81">
        <v>7</v>
      </c>
      <c r="H61" s="274"/>
      <c r="I61" s="275"/>
      <c r="J61" s="259"/>
      <c r="K61" s="37"/>
      <c r="L61" s="45"/>
    </row>
    <row r="62" spans="1:12" ht="27" customHeight="1" x14ac:dyDescent="0.15">
      <c r="A62" s="286"/>
      <c r="B62" s="277" t="s">
        <v>22</v>
      </c>
      <c r="C62" s="278" t="s">
        <v>23</v>
      </c>
      <c r="D62" s="126" t="s">
        <v>24</v>
      </c>
      <c r="E62" s="123">
        <v>5160203470</v>
      </c>
      <c r="F62" s="77" t="s">
        <v>70</v>
      </c>
      <c r="G62" s="78">
        <v>8625</v>
      </c>
      <c r="H62" s="123">
        <v>5160203470</v>
      </c>
      <c r="I62" s="124" t="s">
        <v>78</v>
      </c>
      <c r="J62" s="33" t="s">
        <v>162</v>
      </c>
      <c r="K62" s="37"/>
      <c r="L62" s="45"/>
    </row>
    <row r="63" spans="1:12" ht="15" customHeight="1" x14ac:dyDescent="0.15">
      <c r="A63" s="286"/>
      <c r="B63" s="277"/>
      <c r="C63" s="278"/>
      <c r="D63" s="280" t="s">
        <v>25</v>
      </c>
      <c r="E63" s="39">
        <v>5160251360</v>
      </c>
      <c r="F63" s="65">
        <v>310</v>
      </c>
      <c r="G63" s="70">
        <v>72000</v>
      </c>
      <c r="H63" s="39">
        <v>5160251360</v>
      </c>
      <c r="I63" s="262" t="s">
        <v>25</v>
      </c>
      <c r="J63" s="259" t="s">
        <v>1812</v>
      </c>
      <c r="K63" s="37"/>
      <c r="L63" s="45"/>
    </row>
    <row r="64" spans="1:12" ht="11.25" x14ac:dyDescent="0.15">
      <c r="A64" s="286"/>
      <c r="B64" s="277"/>
      <c r="C64" s="278"/>
      <c r="D64" s="280"/>
      <c r="E64" s="29" t="s">
        <v>241</v>
      </c>
      <c r="F64" s="66" t="s">
        <v>70</v>
      </c>
      <c r="G64" s="70">
        <v>48000</v>
      </c>
      <c r="H64" s="29" t="s">
        <v>241</v>
      </c>
      <c r="I64" s="262"/>
      <c r="J64" s="259"/>
      <c r="K64" s="37"/>
      <c r="L64" s="45"/>
    </row>
    <row r="65" spans="1:12" ht="18" x14ac:dyDescent="0.15">
      <c r="A65" s="286"/>
      <c r="B65" s="277"/>
      <c r="C65" s="278"/>
      <c r="D65" s="126" t="s">
        <v>26</v>
      </c>
      <c r="E65" s="123" t="s">
        <v>242</v>
      </c>
      <c r="F65" s="77" t="s">
        <v>70</v>
      </c>
      <c r="G65" s="78">
        <v>55800</v>
      </c>
      <c r="H65" s="123" t="s">
        <v>242</v>
      </c>
      <c r="I65" s="124" t="s">
        <v>79</v>
      </c>
      <c r="J65" s="33" t="s">
        <v>162</v>
      </c>
      <c r="K65" s="37"/>
      <c r="L65" s="45"/>
    </row>
    <row r="66" spans="1:12" ht="11.25" x14ac:dyDescent="0.15">
      <c r="A66" s="286"/>
      <c r="B66" s="277"/>
      <c r="C66" s="278"/>
      <c r="D66" s="41" t="s">
        <v>27</v>
      </c>
      <c r="E66" s="39" t="s">
        <v>243</v>
      </c>
      <c r="F66" s="65" t="s">
        <v>71</v>
      </c>
      <c r="G66" s="70">
        <v>73000</v>
      </c>
      <c r="H66" s="39" t="s">
        <v>243</v>
      </c>
      <c r="I66" s="34" t="s">
        <v>27</v>
      </c>
      <c r="J66" s="33" t="s">
        <v>1812</v>
      </c>
      <c r="K66" s="37"/>
      <c r="L66" s="45"/>
    </row>
    <row r="67" spans="1:12" ht="18" x14ac:dyDescent="0.15">
      <c r="A67" s="286"/>
      <c r="B67" s="277"/>
      <c r="C67" s="278"/>
      <c r="D67" s="126" t="s">
        <v>1665</v>
      </c>
      <c r="E67" s="123">
        <v>5160203150</v>
      </c>
      <c r="F67" s="77">
        <v>310</v>
      </c>
      <c r="G67" s="78">
        <v>10350</v>
      </c>
      <c r="H67" s="123">
        <v>5160203150</v>
      </c>
      <c r="I67" s="124" t="s">
        <v>1666</v>
      </c>
      <c r="J67" s="33" t="s">
        <v>1812</v>
      </c>
      <c r="K67" s="37"/>
      <c r="L67" s="45"/>
    </row>
    <row r="68" spans="1:12" ht="15" customHeight="1" x14ac:dyDescent="0.15">
      <c r="A68" s="286"/>
      <c r="B68" s="277"/>
      <c r="C68" s="278"/>
      <c r="D68" s="126" t="s">
        <v>28</v>
      </c>
      <c r="E68" s="123" t="s">
        <v>244</v>
      </c>
      <c r="F68" s="77" t="s">
        <v>70</v>
      </c>
      <c r="G68" s="78">
        <v>48025</v>
      </c>
      <c r="H68" s="123" t="s">
        <v>244</v>
      </c>
      <c r="I68" s="124" t="s">
        <v>1767</v>
      </c>
      <c r="J68" s="33" t="s">
        <v>162</v>
      </c>
      <c r="K68" s="37"/>
      <c r="L68" s="45"/>
    </row>
    <row r="69" spans="1:12" ht="23.25" customHeight="1" x14ac:dyDescent="0.15">
      <c r="A69" s="286"/>
      <c r="B69" s="277"/>
      <c r="C69" s="42" t="s">
        <v>29</v>
      </c>
      <c r="D69" s="126" t="s">
        <v>30</v>
      </c>
      <c r="E69" s="123" t="s">
        <v>245</v>
      </c>
      <c r="F69" s="77" t="s">
        <v>15</v>
      </c>
      <c r="G69" s="78">
        <v>1160</v>
      </c>
      <c r="H69" s="123" t="s">
        <v>245</v>
      </c>
      <c r="I69" s="124" t="s">
        <v>80</v>
      </c>
      <c r="J69" s="33" t="s">
        <v>1812</v>
      </c>
      <c r="K69" s="37"/>
      <c r="L69" s="45"/>
    </row>
    <row r="70" spans="1:12" ht="36" x14ac:dyDescent="0.15">
      <c r="A70" s="286"/>
      <c r="B70" s="289" t="s">
        <v>36</v>
      </c>
      <c r="C70" s="42" t="s">
        <v>37</v>
      </c>
      <c r="D70" s="41" t="s">
        <v>1702</v>
      </c>
      <c r="E70" s="39" t="s">
        <v>246</v>
      </c>
      <c r="F70" s="65" t="s">
        <v>74</v>
      </c>
      <c r="G70" s="70">
        <v>5152827.09</v>
      </c>
      <c r="H70" s="39" t="s">
        <v>246</v>
      </c>
      <c r="I70" s="34" t="s">
        <v>1702</v>
      </c>
      <c r="J70" s="33" t="s">
        <v>162</v>
      </c>
      <c r="K70" s="37"/>
      <c r="L70" s="45"/>
    </row>
    <row r="71" spans="1:12" ht="54" x14ac:dyDescent="0.15">
      <c r="A71" s="286"/>
      <c r="B71" s="290"/>
      <c r="C71" s="267" t="s">
        <v>38</v>
      </c>
      <c r="D71" s="41" t="s">
        <v>1667</v>
      </c>
      <c r="E71" s="39" t="s">
        <v>247</v>
      </c>
      <c r="F71" s="65" t="s">
        <v>75</v>
      </c>
      <c r="G71" s="70">
        <v>2437308</v>
      </c>
      <c r="H71" s="39" t="s">
        <v>247</v>
      </c>
      <c r="I71" s="34" t="s">
        <v>1703</v>
      </c>
      <c r="J71" s="33" t="s">
        <v>1812</v>
      </c>
      <c r="K71" s="37"/>
      <c r="L71" s="45"/>
    </row>
    <row r="72" spans="1:12" ht="27" x14ac:dyDescent="0.15">
      <c r="A72" s="286"/>
      <c r="B72" s="290"/>
      <c r="C72" s="268"/>
      <c r="D72" s="41" t="s">
        <v>1668</v>
      </c>
      <c r="E72" s="39">
        <v>5170273060</v>
      </c>
      <c r="F72" s="65">
        <v>580</v>
      </c>
      <c r="G72" s="70">
        <v>19200</v>
      </c>
      <c r="H72" s="39">
        <v>5170273060</v>
      </c>
      <c r="I72" s="34" t="s">
        <v>1668</v>
      </c>
      <c r="J72" s="33" t="s">
        <v>1812</v>
      </c>
      <c r="K72" s="37"/>
      <c r="L72" s="45"/>
    </row>
    <row r="73" spans="1:12" ht="27" x14ac:dyDescent="0.15">
      <c r="A73" s="286"/>
      <c r="B73" s="291"/>
      <c r="C73" s="276"/>
      <c r="D73" s="41" t="s">
        <v>1849</v>
      </c>
      <c r="E73" s="39">
        <v>5170274440</v>
      </c>
      <c r="F73" s="65">
        <v>580</v>
      </c>
      <c r="G73" s="70"/>
      <c r="H73" s="39">
        <v>5170274440</v>
      </c>
      <c r="I73" s="34" t="s">
        <v>1849</v>
      </c>
      <c r="J73" s="33"/>
      <c r="K73" s="37"/>
      <c r="L73" s="45"/>
    </row>
    <row r="74" spans="1:12" ht="30" customHeight="1" x14ac:dyDescent="0.15">
      <c r="A74" s="286"/>
      <c r="B74" s="277" t="s">
        <v>66</v>
      </c>
      <c r="C74" s="278" t="s">
        <v>67</v>
      </c>
      <c r="D74" s="126" t="s">
        <v>68</v>
      </c>
      <c r="E74" s="123" t="s">
        <v>248</v>
      </c>
      <c r="F74" s="77" t="s">
        <v>71</v>
      </c>
      <c r="G74" s="78">
        <v>20000</v>
      </c>
      <c r="H74" s="123" t="s">
        <v>248</v>
      </c>
      <c r="I74" s="124" t="s">
        <v>1714</v>
      </c>
      <c r="J74" s="33" t="s">
        <v>1812</v>
      </c>
      <c r="K74" s="37"/>
      <c r="L74" s="45"/>
    </row>
    <row r="75" spans="1:12" ht="23.25" customHeight="1" x14ac:dyDescent="0.15">
      <c r="A75" s="286"/>
      <c r="B75" s="277"/>
      <c r="C75" s="278"/>
      <c r="D75" s="279" t="s">
        <v>69</v>
      </c>
      <c r="E75" s="269" t="s">
        <v>249</v>
      </c>
      <c r="F75" s="80" t="s">
        <v>71</v>
      </c>
      <c r="G75" s="81">
        <v>187233</v>
      </c>
      <c r="H75" s="270">
        <v>5180104300</v>
      </c>
      <c r="I75" s="275" t="s">
        <v>1715</v>
      </c>
      <c r="J75" s="259" t="s">
        <v>1812</v>
      </c>
      <c r="K75" s="37"/>
      <c r="L75" s="45"/>
    </row>
    <row r="76" spans="1:12" ht="19.5" customHeight="1" x14ac:dyDescent="0.15">
      <c r="A76" s="286"/>
      <c r="B76" s="277"/>
      <c r="C76" s="278"/>
      <c r="D76" s="279"/>
      <c r="E76" s="269"/>
      <c r="F76" s="80" t="s">
        <v>71</v>
      </c>
      <c r="G76" s="81">
        <v>170000</v>
      </c>
      <c r="H76" s="270"/>
      <c r="I76" s="275"/>
      <c r="J76" s="259"/>
      <c r="K76" s="37"/>
      <c r="L76" s="45"/>
    </row>
    <row r="77" spans="1:12" ht="114.75" x14ac:dyDescent="0.15">
      <c r="A77" s="286"/>
      <c r="B77" s="131" t="s">
        <v>31</v>
      </c>
      <c r="C77" s="42" t="s">
        <v>32</v>
      </c>
      <c r="D77" s="41" t="s">
        <v>33</v>
      </c>
      <c r="E77" s="39" t="s">
        <v>250</v>
      </c>
      <c r="F77" s="65" t="s">
        <v>72</v>
      </c>
      <c r="G77" s="70">
        <v>593232</v>
      </c>
      <c r="H77" s="39" t="s">
        <v>250</v>
      </c>
      <c r="I77" s="34" t="s">
        <v>33</v>
      </c>
      <c r="J77" s="33" t="s">
        <v>1812</v>
      </c>
      <c r="K77" s="37"/>
      <c r="L77" s="45"/>
    </row>
  </sheetData>
  <autoFilter ref="A4:I79"/>
  <mergeCells count="69">
    <mergeCell ref="A2:K2"/>
    <mergeCell ref="A1:K1"/>
    <mergeCell ref="A3:F3"/>
    <mergeCell ref="G3:I3"/>
    <mergeCell ref="A5:A77"/>
    <mergeCell ref="B5:B22"/>
    <mergeCell ref="C5:C6"/>
    <mergeCell ref="C7:C16"/>
    <mergeCell ref="D7:D8"/>
    <mergeCell ref="D27:D30"/>
    <mergeCell ref="B55:B61"/>
    <mergeCell ref="C55:C61"/>
    <mergeCell ref="B70:B73"/>
    <mergeCell ref="E7:E8"/>
    <mergeCell ref="H7:H8"/>
    <mergeCell ref="I7:I8"/>
    <mergeCell ref="J7:J8"/>
    <mergeCell ref="D9:D11"/>
    <mergeCell ref="E9:E11"/>
    <mergeCell ref="H9:H16"/>
    <mergeCell ref="I9:I16"/>
    <mergeCell ref="J9:J16"/>
    <mergeCell ref="D12:D16"/>
    <mergeCell ref="E12:E16"/>
    <mergeCell ref="C17:C22"/>
    <mergeCell ref="B23:B50"/>
    <mergeCell ref="C23:C25"/>
    <mergeCell ref="J23:J25"/>
    <mergeCell ref="D24:D25"/>
    <mergeCell ref="E24:E25"/>
    <mergeCell ref="H24:H25"/>
    <mergeCell ref="I24:I25"/>
    <mergeCell ref="C26:C46"/>
    <mergeCell ref="I48:I49"/>
    <mergeCell ref="J48:J49"/>
    <mergeCell ref="B51:B53"/>
    <mergeCell ref="C52:C53"/>
    <mergeCell ref="J52:J53"/>
    <mergeCell ref="E27:E30"/>
    <mergeCell ref="H27:H30"/>
    <mergeCell ref="I27:I30"/>
    <mergeCell ref="J27:J30"/>
    <mergeCell ref="J31:J46"/>
    <mergeCell ref="D32:D35"/>
    <mergeCell ref="E32:E35"/>
    <mergeCell ref="H32:H46"/>
    <mergeCell ref="I32:I46"/>
    <mergeCell ref="D36:D46"/>
    <mergeCell ref="E36:E46"/>
    <mergeCell ref="C47:C50"/>
    <mergeCell ref="D48:D49"/>
    <mergeCell ref="B62:B69"/>
    <mergeCell ref="C62:C68"/>
    <mergeCell ref="D63:D64"/>
    <mergeCell ref="I63:I64"/>
    <mergeCell ref="J63:J64"/>
    <mergeCell ref="H58:H61"/>
    <mergeCell ref="I58:I61"/>
    <mergeCell ref="J58:J61"/>
    <mergeCell ref="D59:D61"/>
    <mergeCell ref="E59:E61"/>
    <mergeCell ref="I75:I76"/>
    <mergeCell ref="J75:J76"/>
    <mergeCell ref="C71:C73"/>
    <mergeCell ref="B74:B76"/>
    <mergeCell ref="C74:C76"/>
    <mergeCell ref="D75:D76"/>
    <mergeCell ref="E75:E76"/>
    <mergeCell ref="H75:H7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1"/>
  <sheetViews>
    <sheetView tabSelected="1" zoomScaleNormal="100" workbookViewId="0">
      <pane ySplit="4" topLeftCell="A572" activePane="bottomLeft" state="frozen"/>
      <selection pane="bottomLeft" activeCell="H587" sqref="H587"/>
    </sheetView>
  </sheetViews>
  <sheetFormatPr defaultRowHeight="11.25" x14ac:dyDescent="0.15"/>
  <cols>
    <col min="1" max="1" width="24.42578125" style="1" customWidth="1"/>
    <col min="2" max="2" width="22.42578125" style="1" customWidth="1"/>
    <col min="3" max="3" width="31.42578125" style="1" customWidth="1"/>
    <col min="4" max="4" width="53.5703125" style="1" customWidth="1"/>
    <col min="5" max="5" width="12.5703125" style="31" customWidth="1"/>
    <col min="6" max="7" width="9.140625" style="2"/>
    <col min="8" max="8" width="12.5703125" style="31" customWidth="1"/>
    <col min="9" max="9" width="57" style="1" customWidth="1"/>
    <col min="10" max="10" width="8" style="2" customWidth="1"/>
    <col min="11" max="11" width="37.42578125" style="1" customWidth="1"/>
    <col min="12" max="12" width="9.140625" style="2"/>
    <col min="13" max="16384" width="9.140625" style="1"/>
  </cols>
  <sheetData>
    <row r="1" spans="1:12" s="10" customFormat="1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"/>
    </row>
    <row r="2" spans="1:12" s="10" customFormat="1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s="10" customFormat="1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x14ac:dyDescent="0.2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13.5" customHeight="1" x14ac:dyDescent="0.15">
      <c r="A5" s="416" t="s">
        <v>0</v>
      </c>
      <c r="B5" s="267" t="s">
        <v>1</v>
      </c>
      <c r="C5" s="267" t="s">
        <v>2</v>
      </c>
      <c r="D5" s="472" t="s">
        <v>3</v>
      </c>
      <c r="E5" s="412">
        <v>5010110580</v>
      </c>
      <c r="F5" s="80" t="s">
        <v>11</v>
      </c>
      <c r="G5" s="81">
        <v>12753.722</v>
      </c>
      <c r="H5" s="272">
        <v>5010113740</v>
      </c>
      <c r="I5" s="425" t="s">
        <v>20</v>
      </c>
      <c r="J5" s="419" t="s">
        <v>162</v>
      </c>
      <c r="K5" s="12"/>
      <c r="L5" s="3"/>
    </row>
    <row r="6" spans="1:12" ht="9" customHeight="1" x14ac:dyDescent="0.15">
      <c r="A6" s="417"/>
      <c r="B6" s="268"/>
      <c r="C6" s="268"/>
      <c r="D6" s="473"/>
      <c r="E6" s="413"/>
      <c r="F6" s="80">
        <v>321</v>
      </c>
      <c r="G6" s="81">
        <v>7357</v>
      </c>
      <c r="H6" s="274"/>
      <c r="I6" s="427"/>
      <c r="J6" s="421"/>
      <c r="K6" s="12"/>
      <c r="L6" s="3"/>
    </row>
    <row r="7" spans="1:12" ht="16.5" customHeight="1" x14ac:dyDescent="0.15">
      <c r="A7" s="417"/>
      <c r="B7" s="268"/>
      <c r="C7" s="268"/>
      <c r="D7" s="474"/>
      <c r="E7" s="414"/>
      <c r="F7" s="80">
        <v>323</v>
      </c>
      <c r="G7" s="81">
        <v>29795</v>
      </c>
      <c r="H7" s="82">
        <v>5010113750</v>
      </c>
      <c r="I7" s="83" t="s">
        <v>1708</v>
      </c>
      <c r="J7" s="13" t="s">
        <v>162</v>
      </c>
      <c r="K7" s="12"/>
      <c r="L7" s="3"/>
    </row>
    <row r="8" spans="1:12" ht="18" x14ac:dyDescent="0.15">
      <c r="A8" s="417"/>
      <c r="B8" s="268"/>
      <c r="C8" s="268"/>
      <c r="D8" s="84" t="s">
        <v>4</v>
      </c>
      <c r="E8" s="85">
        <v>5010100170</v>
      </c>
      <c r="F8" s="80" t="s">
        <v>14</v>
      </c>
      <c r="G8" s="81">
        <v>2106</v>
      </c>
      <c r="H8" s="272">
        <v>5010100160</v>
      </c>
      <c r="I8" s="425" t="s">
        <v>1781</v>
      </c>
      <c r="J8" s="419" t="s">
        <v>162</v>
      </c>
      <c r="K8" s="12"/>
      <c r="L8" s="3"/>
    </row>
    <row r="9" spans="1:12" x14ac:dyDescent="0.15">
      <c r="A9" s="417"/>
      <c r="B9" s="268"/>
      <c r="C9" s="268"/>
      <c r="D9" s="472" t="s">
        <v>5</v>
      </c>
      <c r="E9" s="85" t="s">
        <v>251</v>
      </c>
      <c r="F9" s="80" t="s">
        <v>15</v>
      </c>
      <c r="G9" s="81">
        <v>39672.29</v>
      </c>
      <c r="H9" s="273"/>
      <c r="I9" s="426"/>
      <c r="J9" s="420"/>
      <c r="K9" s="12"/>
      <c r="L9" s="3"/>
    </row>
    <row r="10" spans="1:12" x14ac:dyDescent="0.15">
      <c r="A10" s="417"/>
      <c r="B10" s="268"/>
      <c r="C10" s="268"/>
      <c r="D10" s="473"/>
      <c r="E10" s="85" t="s">
        <v>251</v>
      </c>
      <c r="F10" s="80" t="s">
        <v>16</v>
      </c>
      <c r="G10" s="81">
        <v>170303.5</v>
      </c>
      <c r="H10" s="273"/>
      <c r="I10" s="426"/>
      <c r="J10" s="420"/>
      <c r="K10" s="12"/>
      <c r="L10" s="3"/>
    </row>
    <row r="11" spans="1:12" x14ac:dyDescent="0.15">
      <c r="A11" s="417"/>
      <c r="B11" s="268"/>
      <c r="C11" s="276"/>
      <c r="D11" s="474"/>
      <c r="E11" s="85" t="s">
        <v>251</v>
      </c>
      <c r="F11" s="80" t="s">
        <v>17</v>
      </c>
      <c r="G11" s="81">
        <v>435</v>
      </c>
      <c r="H11" s="274"/>
      <c r="I11" s="427"/>
      <c r="J11" s="421"/>
      <c r="K11" s="12"/>
      <c r="L11" s="3"/>
    </row>
    <row r="12" spans="1:12" ht="11.25" customHeight="1" x14ac:dyDescent="0.15">
      <c r="A12" s="417"/>
      <c r="B12" s="268"/>
      <c r="C12" s="469" t="s">
        <v>6</v>
      </c>
      <c r="D12" s="469" t="s">
        <v>7</v>
      </c>
      <c r="E12" s="28">
        <v>5010352900</v>
      </c>
      <c r="F12" s="65" t="s">
        <v>15</v>
      </c>
      <c r="G12" s="70">
        <v>1706</v>
      </c>
      <c r="H12" s="39">
        <v>5010352900</v>
      </c>
      <c r="I12" s="387" t="s">
        <v>7</v>
      </c>
      <c r="J12" s="419" t="s">
        <v>162</v>
      </c>
      <c r="K12" s="12"/>
      <c r="L12" s="3"/>
    </row>
    <row r="13" spans="1:12" x14ac:dyDescent="0.15">
      <c r="A13" s="417"/>
      <c r="B13" s="268"/>
      <c r="C13" s="470"/>
      <c r="D13" s="470"/>
      <c r="E13" s="28" t="s">
        <v>252</v>
      </c>
      <c r="F13" s="65" t="s">
        <v>18</v>
      </c>
      <c r="G13" s="70">
        <v>23025.1</v>
      </c>
      <c r="H13" s="39" t="s">
        <v>252</v>
      </c>
      <c r="I13" s="468"/>
      <c r="J13" s="420"/>
      <c r="K13" s="12"/>
      <c r="L13" s="3"/>
    </row>
    <row r="14" spans="1:12" x14ac:dyDescent="0.15">
      <c r="A14" s="417"/>
      <c r="B14" s="268"/>
      <c r="C14" s="470"/>
      <c r="D14" s="470"/>
      <c r="E14" s="28" t="s">
        <v>252</v>
      </c>
      <c r="F14" s="65" t="s">
        <v>12</v>
      </c>
      <c r="G14" s="70">
        <v>198550</v>
      </c>
      <c r="H14" s="39" t="s">
        <v>252</v>
      </c>
      <c r="I14" s="468"/>
      <c r="J14" s="420"/>
      <c r="K14" s="12"/>
      <c r="L14" s="3"/>
    </row>
    <row r="15" spans="1:12" x14ac:dyDescent="0.15">
      <c r="A15" s="417"/>
      <c r="B15" s="268"/>
      <c r="C15" s="471"/>
      <c r="D15" s="471"/>
      <c r="E15" s="28" t="s">
        <v>252</v>
      </c>
      <c r="F15" s="65" t="s">
        <v>19</v>
      </c>
      <c r="G15" s="70">
        <v>6170</v>
      </c>
      <c r="H15" s="39" t="s">
        <v>252</v>
      </c>
      <c r="I15" s="388"/>
      <c r="J15" s="421"/>
      <c r="K15" s="12"/>
      <c r="L15" s="3"/>
    </row>
    <row r="16" spans="1:12" ht="36" x14ac:dyDescent="0.15">
      <c r="A16" s="417"/>
      <c r="B16" s="268"/>
      <c r="C16" s="14" t="s">
        <v>1657</v>
      </c>
      <c r="D16" s="14" t="s">
        <v>1658</v>
      </c>
      <c r="E16" s="28">
        <v>5010207380</v>
      </c>
      <c r="F16" s="65" t="s">
        <v>13</v>
      </c>
      <c r="G16" s="70">
        <v>37000</v>
      </c>
      <c r="H16" s="39">
        <v>5010207380</v>
      </c>
      <c r="I16" s="38" t="s">
        <v>1776</v>
      </c>
      <c r="J16" s="13" t="s">
        <v>1812</v>
      </c>
      <c r="K16" s="12"/>
      <c r="L16" s="8"/>
    </row>
    <row r="17" spans="1:12" ht="36" x14ac:dyDescent="0.15">
      <c r="A17" s="417"/>
      <c r="B17" s="276"/>
      <c r="C17" s="14" t="s">
        <v>1659</v>
      </c>
      <c r="D17" s="14" t="s">
        <v>1660</v>
      </c>
      <c r="E17" s="28">
        <v>5010407430</v>
      </c>
      <c r="F17" s="65" t="s">
        <v>13</v>
      </c>
      <c r="G17" s="70">
        <v>10000</v>
      </c>
      <c r="H17" s="39">
        <v>5010407430</v>
      </c>
      <c r="I17" s="34" t="s">
        <v>1661</v>
      </c>
      <c r="J17" s="13" t="s">
        <v>1812</v>
      </c>
      <c r="K17" s="12"/>
      <c r="L17" s="8"/>
    </row>
    <row r="18" spans="1:12" ht="45" x14ac:dyDescent="0.15">
      <c r="A18" s="417"/>
      <c r="B18" s="267" t="s">
        <v>8</v>
      </c>
      <c r="C18" s="14" t="s">
        <v>9</v>
      </c>
      <c r="D18" s="168" t="s">
        <v>10</v>
      </c>
      <c r="E18" s="82" t="s">
        <v>253</v>
      </c>
      <c r="F18" s="80" t="s">
        <v>15</v>
      </c>
      <c r="G18" s="81">
        <v>4225.01</v>
      </c>
      <c r="H18" s="82">
        <v>5020113760</v>
      </c>
      <c r="I18" s="129" t="s">
        <v>1709</v>
      </c>
      <c r="J18" s="13" t="s">
        <v>1812</v>
      </c>
      <c r="K18" s="12"/>
      <c r="L18" s="3"/>
    </row>
    <row r="19" spans="1:12" ht="36" x14ac:dyDescent="0.15">
      <c r="A19" s="417"/>
      <c r="B19" s="268"/>
      <c r="C19" s="93" t="s">
        <v>1662</v>
      </c>
      <c r="D19" s="111" t="s">
        <v>114</v>
      </c>
      <c r="E19" s="115">
        <v>5020200170</v>
      </c>
      <c r="F19" s="112">
        <v>620</v>
      </c>
      <c r="G19" s="113">
        <v>673.5</v>
      </c>
      <c r="H19" s="115">
        <v>5020200160</v>
      </c>
      <c r="I19" s="169" t="s">
        <v>1781</v>
      </c>
      <c r="J19" s="97" t="s">
        <v>1812</v>
      </c>
      <c r="K19" s="98"/>
      <c r="L19" s="8"/>
    </row>
    <row r="20" spans="1:12" s="10" customFormat="1" ht="18.75" thickBot="1" x14ac:dyDescent="0.2">
      <c r="A20" s="418"/>
      <c r="B20" s="271"/>
      <c r="C20" s="105" t="s">
        <v>1846</v>
      </c>
      <c r="D20" s="105" t="s">
        <v>1847</v>
      </c>
      <c r="E20" s="106">
        <v>5020313730</v>
      </c>
      <c r="F20" s="107">
        <v>240</v>
      </c>
      <c r="G20" s="108"/>
      <c r="H20" s="106">
        <v>5020313730</v>
      </c>
      <c r="I20" s="105" t="s">
        <v>1847</v>
      </c>
      <c r="J20" s="109"/>
      <c r="K20" s="110"/>
      <c r="L20" s="8"/>
    </row>
    <row r="21" spans="1:12" ht="27" customHeight="1" x14ac:dyDescent="0.15">
      <c r="A21" s="450" t="s">
        <v>21</v>
      </c>
      <c r="B21" s="391" t="s">
        <v>45</v>
      </c>
      <c r="C21" s="391" t="s">
        <v>46</v>
      </c>
      <c r="D21" s="165" t="s">
        <v>47</v>
      </c>
      <c r="E21" s="166">
        <v>5110210650</v>
      </c>
      <c r="F21" s="160" t="s">
        <v>15</v>
      </c>
      <c r="G21" s="161">
        <v>54414.5</v>
      </c>
      <c r="H21" s="166">
        <v>5110213760</v>
      </c>
      <c r="I21" s="167" t="s">
        <v>1709</v>
      </c>
      <c r="J21" s="103" t="s">
        <v>1812</v>
      </c>
      <c r="K21" s="104"/>
      <c r="L21" s="9"/>
    </row>
    <row r="22" spans="1:12" ht="12.75" customHeight="1" x14ac:dyDescent="0.15">
      <c r="A22" s="451"/>
      <c r="B22" s="353"/>
      <c r="C22" s="354"/>
      <c r="D22" s="42" t="s">
        <v>48</v>
      </c>
      <c r="E22" s="39" t="s">
        <v>215</v>
      </c>
      <c r="F22" s="65" t="s">
        <v>15</v>
      </c>
      <c r="G22" s="70">
        <v>1868.1</v>
      </c>
      <c r="H22" s="39" t="s">
        <v>215</v>
      </c>
      <c r="I22" s="16" t="s">
        <v>48</v>
      </c>
      <c r="J22" s="33" t="s">
        <v>1812</v>
      </c>
      <c r="K22" s="37"/>
      <c r="L22" s="9"/>
    </row>
    <row r="23" spans="1:12" ht="9" customHeight="1" x14ac:dyDescent="0.15">
      <c r="A23" s="451"/>
      <c r="B23" s="353"/>
      <c r="C23" s="352" t="s">
        <v>49</v>
      </c>
      <c r="D23" s="377" t="s">
        <v>41</v>
      </c>
      <c r="E23" s="272">
        <v>5110110670</v>
      </c>
      <c r="F23" s="80" t="s">
        <v>15</v>
      </c>
      <c r="G23" s="81">
        <v>117936.5</v>
      </c>
      <c r="H23" s="272">
        <v>5110113770</v>
      </c>
      <c r="I23" s="321" t="s">
        <v>1710</v>
      </c>
      <c r="J23" s="422" t="s">
        <v>162</v>
      </c>
      <c r="K23" s="37"/>
      <c r="L23" s="4"/>
    </row>
    <row r="24" spans="1:12" ht="9" customHeight="1" x14ac:dyDescent="0.15">
      <c r="A24" s="451"/>
      <c r="B24" s="353"/>
      <c r="C24" s="353"/>
      <c r="D24" s="378"/>
      <c r="E24" s="274"/>
      <c r="F24" s="80" t="s">
        <v>73</v>
      </c>
      <c r="G24" s="81">
        <v>128841.24</v>
      </c>
      <c r="H24" s="274"/>
      <c r="I24" s="323"/>
      <c r="J24" s="423"/>
      <c r="K24" s="37"/>
      <c r="L24" s="4"/>
    </row>
    <row r="25" spans="1:12" ht="9" customHeight="1" x14ac:dyDescent="0.15">
      <c r="A25" s="451"/>
      <c r="B25" s="353"/>
      <c r="C25" s="353"/>
      <c r="D25" s="377" t="s">
        <v>4</v>
      </c>
      <c r="E25" s="412">
        <v>5110100170</v>
      </c>
      <c r="F25" s="80" t="s">
        <v>14</v>
      </c>
      <c r="G25" s="81">
        <v>1002.36</v>
      </c>
      <c r="H25" s="272" t="s">
        <v>216</v>
      </c>
      <c r="I25" s="425" t="s">
        <v>1781</v>
      </c>
      <c r="J25" s="419" t="s">
        <v>162</v>
      </c>
      <c r="K25" s="37"/>
      <c r="L25" s="4"/>
    </row>
    <row r="26" spans="1:12" ht="9" customHeight="1" x14ac:dyDescent="0.15">
      <c r="A26" s="451"/>
      <c r="B26" s="353"/>
      <c r="C26" s="353"/>
      <c r="D26" s="394"/>
      <c r="E26" s="413"/>
      <c r="F26" s="80" t="s">
        <v>73</v>
      </c>
      <c r="G26" s="81">
        <v>390704.04</v>
      </c>
      <c r="H26" s="273"/>
      <c r="I26" s="426"/>
      <c r="J26" s="420"/>
      <c r="K26" s="37"/>
      <c r="L26" s="4"/>
    </row>
    <row r="27" spans="1:12" ht="9" customHeight="1" x14ac:dyDescent="0.15">
      <c r="A27" s="451"/>
      <c r="B27" s="353"/>
      <c r="C27" s="353"/>
      <c r="D27" s="378"/>
      <c r="E27" s="414"/>
      <c r="F27" s="80" t="s">
        <v>73</v>
      </c>
      <c r="G27" s="81">
        <v>32858.1</v>
      </c>
      <c r="H27" s="273"/>
      <c r="I27" s="426"/>
      <c r="J27" s="420"/>
      <c r="K27" s="37"/>
      <c r="L27" s="4"/>
    </row>
    <row r="28" spans="1:12" ht="9" customHeight="1" x14ac:dyDescent="0.15">
      <c r="A28" s="451"/>
      <c r="B28" s="353"/>
      <c r="C28" s="353"/>
      <c r="D28" s="377" t="s">
        <v>5</v>
      </c>
      <c r="E28" s="412" t="s">
        <v>216</v>
      </c>
      <c r="F28" s="80" t="s">
        <v>15</v>
      </c>
      <c r="G28" s="81">
        <v>52237.9</v>
      </c>
      <c r="H28" s="273"/>
      <c r="I28" s="426"/>
      <c r="J28" s="420"/>
      <c r="K28" s="37"/>
      <c r="L28" s="4"/>
    </row>
    <row r="29" spans="1:12" ht="9" customHeight="1" x14ac:dyDescent="0.15">
      <c r="A29" s="451"/>
      <c r="B29" s="353"/>
      <c r="C29" s="353"/>
      <c r="D29" s="394"/>
      <c r="E29" s="413"/>
      <c r="F29" s="80" t="s">
        <v>15</v>
      </c>
      <c r="G29" s="81">
        <v>854.1</v>
      </c>
      <c r="H29" s="273"/>
      <c r="I29" s="426"/>
      <c r="J29" s="420"/>
      <c r="K29" s="37"/>
      <c r="L29" s="4"/>
    </row>
    <row r="30" spans="1:12" ht="9" customHeight="1" x14ac:dyDescent="0.15">
      <c r="A30" s="451"/>
      <c r="B30" s="353"/>
      <c r="C30" s="353"/>
      <c r="D30" s="394"/>
      <c r="E30" s="413"/>
      <c r="F30" s="80" t="s">
        <v>16</v>
      </c>
      <c r="G30" s="81">
        <v>160249.01</v>
      </c>
      <c r="H30" s="273"/>
      <c r="I30" s="426"/>
      <c r="J30" s="420"/>
      <c r="K30" s="37"/>
      <c r="L30" s="4"/>
    </row>
    <row r="31" spans="1:12" ht="9" customHeight="1" x14ac:dyDescent="0.15">
      <c r="A31" s="451"/>
      <c r="B31" s="353"/>
      <c r="C31" s="353"/>
      <c r="D31" s="394"/>
      <c r="E31" s="413"/>
      <c r="F31" s="80" t="s">
        <v>16</v>
      </c>
      <c r="G31" s="81">
        <v>969.55</v>
      </c>
      <c r="H31" s="273"/>
      <c r="I31" s="426"/>
      <c r="J31" s="420"/>
      <c r="K31" s="37"/>
      <c r="L31" s="4"/>
    </row>
    <row r="32" spans="1:12" ht="9" customHeight="1" x14ac:dyDescent="0.15">
      <c r="A32" s="451"/>
      <c r="B32" s="353"/>
      <c r="C32" s="354"/>
      <c r="D32" s="378"/>
      <c r="E32" s="414"/>
      <c r="F32" s="80" t="s">
        <v>17</v>
      </c>
      <c r="G32" s="81">
        <v>62</v>
      </c>
      <c r="H32" s="274"/>
      <c r="I32" s="427"/>
      <c r="J32" s="421"/>
      <c r="K32" s="37"/>
      <c r="L32" s="4"/>
    </row>
    <row r="33" spans="1:12" ht="36" customHeight="1" x14ac:dyDescent="0.15">
      <c r="A33" s="451"/>
      <c r="B33" s="353"/>
      <c r="C33" s="352" t="s">
        <v>50</v>
      </c>
      <c r="D33" s="122" t="s">
        <v>51</v>
      </c>
      <c r="E33" s="123" t="s">
        <v>217</v>
      </c>
      <c r="F33" s="77" t="s">
        <v>15</v>
      </c>
      <c r="G33" s="78">
        <v>8000</v>
      </c>
      <c r="H33" s="123" t="s">
        <v>217</v>
      </c>
      <c r="I33" s="124" t="s">
        <v>81</v>
      </c>
      <c r="J33" s="33" t="s">
        <v>162</v>
      </c>
      <c r="K33" s="37"/>
      <c r="L33" s="4"/>
    </row>
    <row r="34" spans="1:12" ht="27" x14ac:dyDescent="0.15">
      <c r="A34" s="451"/>
      <c r="B34" s="353"/>
      <c r="C34" s="353"/>
      <c r="D34" s="42" t="s">
        <v>52</v>
      </c>
      <c r="E34" s="39" t="s">
        <v>218</v>
      </c>
      <c r="F34" s="65" t="s">
        <v>12</v>
      </c>
      <c r="G34" s="70">
        <v>212770.5</v>
      </c>
      <c r="H34" s="39" t="s">
        <v>218</v>
      </c>
      <c r="I34" s="34" t="s">
        <v>52</v>
      </c>
      <c r="J34" s="33" t="s">
        <v>162</v>
      </c>
      <c r="K34" s="37"/>
      <c r="L34" s="4"/>
    </row>
    <row r="35" spans="1:12" ht="36" x14ac:dyDescent="0.15">
      <c r="A35" s="451"/>
      <c r="B35" s="353"/>
      <c r="C35" s="353"/>
      <c r="D35" s="122" t="s">
        <v>53</v>
      </c>
      <c r="E35" s="123" t="s">
        <v>219</v>
      </c>
      <c r="F35" s="77" t="s">
        <v>12</v>
      </c>
      <c r="G35" s="78">
        <v>594277.9</v>
      </c>
      <c r="H35" s="123" t="s">
        <v>219</v>
      </c>
      <c r="I35" s="124" t="s">
        <v>82</v>
      </c>
      <c r="J35" s="33" t="s">
        <v>162</v>
      </c>
      <c r="K35" s="37"/>
      <c r="L35" s="4"/>
    </row>
    <row r="36" spans="1:12" ht="54" x14ac:dyDescent="0.15">
      <c r="A36" s="451"/>
      <c r="B36" s="353"/>
      <c r="C36" s="353"/>
      <c r="D36" s="42" t="s">
        <v>876</v>
      </c>
      <c r="E36" s="39" t="s">
        <v>220</v>
      </c>
      <c r="F36" s="65" t="s">
        <v>12</v>
      </c>
      <c r="G36" s="70">
        <v>14662.6</v>
      </c>
      <c r="H36" s="39" t="s">
        <v>220</v>
      </c>
      <c r="I36" s="34" t="s">
        <v>876</v>
      </c>
      <c r="J36" s="33" t="s">
        <v>162</v>
      </c>
      <c r="K36" s="37"/>
      <c r="L36" s="4"/>
    </row>
    <row r="37" spans="1:12" ht="15.75" customHeight="1" x14ac:dyDescent="0.15">
      <c r="A37" s="451"/>
      <c r="B37" s="353"/>
      <c r="C37" s="353"/>
      <c r="D37" s="42" t="s">
        <v>54</v>
      </c>
      <c r="E37" s="39" t="s">
        <v>221</v>
      </c>
      <c r="F37" s="65" t="s">
        <v>12</v>
      </c>
      <c r="G37" s="70">
        <v>142658.29999999999</v>
      </c>
      <c r="H37" s="39" t="s">
        <v>221</v>
      </c>
      <c r="I37" s="34" t="s">
        <v>877</v>
      </c>
      <c r="J37" s="33" t="s">
        <v>162</v>
      </c>
      <c r="K37" s="37"/>
      <c r="L37" s="4"/>
    </row>
    <row r="38" spans="1:12" ht="45" x14ac:dyDescent="0.15">
      <c r="A38" s="451"/>
      <c r="B38" s="354"/>
      <c r="C38" s="354"/>
      <c r="D38" s="41" t="s">
        <v>1663</v>
      </c>
      <c r="E38" s="39">
        <v>5110354600</v>
      </c>
      <c r="F38" s="65">
        <v>320</v>
      </c>
      <c r="G38" s="70">
        <v>333432.09999999998</v>
      </c>
      <c r="H38" s="39">
        <v>5110354600</v>
      </c>
      <c r="I38" s="34" t="s">
        <v>1663</v>
      </c>
      <c r="J38" s="33" t="s">
        <v>162</v>
      </c>
      <c r="K38" s="37"/>
      <c r="L38" s="6"/>
    </row>
    <row r="39" spans="1:12" ht="27" customHeight="1" x14ac:dyDescent="0.15">
      <c r="A39" s="451"/>
      <c r="B39" s="352" t="s">
        <v>59</v>
      </c>
      <c r="C39" s="352" t="s">
        <v>60</v>
      </c>
      <c r="D39" s="122" t="s">
        <v>61</v>
      </c>
      <c r="E39" s="123" t="s">
        <v>222</v>
      </c>
      <c r="F39" s="77" t="s">
        <v>15</v>
      </c>
      <c r="G39" s="78">
        <v>30000</v>
      </c>
      <c r="H39" s="123" t="s">
        <v>222</v>
      </c>
      <c r="I39" s="124" t="s">
        <v>1712</v>
      </c>
      <c r="J39" s="419" t="s">
        <v>162</v>
      </c>
      <c r="K39" s="37"/>
      <c r="L39" s="4"/>
    </row>
    <row r="40" spans="1:12" ht="9" customHeight="1" x14ac:dyDescent="0.15">
      <c r="A40" s="451"/>
      <c r="B40" s="353"/>
      <c r="C40" s="353"/>
      <c r="D40" s="377" t="s">
        <v>4</v>
      </c>
      <c r="E40" s="412" t="s">
        <v>223</v>
      </c>
      <c r="F40" s="80" t="s">
        <v>14</v>
      </c>
      <c r="G40" s="81">
        <v>36761.699999999997</v>
      </c>
      <c r="H40" s="272">
        <v>5120300160</v>
      </c>
      <c r="I40" s="425" t="s">
        <v>1781</v>
      </c>
      <c r="J40" s="420"/>
      <c r="K40" s="37"/>
      <c r="L40" s="4"/>
    </row>
    <row r="41" spans="1:12" ht="9" customHeight="1" x14ac:dyDescent="0.15">
      <c r="A41" s="451"/>
      <c r="B41" s="353"/>
      <c r="C41" s="354"/>
      <c r="D41" s="378"/>
      <c r="E41" s="414"/>
      <c r="F41" s="80" t="s">
        <v>73</v>
      </c>
      <c r="G41" s="81">
        <v>581640.5</v>
      </c>
      <c r="H41" s="274"/>
      <c r="I41" s="427"/>
      <c r="J41" s="421"/>
      <c r="K41" s="37"/>
      <c r="L41" s="4"/>
    </row>
    <row r="42" spans="1:12" ht="11.25" customHeight="1" x14ac:dyDescent="0.15">
      <c r="A42" s="451"/>
      <c r="B42" s="353"/>
      <c r="C42" s="352" t="s">
        <v>62</v>
      </c>
      <c r="D42" s="42" t="s">
        <v>63</v>
      </c>
      <c r="E42" s="39" t="s">
        <v>224</v>
      </c>
      <c r="F42" s="65" t="s">
        <v>70</v>
      </c>
      <c r="G42" s="70">
        <v>10819.2</v>
      </c>
      <c r="H42" s="39" t="s">
        <v>224</v>
      </c>
      <c r="I42" s="34" t="s">
        <v>84</v>
      </c>
      <c r="J42" s="33" t="s">
        <v>162</v>
      </c>
      <c r="K42" s="37"/>
      <c r="L42" s="4"/>
    </row>
    <row r="43" spans="1:12" ht="9" customHeight="1" x14ac:dyDescent="0.15">
      <c r="A43" s="451"/>
      <c r="B43" s="353"/>
      <c r="C43" s="353"/>
      <c r="D43" s="377" t="s">
        <v>41</v>
      </c>
      <c r="E43" s="412" t="s">
        <v>225</v>
      </c>
      <c r="F43" s="80" t="s">
        <v>15</v>
      </c>
      <c r="G43" s="81">
        <v>175750.02</v>
      </c>
      <c r="H43" s="272">
        <v>5120113770</v>
      </c>
      <c r="I43" s="321" t="s">
        <v>1710</v>
      </c>
      <c r="J43" s="422" t="s">
        <v>162</v>
      </c>
      <c r="K43" s="37"/>
      <c r="L43" s="4"/>
    </row>
    <row r="44" spans="1:12" ht="9" customHeight="1" x14ac:dyDescent="0.15">
      <c r="A44" s="451"/>
      <c r="B44" s="353"/>
      <c r="C44" s="353"/>
      <c r="D44" s="394"/>
      <c r="E44" s="413"/>
      <c r="F44" s="80" t="s">
        <v>15</v>
      </c>
      <c r="G44" s="81">
        <v>53485</v>
      </c>
      <c r="H44" s="273"/>
      <c r="I44" s="322"/>
      <c r="J44" s="482"/>
      <c r="K44" s="37"/>
      <c r="L44" s="4"/>
    </row>
    <row r="45" spans="1:12" ht="9" customHeight="1" x14ac:dyDescent="0.15">
      <c r="A45" s="451"/>
      <c r="B45" s="353"/>
      <c r="C45" s="353"/>
      <c r="D45" s="394"/>
      <c r="E45" s="413"/>
      <c r="F45" s="80" t="s">
        <v>15</v>
      </c>
      <c r="G45" s="81">
        <v>0</v>
      </c>
      <c r="H45" s="273"/>
      <c r="I45" s="322"/>
      <c r="J45" s="482"/>
      <c r="K45" s="37"/>
      <c r="L45" s="4"/>
    </row>
    <row r="46" spans="1:12" ht="9" customHeight="1" x14ac:dyDescent="0.15">
      <c r="A46" s="451"/>
      <c r="B46" s="353"/>
      <c r="C46" s="353"/>
      <c r="D46" s="378"/>
      <c r="E46" s="414"/>
      <c r="F46" s="80" t="s">
        <v>73</v>
      </c>
      <c r="G46" s="81">
        <v>154958.95000000001</v>
      </c>
      <c r="H46" s="274"/>
      <c r="I46" s="323"/>
      <c r="J46" s="423"/>
      <c r="K46" s="37"/>
      <c r="L46" s="4"/>
    </row>
    <row r="47" spans="1:12" ht="45" x14ac:dyDescent="0.15">
      <c r="A47" s="451"/>
      <c r="B47" s="353"/>
      <c r="C47" s="353"/>
      <c r="D47" s="122" t="s">
        <v>1711</v>
      </c>
      <c r="E47" s="39" t="s">
        <v>226</v>
      </c>
      <c r="F47" s="65" t="s">
        <v>15</v>
      </c>
      <c r="G47" s="70">
        <v>31667</v>
      </c>
      <c r="H47" s="39" t="s">
        <v>226</v>
      </c>
      <c r="I47" s="124" t="s">
        <v>1713</v>
      </c>
      <c r="J47" s="419" t="s">
        <v>162</v>
      </c>
      <c r="K47" s="37"/>
      <c r="L47" s="4"/>
    </row>
    <row r="48" spans="1:12" ht="9" customHeight="1" x14ac:dyDescent="0.15">
      <c r="A48" s="451"/>
      <c r="B48" s="353"/>
      <c r="C48" s="353"/>
      <c r="D48" s="377" t="s">
        <v>4</v>
      </c>
      <c r="E48" s="412" t="s">
        <v>227</v>
      </c>
      <c r="F48" s="80" t="s">
        <v>14</v>
      </c>
      <c r="G48" s="81">
        <v>1729.04</v>
      </c>
      <c r="H48" s="272">
        <v>5120100160</v>
      </c>
      <c r="I48" s="425" t="s">
        <v>1781</v>
      </c>
      <c r="J48" s="420"/>
      <c r="K48" s="37"/>
      <c r="L48" s="4"/>
    </row>
    <row r="49" spans="1:12" ht="9" customHeight="1" x14ac:dyDescent="0.15">
      <c r="A49" s="451"/>
      <c r="B49" s="353"/>
      <c r="C49" s="353"/>
      <c r="D49" s="394"/>
      <c r="E49" s="413"/>
      <c r="F49" s="80" t="s">
        <v>73</v>
      </c>
      <c r="G49" s="81">
        <v>149929.96</v>
      </c>
      <c r="H49" s="273"/>
      <c r="I49" s="426"/>
      <c r="J49" s="420"/>
      <c r="K49" s="37"/>
      <c r="L49" s="4"/>
    </row>
    <row r="50" spans="1:12" ht="9" customHeight="1" x14ac:dyDescent="0.15">
      <c r="A50" s="451"/>
      <c r="B50" s="353"/>
      <c r="C50" s="353"/>
      <c r="D50" s="394"/>
      <c r="E50" s="413"/>
      <c r="F50" s="80" t="s">
        <v>73</v>
      </c>
      <c r="G50" s="81">
        <v>157060.1</v>
      </c>
      <c r="H50" s="273"/>
      <c r="I50" s="426"/>
      <c r="J50" s="420"/>
      <c r="K50" s="37"/>
      <c r="L50" s="4"/>
    </row>
    <row r="51" spans="1:12" ht="9" customHeight="1" x14ac:dyDescent="0.15">
      <c r="A51" s="451"/>
      <c r="B51" s="353"/>
      <c r="C51" s="353"/>
      <c r="D51" s="378"/>
      <c r="E51" s="414"/>
      <c r="F51" s="80" t="s">
        <v>73</v>
      </c>
      <c r="G51" s="81">
        <v>12595.3</v>
      </c>
      <c r="H51" s="273"/>
      <c r="I51" s="426"/>
      <c r="J51" s="420"/>
      <c r="K51" s="37"/>
      <c r="L51" s="4"/>
    </row>
    <row r="52" spans="1:12" ht="9" customHeight="1" x14ac:dyDescent="0.15">
      <c r="A52" s="451"/>
      <c r="B52" s="353"/>
      <c r="C52" s="353"/>
      <c r="D52" s="377" t="s">
        <v>5</v>
      </c>
      <c r="E52" s="412" t="s">
        <v>228</v>
      </c>
      <c r="F52" s="80" t="s">
        <v>77</v>
      </c>
      <c r="G52" s="81">
        <v>8719</v>
      </c>
      <c r="H52" s="273"/>
      <c r="I52" s="426"/>
      <c r="J52" s="420"/>
      <c r="K52" s="37"/>
      <c r="L52" s="4"/>
    </row>
    <row r="53" spans="1:12" ht="9" customHeight="1" x14ac:dyDescent="0.15">
      <c r="A53" s="451"/>
      <c r="B53" s="353"/>
      <c r="C53" s="353"/>
      <c r="D53" s="394"/>
      <c r="E53" s="413"/>
      <c r="F53" s="80" t="s">
        <v>15</v>
      </c>
      <c r="G53" s="81">
        <v>517390.61</v>
      </c>
      <c r="H53" s="273"/>
      <c r="I53" s="426"/>
      <c r="J53" s="420"/>
      <c r="K53" s="37"/>
      <c r="L53" s="4"/>
    </row>
    <row r="54" spans="1:12" ht="9" customHeight="1" x14ac:dyDescent="0.15">
      <c r="A54" s="451"/>
      <c r="B54" s="353"/>
      <c r="C54" s="353"/>
      <c r="D54" s="394"/>
      <c r="E54" s="413"/>
      <c r="F54" s="80" t="s">
        <v>15</v>
      </c>
      <c r="G54" s="81">
        <v>142087.70000000001</v>
      </c>
      <c r="H54" s="273"/>
      <c r="I54" s="426"/>
      <c r="J54" s="420"/>
      <c r="K54" s="37"/>
      <c r="L54" s="4"/>
    </row>
    <row r="55" spans="1:12" ht="9" customHeight="1" x14ac:dyDescent="0.15">
      <c r="A55" s="451"/>
      <c r="B55" s="353"/>
      <c r="C55" s="353"/>
      <c r="D55" s="394"/>
      <c r="E55" s="413"/>
      <c r="F55" s="80" t="s">
        <v>15</v>
      </c>
      <c r="G55" s="81">
        <v>165152.29999999999</v>
      </c>
      <c r="H55" s="273"/>
      <c r="I55" s="426"/>
      <c r="J55" s="420"/>
      <c r="K55" s="37"/>
      <c r="L55" s="4"/>
    </row>
    <row r="56" spans="1:12" ht="9" customHeight="1" x14ac:dyDescent="0.15">
      <c r="A56" s="451"/>
      <c r="B56" s="353"/>
      <c r="C56" s="353"/>
      <c r="D56" s="394"/>
      <c r="E56" s="413"/>
      <c r="F56" s="80" t="s">
        <v>70</v>
      </c>
      <c r="G56" s="81">
        <v>13498.2</v>
      </c>
      <c r="H56" s="273"/>
      <c r="I56" s="426"/>
      <c r="J56" s="420"/>
      <c r="K56" s="37"/>
      <c r="L56" s="4"/>
    </row>
    <row r="57" spans="1:12" ht="9" customHeight="1" x14ac:dyDescent="0.15">
      <c r="A57" s="451"/>
      <c r="B57" s="353"/>
      <c r="C57" s="353"/>
      <c r="D57" s="394"/>
      <c r="E57" s="413"/>
      <c r="F57" s="80" t="s">
        <v>16</v>
      </c>
      <c r="G57" s="81">
        <v>1148972.07</v>
      </c>
      <c r="H57" s="273"/>
      <c r="I57" s="426"/>
      <c r="J57" s="420"/>
      <c r="K57" s="37"/>
      <c r="L57" s="4"/>
    </row>
    <row r="58" spans="1:12" ht="9" customHeight="1" x14ac:dyDescent="0.15">
      <c r="A58" s="451"/>
      <c r="B58" s="353"/>
      <c r="C58" s="353"/>
      <c r="D58" s="394"/>
      <c r="E58" s="413"/>
      <c r="F58" s="80" t="s">
        <v>16</v>
      </c>
      <c r="G58" s="81">
        <v>91687.56</v>
      </c>
      <c r="H58" s="273"/>
      <c r="I58" s="426"/>
      <c r="J58" s="420"/>
      <c r="K58" s="37"/>
      <c r="L58" s="4"/>
    </row>
    <row r="59" spans="1:12" ht="9" customHeight="1" x14ac:dyDescent="0.15">
      <c r="A59" s="451"/>
      <c r="B59" s="353"/>
      <c r="C59" s="353"/>
      <c r="D59" s="394"/>
      <c r="E59" s="413"/>
      <c r="F59" s="80" t="s">
        <v>16</v>
      </c>
      <c r="G59" s="81">
        <v>636089.04</v>
      </c>
      <c r="H59" s="273"/>
      <c r="I59" s="426"/>
      <c r="J59" s="420"/>
      <c r="K59" s="37"/>
      <c r="L59" s="4"/>
    </row>
    <row r="60" spans="1:12" ht="9" customHeight="1" x14ac:dyDescent="0.15">
      <c r="A60" s="451"/>
      <c r="B60" s="353"/>
      <c r="C60" s="353"/>
      <c r="D60" s="394"/>
      <c r="E60" s="413"/>
      <c r="F60" s="80" t="s">
        <v>17</v>
      </c>
      <c r="G60" s="81">
        <v>12329.25</v>
      </c>
      <c r="H60" s="273"/>
      <c r="I60" s="426"/>
      <c r="J60" s="420"/>
      <c r="K60" s="37"/>
      <c r="L60" s="4"/>
    </row>
    <row r="61" spans="1:12" ht="9" customHeight="1" x14ac:dyDescent="0.15">
      <c r="A61" s="451"/>
      <c r="B61" s="353"/>
      <c r="C61" s="353"/>
      <c r="D61" s="394"/>
      <c r="E61" s="413"/>
      <c r="F61" s="80" t="s">
        <v>17</v>
      </c>
      <c r="G61" s="81">
        <v>38</v>
      </c>
      <c r="H61" s="273"/>
      <c r="I61" s="426"/>
      <c r="J61" s="420"/>
      <c r="K61" s="37"/>
      <c r="L61" s="4"/>
    </row>
    <row r="62" spans="1:12" ht="9" customHeight="1" x14ac:dyDescent="0.15">
      <c r="A62" s="451"/>
      <c r="B62" s="353"/>
      <c r="C62" s="354"/>
      <c r="D62" s="378"/>
      <c r="E62" s="414"/>
      <c r="F62" s="80" t="s">
        <v>17</v>
      </c>
      <c r="G62" s="81">
        <v>316.60000000000002</v>
      </c>
      <c r="H62" s="274"/>
      <c r="I62" s="427"/>
      <c r="J62" s="421"/>
      <c r="K62" s="37"/>
      <c r="L62" s="4"/>
    </row>
    <row r="63" spans="1:12" ht="54" x14ac:dyDescent="0.15">
      <c r="A63" s="451"/>
      <c r="B63" s="353"/>
      <c r="C63" s="352" t="s">
        <v>64</v>
      </c>
      <c r="D63" s="42" t="s">
        <v>85</v>
      </c>
      <c r="E63" s="39" t="s">
        <v>229</v>
      </c>
      <c r="F63" s="65" t="s">
        <v>15</v>
      </c>
      <c r="G63" s="70">
        <v>34708.5</v>
      </c>
      <c r="H63" s="39" t="s">
        <v>229</v>
      </c>
      <c r="I63" s="34" t="s">
        <v>85</v>
      </c>
      <c r="J63" s="33" t="s">
        <v>162</v>
      </c>
      <c r="K63" s="37"/>
      <c r="L63" s="5"/>
    </row>
    <row r="64" spans="1:12" ht="11.25" customHeight="1" x14ac:dyDescent="0.15">
      <c r="A64" s="451"/>
      <c r="B64" s="353"/>
      <c r="C64" s="353"/>
      <c r="D64" s="352" t="s">
        <v>65</v>
      </c>
      <c r="E64" s="39" t="s">
        <v>230</v>
      </c>
      <c r="F64" s="65" t="s">
        <v>15</v>
      </c>
      <c r="G64" s="70">
        <v>290475.59999999998</v>
      </c>
      <c r="H64" s="39" t="s">
        <v>230</v>
      </c>
      <c r="I64" s="361" t="s">
        <v>65</v>
      </c>
      <c r="J64" s="419" t="s">
        <v>162</v>
      </c>
      <c r="K64" s="37"/>
      <c r="L64" s="5"/>
    </row>
    <row r="65" spans="1:12" ht="20.25" customHeight="1" x14ac:dyDescent="0.15">
      <c r="A65" s="451"/>
      <c r="B65" s="353"/>
      <c r="C65" s="353"/>
      <c r="D65" s="354"/>
      <c r="E65" s="39" t="s">
        <v>231</v>
      </c>
      <c r="F65" s="65" t="s">
        <v>15</v>
      </c>
      <c r="G65" s="70">
        <v>29702</v>
      </c>
      <c r="H65" s="39" t="s">
        <v>231</v>
      </c>
      <c r="I65" s="363"/>
      <c r="J65" s="421"/>
      <c r="K65" s="37"/>
      <c r="L65" s="5"/>
    </row>
    <row r="66" spans="1:12" ht="20.25" customHeight="1" x14ac:dyDescent="0.15">
      <c r="A66" s="451"/>
      <c r="B66" s="354"/>
      <c r="C66" s="354"/>
      <c r="D66" s="41" t="s">
        <v>1664</v>
      </c>
      <c r="E66" s="39">
        <v>5120253820</v>
      </c>
      <c r="F66" s="65">
        <v>240</v>
      </c>
      <c r="G66" s="70">
        <v>32416.5</v>
      </c>
      <c r="H66" s="39">
        <v>5120253820</v>
      </c>
      <c r="I66" s="16" t="s">
        <v>1664</v>
      </c>
      <c r="J66" s="33" t="s">
        <v>162</v>
      </c>
      <c r="K66" s="37"/>
      <c r="L66" s="7"/>
    </row>
    <row r="67" spans="1:12" ht="18" x14ac:dyDescent="0.15">
      <c r="A67" s="451"/>
      <c r="B67" s="352" t="s">
        <v>39</v>
      </c>
      <c r="C67" s="42" t="s">
        <v>40</v>
      </c>
      <c r="D67" s="127" t="s">
        <v>41</v>
      </c>
      <c r="E67" s="85" t="s">
        <v>232</v>
      </c>
      <c r="F67" s="80" t="s">
        <v>15</v>
      </c>
      <c r="G67" s="81">
        <v>34200</v>
      </c>
      <c r="H67" s="82">
        <v>5130213770</v>
      </c>
      <c r="I67" s="129" t="s">
        <v>1710</v>
      </c>
      <c r="J67" s="35" t="s">
        <v>162</v>
      </c>
      <c r="K67" s="37"/>
      <c r="L67" s="5"/>
    </row>
    <row r="68" spans="1:12" ht="21.75" customHeight="1" x14ac:dyDescent="0.15">
      <c r="A68" s="451"/>
      <c r="B68" s="353"/>
      <c r="C68" s="352" t="s">
        <v>42</v>
      </c>
      <c r="D68" s="126" t="s">
        <v>43</v>
      </c>
      <c r="E68" s="123" t="s">
        <v>233</v>
      </c>
      <c r="F68" s="77" t="s">
        <v>15</v>
      </c>
      <c r="G68" s="78">
        <v>8375</v>
      </c>
      <c r="H68" s="123" t="s">
        <v>233</v>
      </c>
      <c r="I68" s="124" t="s">
        <v>1810</v>
      </c>
      <c r="J68" s="422" t="s">
        <v>1812</v>
      </c>
      <c r="K68" s="37"/>
      <c r="L68" s="5"/>
    </row>
    <row r="69" spans="1:12" ht="24" customHeight="1" x14ac:dyDescent="0.15">
      <c r="A69" s="451"/>
      <c r="B69" s="354"/>
      <c r="C69" s="354"/>
      <c r="D69" s="126" t="s">
        <v>44</v>
      </c>
      <c r="E69" s="123" t="s">
        <v>234</v>
      </c>
      <c r="F69" s="77" t="s">
        <v>15</v>
      </c>
      <c r="G69" s="78">
        <v>18500</v>
      </c>
      <c r="H69" s="123" t="s">
        <v>234</v>
      </c>
      <c r="I69" s="124" t="s">
        <v>1811</v>
      </c>
      <c r="J69" s="423"/>
      <c r="K69" s="37"/>
      <c r="L69" s="5"/>
    </row>
    <row r="70" spans="1:12" ht="27" x14ac:dyDescent="0.15">
      <c r="A70" s="451"/>
      <c r="B70" s="42" t="s">
        <v>34</v>
      </c>
      <c r="C70" s="42" t="s">
        <v>35</v>
      </c>
      <c r="D70" s="127" t="s">
        <v>4</v>
      </c>
      <c r="E70" s="85" t="s">
        <v>235</v>
      </c>
      <c r="F70" s="80" t="s">
        <v>73</v>
      </c>
      <c r="G70" s="81">
        <v>227324.9</v>
      </c>
      <c r="H70" s="82">
        <v>5150100160</v>
      </c>
      <c r="I70" s="116" t="s">
        <v>1781</v>
      </c>
      <c r="J70" s="33" t="s">
        <v>162</v>
      </c>
      <c r="K70" s="37"/>
      <c r="L70" s="5"/>
    </row>
    <row r="71" spans="1:12" ht="18" customHeight="1" x14ac:dyDescent="0.15">
      <c r="A71" s="451"/>
      <c r="B71" s="352" t="s">
        <v>55</v>
      </c>
      <c r="C71" s="352" t="s">
        <v>56</v>
      </c>
      <c r="D71" s="126" t="s">
        <v>57</v>
      </c>
      <c r="E71" s="123" t="s">
        <v>236</v>
      </c>
      <c r="F71" s="77" t="s">
        <v>76</v>
      </c>
      <c r="G71" s="78">
        <v>271000</v>
      </c>
      <c r="H71" s="123" t="s">
        <v>236</v>
      </c>
      <c r="I71" s="124" t="s">
        <v>1848</v>
      </c>
      <c r="J71" s="33" t="s">
        <v>1812</v>
      </c>
      <c r="K71" s="37"/>
      <c r="L71" s="5"/>
    </row>
    <row r="72" spans="1:12" ht="18" x14ac:dyDescent="0.15">
      <c r="A72" s="451"/>
      <c r="B72" s="353"/>
      <c r="C72" s="353"/>
      <c r="D72" s="126" t="s">
        <v>58</v>
      </c>
      <c r="E72" s="123" t="s">
        <v>237</v>
      </c>
      <c r="F72" s="77" t="s">
        <v>12</v>
      </c>
      <c r="G72" s="78">
        <v>53492.3</v>
      </c>
      <c r="H72" s="123" t="s">
        <v>237</v>
      </c>
      <c r="I72" s="124" t="s">
        <v>83</v>
      </c>
      <c r="J72" s="33" t="s">
        <v>1812</v>
      </c>
      <c r="K72" s="37"/>
      <c r="L72" s="5"/>
    </row>
    <row r="73" spans="1:12" ht="18" x14ac:dyDescent="0.15">
      <c r="A73" s="451"/>
      <c r="B73" s="353"/>
      <c r="C73" s="353"/>
      <c r="D73" s="127" t="s">
        <v>41</v>
      </c>
      <c r="E73" s="85" t="s">
        <v>238</v>
      </c>
      <c r="F73" s="80" t="s">
        <v>73</v>
      </c>
      <c r="G73" s="81">
        <v>0</v>
      </c>
      <c r="H73" s="82">
        <v>5140113770</v>
      </c>
      <c r="I73" s="129" t="s">
        <v>1710</v>
      </c>
      <c r="J73" s="35" t="s">
        <v>1812</v>
      </c>
      <c r="K73" s="37"/>
      <c r="L73" s="5"/>
    </row>
    <row r="74" spans="1:12" ht="18" x14ac:dyDescent="0.15">
      <c r="A74" s="451"/>
      <c r="B74" s="353"/>
      <c r="C74" s="353"/>
      <c r="D74" s="127" t="s">
        <v>4</v>
      </c>
      <c r="E74" s="85" t="s">
        <v>239</v>
      </c>
      <c r="F74" s="80" t="s">
        <v>73</v>
      </c>
      <c r="G74" s="81">
        <v>48195.8</v>
      </c>
      <c r="H74" s="272">
        <v>5140100160</v>
      </c>
      <c r="I74" s="425" t="s">
        <v>1781</v>
      </c>
      <c r="J74" s="419" t="s">
        <v>162</v>
      </c>
      <c r="K74" s="37"/>
      <c r="L74" s="5"/>
    </row>
    <row r="75" spans="1:12" ht="9" customHeight="1" x14ac:dyDescent="0.15">
      <c r="A75" s="451"/>
      <c r="B75" s="353"/>
      <c r="C75" s="353"/>
      <c r="D75" s="406" t="s">
        <v>5</v>
      </c>
      <c r="E75" s="412" t="s">
        <v>240</v>
      </c>
      <c r="F75" s="80" t="s">
        <v>15</v>
      </c>
      <c r="G75" s="81">
        <v>1972</v>
      </c>
      <c r="H75" s="273"/>
      <c r="I75" s="426"/>
      <c r="J75" s="420"/>
      <c r="K75" s="37"/>
      <c r="L75" s="5"/>
    </row>
    <row r="76" spans="1:12" ht="9" customHeight="1" x14ac:dyDescent="0.15">
      <c r="A76" s="451"/>
      <c r="B76" s="353"/>
      <c r="C76" s="353"/>
      <c r="D76" s="453"/>
      <c r="E76" s="413"/>
      <c r="F76" s="80" t="s">
        <v>16</v>
      </c>
      <c r="G76" s="81">
        <v>2625.4</v>
      </c>
      <c r="H76" s="273"/>
      <c r="I76" s="426"/>
      <c r="J76" s="420"/>
      <c r="K76" s="37"/>
      <c r="L76" s="5"/>
    </row>
    <row r="77" spans="1:12" ht="9" customHeight="1" x14ac:dyDescent="0.15">
      <c r="A77" s="451"/>
      <c r="B77" s="354"/>
      <c r="C77" s="354"/>
      <c r="D77" s="407"/>
      <c r="E77" s="414"/>
      <c r="F77" s="80" t="s">
        <v>17</v>
      </c>
      <c r="G77" s="81">
        <v>7</v>
      </c>
      <c r="H77" s="274"/>
      <c r="I77" s="427"/>
      <c r="J77" s="421"/>
      <c r="K77" s="37"/>
      <c r="L77" s="5"/>
    </row>
    <row r="78" spans="1:12" ht="27" customHeight="1" x14ac:dyDescent="0.15">
      <c r="A78" s="451"/>
      <c r="B78" s="352" t="s">
        <v>22</v>
      </c>
      <c r="C78" s="352" t="s">
        <v>23</v>
      </c>
      <c r="D78" s="126" t="s">
        <v>24</v>
      </c>
      <c r="E78" s="123">
        <v>5160203470</v>
      </c>
      <c r="F78" s="77" t="s">
        <v>70</v>
      </c>
      <c r="G78" s="78">
        <v>8625</v>
      </c>
      <c r="H78" s="123">
        <v>5160203470</v>
      </c>
      <c r="I78" s="124" t="s">
        <v>78</v>
      </c>
      <c r="J78" s="33" t="s">
        <v>162</v>
      </c>
      <c r="K78" s="37"/>
      <c r="L78" s="5"/>
    </row>
    <row r="79" spans="1:12" ht="15" customHeight="1" x14ac:dyDescent="0.15">
      <c r="A79" s="451"/>
      <c r="B79" s="353"/>
      <c r="C79" s="353"/>
      <c r="D79" s="403" t="s">
        <v>25</v>
      </c>
      <c r="E79" s="39">
        <v>5160251360</v>
      </c>
      <c r="F79" s="65">
        <v>310</v>
      </c>
      <c r="G79" s="70">
        <v>72000</v>
      </c>
      <c r="H79" s="39">
        <v>5160251360</v>
      </c>
      <c r="I79" s="387" t="s">
        <v>25</v>
      </c>
      <c r="J79" s="419" t="s">
        <v>1812</v>
      </c>
      <c r="K79" s="37"/>
      <c r="L79" s="7"/>
    </row>
    <row r="80" spans="1:12" x14ac:dyDescent="0.15">
      <c r="A80" s="451"/>
      <c r="B80" s="353"/>
      <c r="C80" s="353"/>
      <c r="D80" s="405"/>
      <c r="E80" s="29" t="s">
        <v>241</v>
      </c>
      <c r="F80" s="66" t="s">
        <v>70</v>
      </c>
      <c r="G80" s="70">
        <v>48000</v>
      </c>
      <c r="H80" s="29" t="s">
        <v>241</v>
      </c>
      <c r="I80" s="388"/>
      <c r="J80" s="421"/>
      <c r="K80" s="37"/>
      <c r="L80" s="5"/>
    </row>
    <row r="81" spans="1:12" ht="18" x14ac:dyDescent="0.15">
      <c r="A81" s="451"/>
      <c r="B81" s="353"/>
      <c r="C81" s="353"/>
      <c r="D81" s="126" t="s">
        <v>26</v>
      </c>
      <c r="E81" s="123" t="s">
        <v>242</v>
      </c>
      <c r="F81" s="77" t="s">
        <v>70</v>
      </c>
      <c r="G81" s="78">
        <v>55800</v>
      </c>
      <c r="H81" s="123" t="s">
        <v>242</v>
      </c>
      <c r="I81" s="124" t="s">
        <v>79</v>
      </c>
      <c r="J81" s="33" t="s">
        <v>162</v>
      </c>
      <c r="K81" s="37"/>
      <c r="L81" s="5"/>
    </row>
    <row r="82" spans="1:12" x14ac:dyDescent="0.15">
      <c r="A82" s="451"/>
      <c r="B82" s="353"/>
      <c r="C82" s="353"/>
      <c r="D82" s="41" t="s">
        <v>27</v>
      </c>
      <c r="E82" s="39" t="s">
        <v>243</v>
      </c>
      <c r="F82" s="65" t="s">
        <v>71</v>
      </c>
      <c r="G82" s="70">
        <v>73000</v>
      </c>
      <c r="H82" s="39" t="s">
        <v>243</v>
      </c>
      <c r="I82" s="34" t="s">
        <v>27</v>
      </c>
      <c r="J82" s="33" t="s">
        <v>1812</v>
      </c>
      <c r="K82" s="37"/>
      <c r="L82" s="5"/>
    </row>
    <row r="83" spans="1:12" ht="18" x14ac:dyDescent="0.15">
      <c r="A83" s="451"/>
      <c r="B83" s="353"/>
      <c r="C83" s="353"/>
      <c r="D83" s="126" t="s">
        <v>1665</v>
      </c>
      <c r="E83" s="123">
        <v>5160203150</v>
      </c>
      <c r="F83" s="77">
        <v>310</v>
      </c>
      <c r="G83" s="78">
        <v>10350</v>
      </c>
      <c r="H83" s="123">
        <v>5160203150</v>
      </c>
      <c r="I83" s="124" t="s">
        <v>1666</v>
      </c>
      <c r="J83" s="33" t="s">
        <v>1812</v>
      </c>
      <c r="K83" s="37"/>
      <c r="L83" s="7"/>
    </row>
    <row r="84" spans="1:12" ht="15" customHeight="1" x14ac:dyDescent="0.15">
      <c r="A84" s="451"/>
      <c r="B84" s="353"/>
      <c r="C84" s="354"/>
      <c r="D84" s="126" t="s">
        <v>28</v>
      </c>
      <c r="E84" s="123" t="s">
        <v>244</v>
      </c>
      <c r="F84" s="77" t="s">
        <v>70</v>
      </c>
      <c r="G84" s="78">
        <v>48025</v>
      </c>
      <c r="H84" s="123" t="s">
        <v>244</v>
      </c>
      <c r="I84" s="124" t="s">
        <v>1767</v>
      </c>
      <c r="J84" s="33" t="s">
        <v>162</v>
      </c>
      <c r="K84" s="37"/>
      <c r="L84" s="5"/>
    </row>
    <row r="85" spans="1:12" ht="23.25" customHeight="1" x14ac:dyDescent="0.15">
      <c r="A85" s="451"/>
      <c r="B85" s="354"/>
      <c r="C85" s="42" t="s">
        <v>29</v>
      </c>
      <c r="D85" s="126" t="s">
        <v>30</v>
      </c>
      <c r="E85" s="123" t="s">
        <v>245</v>
      </c>
      <c r="F85" s="77" t="s">
        <v>15</v>
      </c>
      <c r="G85" s="78">
        <v>1160</v>
      </c>
      <c r="H85" s="123" t="s">
        <v>245</v>
      </c>
      <c r="I85" s="124" t="s">
        <v>80</v>
      </c>
      <c r="J85" s="33" t="s">
        <v>1812</v>
      </c>
      <c r="K85" s="37"/>
      <c r="L85" s="5"/>
    </row>
    <row r="86" spans="1:12" ht="36" x14ac:dyDescent="0.15">
      <c r="A86" s="451"/>
      <c r="B86" s="267" t="s">
        <v>36</v>
      </c>
      <c r="C86" s="42" t="s">
        <v>37</v>
      </c>
      <c r="D86" s="41" t="s">
        <v>1702</v>
      </c>
      <c r="E86" s="39" t="s">
        <v>246</v>
      </c>
      <c r="F86" s="65" t="s">
        <v>74</v>
      </c>
      <c r="G86" s="70">
        <v>5152827.09</v>
      </c>
      <c r="H86" s="39" t="s">
        <v>246</v>
      </c>
      <c r="I86" s="34" t="s">
        <v>1702</v>
      </c>
      <c r="J86" s="33" t="s">
        <v>162</v>
      </c>
      <c r="K86" s="37"/>
      <c r="L86" s="5"/>
    </row>
    <row r="87" spans="1:12" ht="54" x14ac:dyDescent="0.15">
      <c r="A87" s="451"/>
      <c r="B87" s="268"/>
      <c r="C87" s="267" t="s">
        <v>38</v>
      </c>
      <c r="D87" s="41" t="s">
        <v>1667</v>
      </c>
      <c r="E87" s="39" t="s">
        <v>247</v>
      </c>
      <c r="F87" s="65" t="s">
        <v>75</v>
      </c>
      <c r="G87" s="70">
        <v>2437308</v>
      </c>
      <c r="H87" s="39" t="s">
        <v>247</v>
      </c>
      <c r="I87" s="34" t="s">
        <v>1703</v>
      </c>
      <c r="J87" s="33" t="s">
        <v>1812</v>
      </c>
      <c r="K87" s="37"/>
      <c r="L87" s="5"/>
    </row>
    <row r="88" spans="1:12" ht="27" x14ac:dyDescent="0.15">
      <c r="A88" s="451"/>
      <c r="B88" s="268"/>
      <c r="C88" s="268"/>
      <c r="D88" s="41" t="s">
        <v>1668</v>
      </c>
      <c r="E88" s="39">
        <v>5170273060</v>
      </c>
      <c r="F88" s="65">
        <v>580</v>
      </c>
      <c r="G88" s="70">
        <v>19200</v>
      </c>
      <c r="H88" s="39">
        <v>5170273060</v>
      </c>
      <c r="I88" s="34" t="s">
        <v>1668</v>
      </c>
      <c r="J88" s="33" t="s">
        <v>1812</v>
      </c>
      <c r="K88" s="37"/>
      <c r="L88" s="7"/>
    </row>
    <row r="89" spans="1:12" s="10" customFormat="1" ht="27" x14ac:dyDescent="0.15">
      <c r="A89" s="451"/>
      <c r="B89" s="276"/>
      <c r="C89" s="276"/>
      <c r="D89" s="41" t="s">
        <v>1849</v>
      </c>
      <c r="E89" s="39">
        <v>5170274440</v>
      </c>
      <c r="F89" s="65">
        <v>580</v>
      </c>
      <c r="G89" s="70"/>
      <c r="H89" s="39">
        <v>5170274440</v>
      </c>
      <c r="I89" s="34" t="s">
        <v>1849</v>
      </c>
      <c r="J89" s="33"/>
      <c r="K89" s="37"/>
      <c r="L89" s="45"/>
    </row>
    <row r="90" spans="1:12" ht="18" customHeight="1" x14ac:dyDescent="0.15">
      <c r="A90" s="451"/>
      <c r="B90" s="352" t="s">
        <v>66</v>
      </c>
      <c r="C90" s="352" t="s">
        <v>67</v>
      </c>
      <c r="D90" s="126" t="s">
        <v>68</v>
      </c>
      <c r="E90" s="123" t="s">
        <v>248</v>
      </c>
      <c r="F90" s="77" t="s">
        <v>71</v>
      </c>
      <c r="G90" s="78">
        <v>20000</v>
      </c>
      <c r="H90" s="123" t="s">
        <v>248</v>
      </c>
      <c r="I90" s="124" t="s">
        <v>1714</v>
      </c>
      <c r="J90" s="33" t="s">
        <v>1812</v>
      </c>
      <c r="K90" s="37"/>
      <c r="L90" s="5"/>
    </row>
    <row r="91" spans="1:12" ht="9" customHeight="1" x14ac:dyDescent="0.15">
      <c r="A91" s="451"/>
      <c r="B91" s="353"/>
      <c r="C91" s="353"/>
      <c r="D91" s="406" t="s">
        <v>69</v>
      </c>
      <c r="E91" s="412" t="s">
        <v>249</v>
      </c>
      <c r="F91" s="80" t="s">
        <v>71</v>
      </c>
      <c r="G91" s="81">
        <v>187233</v>
      </c>
      <c r="H91" s="272">
        <v>5180104300</v>
      </c>
      <c r="I91" s="321" t="s">
        <v>1715</v>
      </c>
      <c r="J91" s="419" t="s">
        <v>1812</v>
      </c>
      <c r="K91" s="37"/>
      <c r="L91" s="5"/>
    </row>
    <row r="92" spans="1:12" ht="9" customHeight="1" x14ac:dyDescent="0.15">
      <c r="A92" s="451"/>
      <c r="B92" s="354"/>
      <c r="C92" s="354"/>
      <c r="D92" s="407"/>
      <c r="E92" s="414"/>
      <c r="F92" s="80" t="s">
        <v>71</v>
      </c>
      <c r="G92" s="81">
        <v>170000</v>
      </c>
      <c r="H92" s="274"/>
      <c r="I92" s="323"/>
      <c r="J92" s="421"/>
      <c r="K92" s="37"/>
      <c r="L92" s="5"/>
    </row>
    <row r="93" spans="1:12" ht="54.75" thickBot="1" x14ac:dyDescent="0.2">
      <c r="A93" s="452"/>
      <c r="B93" s="64" t="s">
        <v>31</v>
      </c>
      <c r="C93" s="64" t="s">
        <v>32</v>
      </c>
      <c r="D93" s="132" t="s">
        <v>33</v>
      </c>
      <c r="E93" s="76" t="s">
        <v>250</v>
      </c>
      <c r="F93" s="94" t="s">
        <v>72</v>
      </c>
      <c r="G93" s="95">
        <v>593232</v>
      </c>
      <c r="H93" s="76" t="s">
        <v>250</v>
      </c>
      <c r="I93" s="96" t="s">
        <v>33</v>
      </c>
      <c r="J93" s="97" t="s">
        <v>1812</v>
      </c>
      <c r="K93" s="98"/>
      <c r="L93" s="5"/>
    </row>
    <row r="94" spans="1:12" ht="27" customHeight="1" x14ac:dyDescent="0.15">
      <c r="A94" s="391" t="s">
        <v>214</v>
      </c>
      <c r="B94" s="391" t="s">
        <v>86</v>
      </c>
      <c r="C94" s="99" t="s">
        <v>87</v>
      </c>
      <c r="D94" s="162" t="s">
        <v>88</v>
      </c>
      <c r="E94" s="163" t="s">
        <v>163</v>
      </c>
      <c r="F94" s="120" t="s">
        <v>101</v>
      </c>
      <c r="G94" s="121">
        <v>219478.9</v>
      </c>
      <c r="H94" s="163" t="s">
        <v>163</v>
      </c>
      <c r="I94" s="159" t="s">
        <v>1716</v>
      </c>
      <c r="J94" s="103" t="s">
        <v>162</v>
      </c>
      <c r="K94" s="104"/>
      <c r="L94" s="5"/>
    </row>
    <row r="95" spans="1:12" ht="18" x14ac:dyDescent="0.15">
      <c r="A95" s="353"/>
      <c r="B95" s="353"/>
      <c r="C95" s="352" t="s">
        <v>89</v>
      </c>
      <c r="D95" s="41" t="s">
        <v>90</v>
      </c>
      <c r="E95" s="44" t="s">
        <v>164</v>
      </c>
      <c r="F95" s="65" t="s">
        <v>102</v>
      </c>
      <c r="G95" s="70">
        <v>50</v>
      </c>
      <c r="H95" s="44" t="s">
        <v>164</v>
      </c>
      <c r="I95" s="40" t="s">
        <v>90</v>
      </c>
      <c r="J95" s="480" t="s">
        <v>1812</v>
      </c>
      <c r="K95" s="37"/>
      <c r="L95" s="5"/>
    </row>
    <row r="96" spans="1:12" ht="18" x14ac:dyDescent="0.15">
      <c r="A96" s="353"/>
      <c r="B96" s="353"/>
      <c r="C96" s="353"/>
      <c r="D96" s="41" t="s">
        <v>92</v>
      </c>
      <c r="E96" s="44" t="s">
        <v>165</v>
      </c>
      <c r="F96" s="65" t="s">
        <v>102</v>
      </c>
      <c r="G96" s="70">
        <v>40914.5</v>
      </c>
      <c r="H96" s="44" t="s">
        <v>165</v>
      </c>
      <c r="I96" s="40" t="s">
        <v>92</v>
      </c>
      <c r="J96" s="481"/>
      <c r="K96" s="37"/>
      <c r="L96" s="5"/>
    </row>
    <row r="97" spans="1:12" ht="27" x14ac:dyDescent="0.15">
      <c r="A97" s="353"/>
      <c r="B97" s="353"/>
      <c r="C97" s="353"/>
      <c r="D97" s="41" t="s">
        <v>91</v>
      </c>
      <c r="E97" s="44" t="s">
        <v>166</v>
      </c>
      <c r="F97" s="65" t="s">
        <v>102</v>
      </c>
      <c r="G97" s="70">
        <v>496542</v>
      </c>
      <c r="H97" s="44" t="s">
        <v>166</v>
      </c>
      <c r="I97" s="34" t="s">
        <v>1704</v>
      </c>
      <c r="J97" s="33" t="s">
        <v>1812</v>
      </c>
      <c r="K97" s="37"/>
      <c r="L97" s="5"/>
    </row>
    <row r="98" spans="1:12" ht="18" x14ac:dyDescent="0.15">
      <c r="A98" s="353"/>
      <c r="B98" s="353"/>
      <c r="C98" s="354"/>
      <c r="D98" s="127" t="s">
        <v>93</v>
      </c>
      <c r="E98" s="133" t="s">
        <v>167</v>
      </c>
      <c r="F98" s="80" t="s">
        <v>15</v>
      </c>
      <c r="G98" s="81">
        <v>650</v>
      </c>
      <c r="H98" s="137">
        <v>5210213770</v>
      </c>
      <c r="I98" s="129" t="s">
        <v>1710</v>
      </c>
      <c r="J98" s="33" t="s">
        <v>162</v>
      </c>
      <c r="K98" s="37"/>
      <c r="L98" s="5"/>
    </row>
    <row r="99" spans="1:12" ht="9" customHeight="1" x14ac:dyDescent="0.15">
      <c r="A99" s="353"/>
      <c r="B99" s="353"/>
      <c r="C99" s="352" t="s">
        <v>94</v>
      </c>
      <c r="D99" s="399" t="s">
        <v>95</v>
      </c>
      <c r="E99" s="430" t="s">
        <v>168</v>
      </c>
      <c r="F99" s="77" t="s">
        <v>15</v>
      </c>
      <c r="G99" s="78">
        <v>5922.4</v>
      </c>
      <c r="H99" s="430" t="s">
        <v>168</v>
      </c>
      <c r="I99" s="370" t="s">
        <v>1781</v>
      </c>
      <c r="J99" s="419" t="s">
        <v>162</v>
      </c>
      <c r="K99" s="37"/>
      <c r="L99" s="5"/>
    </row>
    <row r="100" spans="1:12" ht="9" customHeight="1" x14ac:dyDescent="0.15">
      <c r="A100" s="353"/>
      <c r="B100" s="353"/>
      <c r="C100" s="353"/>
      <c r="D100" s="400"/>
      <c r="E100" s="431"/>
      <c r="F100" s="77" t="s">
        <v>16</v>
      </c>
      <c r="G100" s="78">
        <v>22544.7</v>
      </c>
      <c r="H100" s="431"/>
      <c r="I100" s="402"/>
      <c r="J100" s="420"/>
      <c r="K100" s="37"/>
      <c r="L100" s="5"/>
    </row>
    <row r="101" spans="1:12" ht="9" customHeight="1" x14ac:dyDescent="0.15">
      <c r="A101" s="353"/>
      <c r="B101" s="353"/>
      <c r="C101" s="353"/>
      <c r="D101" s="401"/>
      <c r="E101" s="432"/>
      <c r="F101" s="77" t="s">
        <v>17</v>
      </c>
      <c r="G101" s="78">
        <v>124.8</v>
      </c>
      <c r="H101" s="432"/>
      <c r="I101" s="371"/>
      <c r="J101" s="421"/>
      <c r="K101" s="37"/>
      <c r="L101" s="5"/>
    </row>
    <row r="102" spans="1:12" ht="27" x14ac:dyDescent="0.15">
      <c r="A102" s="353"/>
      <c r="B102" s="353"/>
      <c r="C102" s="353"/>
      <c r="D102" s="41" t="s">
        <v>96</v>
      </c>
      <c r="E102" s="44" t="s">
        <v>169</v>
      </c>
      <c r="F102" s="65" t="s">
        <v>72</v>
      </c>
      <c r="G102" s="70">
        <v>35388.800000000003</v>
      </c>
      <c r="H102" s="44" t="s">
        <v>169</v>
      </c>
      <c r="I102" s="46" t="s">
        <v>96</v>
      </c>
      <c r="J102" s="33" t="s">
        <v>162</v>
      </c>
      <c r="K102" s="37"/>
      <c r="L102" s="5"/>
    </row>
    <row r="103" spans="1:12" ht="58.5" customHeight="1" x14ac:dyDescent="0.15">
      <c r="A103" s="353"/>
      <c r="B103" s="353"/>
      <c r="C103" s="354"/>
      <c r="D103" s="41" t="s">
        <v>104</v>
      </c>
      <c r="E103" s="44" t="s">
        <v>170</v>
      </c>
      <c r="F103" s="65" t="s">
        <v>101</v>
      </c>
      <c r="G103" s="70">
        <v>6203596.2999999998</v>
      </c>
      <c r="H103" s="44" t="s">
        <v>170</v>
      </c>
      <c r="I103" s="34" t="s">
        <v>104</v>
      </c>
      <c r="J103" s="33" t="s">
        <v>162</v>
      </c>
      <c r="K103" s="17"/>
      <c r="L103" s="5"/>
    </row>
    <row r="104" spans="1:12" ht="18" x14ac:dyDescent="0.15">
      <c r="A104" s="353"/>
      <c r="B104" s="353"/>
      <c r="C104" s="352" t="s">
        <v>97</v>
      </c>
      <c r="D104" s="41" t="s">
        <v>98</v>
      </c>
      <c r="E104" s="44" t="s">
        <v>171</v>
      </c>
      <c r="F104" s="65" t="s">
        <v>103</v>
      </c>
      <c r="G104" s="70">
        <v>100</v>
      </c>
      <c r="H104" s="44" t="s">
        <v>171</v>
      </c>
      <c r="I104" s="34" t="s">
        <v>98</v>
      </c>
      <c r="J104" s="33" t="s">
        <v>1812</v>
      </c>
      <c r="K104" s="17" t="s">
        <v>1733</v>
      </c>
      <c r="L104" s="5"/>
    </row>
    <row r="105" spans="1:12" ht="18" customHeight="1" x14ac:dyDescent="0.15">
      <c r="A105" s="353"/>
      <c r="B105" s="353"/>
      <c r="C105" s="353"/>
      <c r="D105" s="128" t="s">
        <v>99</v>
      </c>
      <c r="E105" s="134" t="s">
        <v>172</v>
      </c>
      <c r="F105" s="80" t="s">
        <v>14</v>
      </c>
      <c r="G105" s="81">
        <v>490</v>
      </c>
      <c r="H105" s="293">
        <v>5210313760</v>
      </c>
      <c r="I105" s="321" t="s">
        <v>1709</v>
      </c>
      <c r="J105" s="419" t="s">
        <v>1812</v>
      </c>
      <c r="K105" s="37"/>
      <c r="L105" s="5"/>
    </row>
    <row r="106" spans="1:12" x14ac:dyDescent="0.15">
      <c r="A106" s="353"/>
      <c r="B106" s="354"/>
      <c r="C106" s="354"/>
      <c r="D106" s="128" t="s">
        <v>100</v>
      </c>
      <c r="E106" s="134" t="s">
        <v>173</v>
      </c>
      <c r="F106" s="80" t="s">
        <v>14</v>
      </c>
      <c r="G106" s="81">
        <v>150</v>
      </c>
      <c r="H106" s="294"/>
      <c r="I106" s="323"/>
      <c r="J106" s="421"/>
      <c r="K106" s="37"/>
      <c r="L106" s="5"/>
    </row>
    <row r="107" spans="1:12" ht="9" customHeight="1" x14ac:dyDescent="0.15">
      <c r="A107" s="353"/>
      <c r="B107" s="352" t="s">
        <v>105</v>
      </c>
      <c r="C107" s="352" t="s">
        <v>106</v>
      </c>
      <c r="D107" s="406" t="s">
        <v>107</v>
      </c>
      <c r="E107" s="485">
        <v>5220412050</v>
      </c>
      <c r="F107" s="80" t="s">
        <v>15</v>
      </c>
      <c r="G107" s="81">
        <v>5000</v>
      </c>
      <c r="H107" s="310" t="s">
        <v>1850</v>
      </c>
      <c r="I107" s="321" t="s">
        <v>1709</v>
      </c>
      <c r="J107" s="419" t="s">
        <v>1812</v>
      </c>
      <c r="K107" s="37"/>
      <c r="L107" s="5"/>
    </row>
    <row r="108" spans="1:12" ht="9" customHeight="1" x14ac:dyDescent="0.15">
      <c r="A108" s="353"/>
      <c r="B108" s="353"/>
      <c r="C108" s="353"/>
      <c r="D108" s="407"/>
      <c r="E108" s="486"/>
      <c r="F108" s="80" t="s">
        <v>73</v>
      </c>
      <c r="G108" s="81">
        <v>2900</v>
      </c>
      <c r="H108" s="312"/>
      <c r="I108" s="323"/>
      <c r="J108" s="421"/>
      <c r="K108" s="37"/>
      <c r="L108" s="5"/>
    </row>
    <row r="109" spans="1:12" ht="18" x14ac:dyDescent="0.15">
      <c r="A109" s="353"/>
      <c r="B109" s="353"/>
      <c r="C109" s="354"/>
      <c r="D109" s="41" t="s">
        <v>108</v>
      </c>
      <c r="E109" s="44" t="s">
        <v>174</v>
      </c>
      <c r="F109" s="65" t="s">
        <v>121</v>
      </c>
      <c r="G109" s="70">
        <v>200</v>
      </c>
      <c r="H109" s="44" t="s">
        <v>174</v>
      </c>
      <c r="I109" s="34" t="s">
        <v>108</v>
      </c>
      <c r="J109" s="33" t="s">
        <v>162</v>
      </c>
      <c r="K109" s="37"/>
      <c r="L109" s="5"/>
    </row>
    <row r="110" spans="1:12" ht="18" x14ac:dyDescent="0.15">
      <c r="A110" s="353"/>
      <c r="B110" s="353"/>
      <c r="C110" s="352" t="s">
        <v>109</v>
      </c>
      <c r="D110" s="41" t="s">
        <v>110</v>
      </c>
      <c r="E110" s="44" t="s">
        <v>175</v>
      </c>
      <c r="F110" s="65" t="s">
        <v>102</v>
      </c>
      <c r="G110" s="70">
        <v>50000</v>
      </c>
      <c r="H110" s="44" t="s">
        <v>175</v>
      </c>
      <c r="I110" s="34" t="s">
        <v>110</v>
      </c>
      <c r="J110" s="33" t="s">
        <v>1812</v>
      </c>
      <c r="K110" s="37"/>
      <c r="L110" s="5"/>
    </row>
    <row r="111" spans="1:12" ht="18" customHeight="1" x14ac:dyDescent="0.15">
      <c r="A111" s="353"/>
      <c r="B111" s="353"/>
      <c r="C111" s="353"/>
      <c r="D111" s="403" t="s">
        <v>111</v>
      </c>
      <c r="E111" s="409" t="s">
        <v>176</v>
      </c>
      <c r="F111" s="372" t="s">
        <v>102</v>
      </c>
      <c r="G111" s="358">
        <v>218948</v>
      </c>
      <c r="H111" s="409" t="s">
        <v>176</v>
      </c>
      <c r="I111" s="428" t="s">
        <v>111</v>
      </c>
      <c r="J111" s="480" t="s">
        <v>1812</v>
      </c>
      <c r="K111" s="37"/>
      <c r="L111" s="483"/>
    </row>
    <row r="112" spans="1:12" ht="18" customHeight="1" x14ac:dyDescent="0.15">
      <c r="A112" s="353"/>
      <c r="B112" s="353"/>
      <c r="C112" s="353"/>
      <c r="D112" s="404"/>
      <c r="E112" s="411"/>
      <c r="F112" s="374"/>
      <c r="G112" s="360"/>
      <c r="H112" s="411"/>
      <c r="I112" s="479"/>
      <c r="J112" s="484"/>
      <c r="K112" s="37"/>
      <c r="L112" s="483"/>
    </row>
    <row r="113" spans="1:12" ht="9" customHeight="1" x14ac:dyDescent="0.15">
      <c r="A113" s="353"/>
      <c r="B113" s="353"/>
      <c r="C113" s="353"/>
      <c r="D113" s="405"/>
      <c r="E113" s="410"/>
      <c r="F113" s="65" t="s">
        <v>102</v>
      </c>
      <c r="G113" s="70">
        <v>33498.400000000001</v>
      </c>
      <c r="H113" s="410"/>
      <c r="I113" s="429"/>
      <c r="J113" s="481"/>
      <c r="K113" s="37"/>
      <c r="L113" s="5"/>
    </row>
    <row r="114" spans="1:12" ht="18" x14ac:dyDescent="0.15">
      <c r="A114" s="353"/>
      <c r="B114" s="353"/>
      <c r="C114" s="353"/>
      <c r="D114" s="128" t="s">
        <v>112</v>
      </c>
      <c r="E114" s="134" t="s">
        <v>177</v>
      </c>
      <c r="F114" s="80" t="s">
        <v>15</v>
      </c>
      <c r="G114" s="81">
        <v>49954</v>
      </c>
      <c r="H114" s="137">
        <v>5220213770</v>
      </c>
      <c r="I114" s="129" t="s">
        <v>1710</v>
      </c>
      <c r="J114" s="35" t="s">
        <v>162</v>
      </c>
      <c r="K114" s="37"/>
      <c r="L114" s="5"/>
    </row>
    <row r="115" spans="1:12" ht="18" x14ac:dyDescent="0.15">
      <c r="A115" s="353"/>
      <c r="B115" s="353"/>
      <c r="C115" s="354"/>
      <c r="D115" s="41" t="s">
        <v>1669</v>
      </c>
      <c r="E115" s="44" t="s">
        <v>1670</v>
      </c>
      <c r="F115" s="65">
        <v>520</v>
      </c>
      <c r="G115" s="70">
        <v>20200</v>
      </c>
      <c r="H115" s="44" t="s">
        <v>1670</v>
      </c>
      <c r="I115" s="48" t="s">
        <v>1669</v>
      </c>
      <c r="J115" s="33"/>
      <c r="K115" s="37"/>
      <c r="L115" s="7"/>
    </row>
    <row r="116" spans="1:12" ht="18" customHeight="1" x14ac:dyDescent="0.15">
      <c r="A116" s="353"/>
      <c r="B116" s="353"/>
      <c r="C116" s="352" t="s">
        <v>113</v>
      </c>
      <c r="D116" s="127" t="s">
        <v>114</v>
      </c>
      <c r="E116" s="133" t="s">
        <v>178</v>
      </c>
      <c r="F116" s="80" t="s">
        <v>73</v>
      </c>
      <c r="G116" s="81">
        <v>21833.5</v>
      </c>
      <c r="H116" s="310" t="s">
        <v>179</v>
      </c>
      <c r="I116" s="321" t="s">
        <v>1781</v>
      </c>
      <c r="J116" s="419" t="s">
        <v>162</v>
      </c>
      <c r="K116" s="37"/>
      <c r="L116" s="5"/>
    </row>
    <row r="117" spans="1:12" ht="9" customHeight="1" x14ac:dyDescent="0.15">
      <c r="A117" s="353"/>
      <c r="B117" s="353"/>
      <c r="C117" s="353"/>
      <c r="D117" s="406" t="s">
        <v>95</v>
      </c>
      <c r="E117" s="475" t="s">
        <v>179</v>
      </c>
      <c r="F117" s="80" t="s">
        <v>15</v>
      </c>
      <c r="G117" s="81">
        <v>349198.4</v>
      </c>
      <c r="H117" s="311"/>
      <c r="I117" s="322"/>
      <c r="J117" s="420"/>
      <c r="K117" s="37"/>
      <c r="L117" s="5"/>
    </row>
    <row r="118" spans="1:12" ht="9" customHeight="1" x14ac:dyDescent="0.15">
      <c r="A118" s="353"/>
      <c r="B118" s="353"/>
      <c r="C118" s="353"/>
      <c r="D118" s="453"/>
      <c r="E118" s="476"/>
      <c r="F118" s="80" t="s">
        <v>15</v>
      </c>
      <c r="G118" s="81">
        <v>1957.5</v>
      </c>
      <c r="H118" s="311"/>
      <c r="I118" s="322"/>
      <c r="J118" s="420"/>
      <c r="K118" s="37"/>
      <c r="L118" s="5"/>
    </row>
    <row r="119" spans="1:12" ht="9" customHeight="1" x14ac:dyDescent="0.15">
      <c r="A119" s="353"/>
      <c r="B119" s="353"/>
      <c r="C119" s="353"/>
      <c r="D119" s="453"/>
      <c r="E119" s="476"/>
      <c r="F119" s="80" t="s">
        <v>16</v>
      </c>
      <c r="G119" s="81">
        <v>993070.5</v>
      </c>
      <c r="H119" s="311"/>
      <c r="I119" s="322"/>
      <c r="J119" s="420"/>
      <c r="K119" s="37"/>
      <c r="L119" s="5"/>
    </row>
    <row r="120" spans="1:12" ht="9" customHeight="1" x14ac:dyDescent="0.15">
      <c r="A120" s="353"/>
      <c r="B120" s="353"/>
      <c r="C120" s="353"/>
      <c r="D120" s="453"/>
      <c r="E120" s="476"/>
      <c r="F120" s="80" t="s">
        <v>16</v>
      </c>
      <c r="G120" s="81">
        <v>11864.8</v>
      </c>
      <c r="H120" s="311"/>
      <c r="I120" s="322"/>
      <c r="J120" s="420"/>
      <c r="K120" s="37"/>
      <c r="L120" s="5"/>
    </row>
    <row r="121" spans="1:12" ht="9" customHeight="1" x14ac:dyDescent="0.15">
      <c r="A121" s="353"/>
      <c r="B121" s="353"/>
      <c r="C121" s="353"/>
      <c r="D121" s="453"/>
      <c r="E121" s="476"/>
      <c r="F121" s="80" t="s">
        <v>17</v>
      </c>
      <c r="G121" s="81">
        <v>6838.2</v>
      </c>
      <c r="H121" s="311"/>
      <c r="I121" s="322"/>
      <c r="J121" s="420"/>
      <c r="K121" s="37"/>
      <c r="L121" s="5"/>
    </row>
    <row r="122" spans="1:12" ht="9" customHeight="1" x14ac:dyDescent="0.15">
      <c r="A122" s="353"/>
      <c r="B122" s="353"/>
      <c r="C122" s="353"/>
      <c r="D122" s="407"/>
      <c r="E122" s="477"/>
      <c r="F122" s="80" t="s">
        <v>17</v>
      </c>
      <c r="G122" s="81">
        <v>3.9</v>
      </c>
      <c r="H122" s="312"/>
      <c r="I122" s="323"/>
      <c r="J122" s="421"/>
      <c r="K122" s="37"/>
      <c r="L122" s="5"/>
    </row>
    <row r="123" spans="1:12" ht="63" x14ac:dyDescent="0.15">
      <c r="A123" s="353"/>
      <c r="B123" s="353"/>
      <c r="C123" s="353"/>
      <c r="D123" s="41" t="s">
        <v>122</v>
      </c>
      <c r="E123" s="44" t="s">
        <v>180</v>
      </c>
      <c r="F123" s="65" t="s">
        <v>101</v>
      </c>
      <c r="G123" s="70">
        <v>7463658.0999999996</v>
      </c>
      <c r="H123" s="44" t="s">
        <v>180</v>
      </c>
      <c r="I123" s="34" t="s">
        <v>122</v>
      </c>
      <c r="J123" s="33" t="s">
        <v>162</v>
      </c>
      <c r="K123" s="17"/>
      <c r="L123" s="5"/>
    </row>
    <row r="124" spans="1:12" ht="27" x14ac:dyDescent="0.15">
      <c r="A124" s="353"/>
      <c r="B124" s="353"/>
      <c r="C124" s="354"/>
      <c r="D124" s="41" t="s">
        <v>115</v>
      </c>
      <c r="E124" s="44" t="s">
        <v>181</v>
      </c>
      <c r="F124" s="65" t="s">
        <v>72</v>
      </c>
      <c r="G124" s="70">
        <v>66836</v>
      </c>
      <c r="H124" s="44" t="s">
        <v>181</v>
      </c>
      <c r="I124" s="60" t="s">
        <v>115</v>
      </c>
      <c r="J124" s="33" t="s">
        <v>162</v>
      </c>
      <c r="K124" s="37"/>
      <c r="L124" s="5"/>
    </row>
    <row r="125" spans="1:12" ht="18" customHeight="1" x14ac:dyDescent="0.15">
      <c r="A125" s="353"/>
      <c r="B125" s="353"/>
      <c r="C125" s="300" t="s">
        <v>116</v>
      </c>
      <c r="D125" s="41" t="s">
        <v>117</v>
      </c>
      <c r="E125" s="44" t="s">
        <v>182</v>
      </c>
      <c r="F125" s="65" t="s">
        <v>102</v>
      </c>
      <c r="G125" s="70">
        <v>150000</v>
      </c>
      <c r="H125" s="44" t="s">
        <v>182</v>
      </c>
      <c r="I125" s="46" t="s">
        <v>117</v>
      </c>
      <c r="J125" s="33" t="s">
        <v>1812</v>
      </c>
      <c r="K125" s="37"/>
      <c r="L125" s="5"/>
    </row>
    <row r="126" spans="1:12" s="10" customFormat="1" ht="18" x14ac:dyDescent="0.15">
      <c r="A126" s="353"/>
      <c r="B126" s="353"/>
      <c r="C126" s="301"/>
      <c r="D126" s="41" t="s">
        <v>1818</v>
      </c>
      <c r="E126" s="164">
        <v>5220574450</v>
      </c>
      <c r="F126" s="65" t="s">
        <v>1819</v>
      </c>
      <c r="G126" s="70"/>
      <c r="H126" s="164">
        <v>5220574450</v>
      </c>
      <c r="I126" s="46" t="s">
        <v>1818</v>
      </c>
      <c r="J126" s="33"/>
      <c r="K126" s="37"/>
      <c r="L126" s="23"/>
    </row>
    <row r="127" spans="1:12" s="10" customFormat="1" x14ac:dyDescent="0.15">
      <c r="A127" s="353"/>
      <c r="B127" s="353"/>
      <c r="C127" s="302"/>
      <c r="D127" s="52" t="s">
        <v>1851</v>
      </c>
      <c r="E127" s="164">
        <v>5220574460</v>
      </c>
      <c r="F127" s="67">
        <v>520</v>
      </c>
      <c r="G127" s="71"/>
      <c r="H127" s="164">
        <v>5220574460</v>
      </c>
      <c r="I127" s="60" t="s">
        <v>1851</v>
      </c>
      <c r="J127" s="59"/>
      <c r="K127" s="62"/>
      <c r="L127" s="57"/>
    </row>
    <row r="128" spans="1:12" ht="18" x14ac:dyDescent="0.15">
      <c r="A128" s="353"/>
      <c r="B128" s="353"/>
      <c r="C128" s="352" t="s">
        <v>118</v>
      </c>
      <c r="D128" s="41" t="s">
        <v>98</v>
      </c>
      <c r="E128" s="44" t="s">
        <v>183</v>
      </c>
      <c r="F128" s="65" t="s">
        <v>103</v>
      </c>
      <c r="G128" s="70">
        <v>1400</v>
      </c>
      <c r="H128" s="44" t="s">
        <v>183</v>
      </c>
      <c r="I128" s="34" t="s">
        <v>98</v>
      </c>
      <c r="J128" s="33" t="s">
        <v>1812</v>
      </c>
      <c r="K128" s="37"/>
      <c r="L128" s="5"/>
    </row>
    <row r="129" spans="1:12" ht="18" customHeight="1" x14ac:dyDescent="0.15">
      <c r="A129" s="353"/>
      <c r="B129" s="353"/>
      <c r="C129" s="353"/>
      <c r="D129" s="406" t="s">
        <v>119</v>
      </c>
      <c r="E129" s="475" t="s">
        <v>184</v>
      </c>
      <c r="F129" s="80" t="s">
        <v>15</v>
      </c>
      <c r="G129" s="81">
        <v>15200</v>
      </c>
      <c r="H129" s="293">
        <v>5220313760</v>
      </c>
      <c r="I129" s="321" t="s">
        <v>1717</v>
      </c>
      <c r="J129" s="419" t="s">
        <v>1812</v>
      </c>
      <c r="K129" s="37"/>
      <c r="L129" s="5"/>
    </row>
    <row r="130" spans="1:12" ht="9" customHeight="1" x14ac:dyDescent="0.15">
      <c r="A130" s="353"/>
      <c r="B130" s="353"/>
      <c r="C130" s="353"/>
      <c r="D130" s="453"/>
      <c r="E130" s="476"/>
      <c r="F130" s="80" t="s">
        <v>14</v>
      </c>
      <c r="G130" s="81">
        <v>3191</v>
      </c>
      <c r="H130" s="308"/>
      <c r="I130" s="322"/>
      <c r="J130" s="420"/>
      <c r="K130" s="37"/>
      <c r="L130" s="5"/>
    </row>
    <row r="131" spans="1:12" ht="9" customHeight="1" x14ac:dyDescent="0.15">
      <c r="A131" s="353"/>
      <c r="B131" s="353"/>
      <c r="C131" s="353"/>
      <c r="D131" s="407"/>
      <c r="E131" s="477"/>
      <c r="F131" s="80" t="s">
        <v>73</v>
      </c>
      <c r="G131" s="81">
        <v>651.79999999999995</v>
      </c>
      <c r="H131" s="308"/>
      <c r="I131" s="322"/>
      <c r="J131" s="421"/>
      <c r="K131" s="37"/>
      <c r="L131" s="5"/>
    </row>
    <row r="132" spans="1:12" ht="9" customHeight="1" x14ac:dyDescent="0.15">
      <c r="A132" s="353"/>
      <c r="B132" s="353"/>
      <c r="C132" s="353"/>
      <c r="D132" s="406" t="s">
        <v>120</v>
      </c>
      <c r="E132" s="475" t="s">
        <v>185</v>
      </c>
      <c r="F132" s="80" t="s">
        <v>14</v>
      </c>
      <c r="G132" s="81">
        <v>930</v>
      </c>
      <c r="H132" s="308"/>
      <c r="I132" s="322"/>
      <c r="J132" s="419" t="s">
        <v>1812</v>
      </c>
      <c r="K132" s="37"/>
      <c r="L132" s="5"/>
    </row>
    <row r="133" spans="1:12" ht="9" customHeight="1" x14ac:dyDescent="0.15">
      <c r="A133" s="353"/>
      <c r="B133" s="354"/>
      <c r="C133" s="354"/>
      <c r="D133" s="407"/>
      <c r="E133" s="477"/>
      <c r="F133" s="80" t="s">
        <v>73</v>
      </c>
      <c r="G133" s="81">
        <v>680</v>
      </c>
      <c r="H133" s="294"/>
      <c r="I133" s="323"/>
      <c r="J133" s="421"/>
      <c r="K133" s="37"/>
      <c r="L133" s="5"/>
    </row>
    <row r="134" spans="1:12" ht="11.25" customHeight="1" x14ac:dyDescent="0.15">
      <c r="A134" s="353"/>
      <c r="B134" s="352" t="s">
        <v>123</v>
      </c>
      <c r="C134" s="352" t="s">
        <v>124</v>
      </c>
      <c r="D134" s="41" t="s">
        <v>125</v>
      </c>
      <c r="E134" s="44" t="s">
        <v>186</v>
      </c>
      <c r="F134" s="65" t="s">
        <v>102</v>
      </c>
      <c r="G134" s="70">
        <v>50000</v>
      </c>
      <c r="H134" s="44" t="s">
        <v>186</v>
      </c>
      <c r="I134" s="34" t="s">
        <v>125</v>
      </c>
      <c r="J134" s="33" t="s">
        <v>1812</v>
      </c>
      <c r="K134" s="37"/>
      <c r="L134" s="5"/>
    </row>
    <row r="135" spans="1:12" ht="9" customHeight="1" x14ac:dyDescent="0.15">
      <c r="A135" s="353"/>
      <c r="B135" s="353"/>
      <c r="C135" s="353"/>
      <c r="D135" s="403" t="s">
        <v>126</v>
      </c>
      <c r="E135" s="409" t="s">
        <v>187</v>
      </c>
      <c r="F135" s="65" t="s">
        <v>102</v>
      </c>
      <c r="G135" s="70">
        <v>20895.2</v>
      </c>
      <c r="H135" s="409" t="s">
        <v>187</v>
      </c>
      <c r="I135" s="428" t="s">
        <v>126</v>
      </c>
      <c r="J135" s="480" t="s">
        <v>1812</v>
      </c>
      <c r="K135" s="37"/>
      <c r="L135" s="5"/>
    </row>
    <row r="136" spans="1:12" ht="9" customHeight="1" x14ac:dyDescent="0.15">
      <c r="A136" s="353"/>
      <c r="B136" s="353"/>
      <c r="C136" s="353"/>
      <c r="D136" s="405"/>
      <c r="E136" s="410"/>
      <c r="F136" s="65" t="s">
        <v>102</v>
      </c>
      <c r="G136" s="70">
        <v>1500</v>
      </c>
      <c r="H136" s="410"/>
      <c r="I136" s="429"/>
      <c r="J136" s="481"/>
      <c r="K136" s="37"/>
      <c r="L136" s="5"/>
    </row>
    <row r="137" spans="1:12" ht="18" x14ac:dyDescent="0.15">
      <c r="A137" s="353"/>
      <c r="B137" s="353"/>
      <c r="C137" s="354"/>
      <c r="D137" s="128" t="s">
        <v>127</v>
      </c>
      <c r="E137" s="134" t="s">
        <v>188</v>
      </c>
      <c r="F137" s="80" t="s">
        <v>73</v>
      </c>
      <c r="G137" s="81">
        <v>8500</v>
      </c>
      <c r="H137" s="137">
        <v>5230213770</v>
      </c>
      <c r="I137" s="129" t="s">
        <v>1710</v>
      </c>
      <c r="J137" s="35" t="s">
        <v>162</v>
      </c>
      <c r="K137" s="37"/>
      <c r="L137" s="5"/>
    </row>
    <row r="138" spans="1:12" ht="9" customHeight="1" x14ac:dyDescent="0.15">
      <c r="A138" s="353"/>
      <c r="B138" s="353"/>
      <c r="C138" s="352" t="s">
        <v>128</v>
      </c>
      <c r="D138" s="406" t="s">
        <v>114</v>
      </c>
      <c r="E138" s="475" t="s">
        <v>189</v>
      </c>
      <c r="F138" s="80" t="s">
        <v>14</v>
      </c>
      <c r="G138" s="81">
        <v>10000</v>
      </c>
      <c r="H138" s="293">
        <v>5230100160</v>
      </c>
      <c r="I138" s="321" t="s">
        <v>1781</v>
      </c>
      <c r="J138" s="419" t="s">
        <v>162</v>
      </c>
      <c r="K138" s="37"/>
      <c r="L138" s="5"/>
    </row>
    <row r="139" spans="1:12" ht="9" customHeight="1" x14ac:dyDescent="0.15">
      <c r="A139" s="353"/>
      <c r="B139" s="353"/>
      <c r="C139" s="354"/>
      <c r="D139" s="407"/>
      <c r="E139" s="477"/>
      <c r="F139" s="80" t="s">
        <v>73</v>
      </c>
      <c r="G139" s="81">
        <v>118198.6</v>
      </c>
      <c r="H139" s="294"/>
      <c r="I139" s="323"/>
      <c r="J139" s="421"/>
      <c r="K139" s="37"/>
      <c r="L139" s="5"/>
    </row>
    <row r="140" spans="1:12" ht="18" x14ac:dyDescent="0.15">
      <c r="A140" s="353"/>
      <c r="B140" s="354"/>
      <c r="C140" s="42" t="s">
        <v>129</v>
      </c>
      <c r="D140" s="128" t="s">
        <v>130</v>
      </c>
      <c r="E140" s="134" t="s">
        <v>190</v>
      </c>
      <c r="F140" s="80" t="s">
        <v>73</v>
      </c>
      <c r="G140" s="81">
        <v>1436</v>
      </c>
      <c r="H140" s="137">
        <v>5230313760</v>
      </c>
      <c r="I140" s="129" t="s">
        <v>1709</v>
      </c>
      <c r="J140" s="33" t="s">
        <v>1812</v>
      </c>
      <c r="K140" s="37"/>
      <c r="L140" s="5"/>
    </row>
    <row r="141" spans="1:12" ht="36" x14ac:dyDescent="0.15">
      <c r="A141" s="353"/>
      <c r="B141" s="352" t="s">
        <v>131</v>
      </c>
      <c r="C141" s="352" t="s">
        <v>132</v>
      </c>
      <c r="D141" s="41" t="s">
        <v>1782</v>
      </c>
      <c r="E141" s="44" t="s">
        <v>191</v>
      </c>
      <c r="F141" s="65" t="s">
        <v>70</v>
      </c>
      <c r="G141" s="70">
        <v>5164.3999999999996</v>
      </c>
      <c r="H141" s="44" t="s">
        <v>191</v>
      </c>
      <c r="I141" s="38" t="s">
        <v>1782</v>
      </c>
      <c r="J141" s="33" t="s">
        <v>162</v>
      </c>
      <c r="K141" s="37"/>
      <c r="L141" s="5"/>
    </row>
    <row r="142" spans="1:12" ht="18" x14ac:dyDescent="0.15">
      <c r="A142" s="353"/>
      <c r="B142" s="353"/>
      <c r="C142" s="353"/>
      <c r="D142" s="128" t="s">
        <v>114</v>
      </c>
      <c r="E142" s="134" t="s">
        <v>192</v>
      </c>
      <c r="F142" s="80" t="s">
        <v>73</v>
      </c>
      <c r="G142" s="81">
        <v>41866.5</v>
      </c>
      <c r="H142" s="293">
        <v>5240100160</v>
      </c>
      <c r="I142" s="321" t="s">
        <v>1781</v>
      </c>
      <c r="J142" s="419" t="s">
        <v>162</v>
      </c>
      <c r="K142" s="37"/>
      <c r="L142" s="5"/>
    </row>
    <row r="143" spans="1:12" ht="9" customHeight="1" x14ac:dyDescent="0.15">
      <c r="A143" s="353"/>
      <c r="B143" s="353"/>
      <c r="C143" s="353"/>
      <c r="D143" s="406" t="s">
        <v>95</v>
      </c>
      <c r="E143" s="475" t="s">
        <v>193</v>
      </c>
      <c r="F143" s="80" t="s">
        <v>15</v>
      </c>
      <c r="G143" s="81">
        <v>99341.4</v>
      </c>
      <c r="H143" s="308"/>
      <c r="I143" s="322"/>
      <c r="J143" s="420"/>
      <c r="K143" s="37"/>
      <c r="L143" s="5"/>
    </row>
    <row r="144" spans="1:12" ht="9" customHeight="1" x14ac:dyDescent="0.15">
      <c r="A144" s="353"/>
      <c r="B144" s="353"/>
      <c r="C144" s="353"/>
      <c r="D144" s="453"/>
      <c r="E144" s="476"/>
      <c r="F144" s="80" t="s">
        <v>16</v>
      </c>
      <c r="G144" s="81">
        <v>223813.1</v>
      </c>
      <c r="H144" s="308"/>
      <c r="I144" s="322"/>
      <c r="J144" s="420"/>
      <c r="K144" s="37"/>
      <c r="L144" s="5"/>
    </row>
    <row r="145" spans="1:12" ht="9" customHeight="1" x14ac:dyDescent="0.15">
      <c r="A145" s="353"/>
      <c r="B145" s="353"/>
      <c r="C145" s="354"/>
      <c r="D145" s="407"/>
      <c r="E145" s="477"/>
      <c r="F145" s="80" t="s">
        <v>17</v>
      </c>
      <c r="G145" s="81">
        <v>1541.6</v>
      </c>
      <c r="H145" s="294"/>
      <c r="I145" s="323"/>
      <c r="J145" s="421"/>
      <c r="K145" s="37"/>
      <c r="L145" s="5"/>
    </row>
    <row r="146" spans="1:12" ht="18" customHeight="1" x14ac:dyDescent="0.15">
      <c r="A146" s="353"/>
      <c r="B146" s="353"/>
      <c r="C146" s="352" t="s">
        <v>133</v>
      </c>
      <c r="D146" s="406" t="s">
        <v>134</v>
      </c>
      <c r="E146" s="475" t="s">
        <v>194</v>
      </c>
      <c r="F146" s="80" t="s">
        <v>15</v>
      </c>
      <c r="G146" s="81">
        <v>4390</v>
      </c>
      <c r="H146" s="293">
        <v>5240213760</v>
      </c>
      <c r="I146" s="321" t="s">
        <v>1709</v>
      </c>
      <c r="J146" s="419" t="s">
        <v>1812</v>
      </c>
      <c r="K146" s="37"/>
      <c r="L146" s="5"/>
    </row>
    <row r="147" spans="1:12" ht="9" customHeight="1" x14ac:dyDescent="0.15">
      <c r="A147" s="353"/>
      <c r="B147" s="353"/>
      <c r="C147" s="353"/>
      <c r="D147" s="453"/>
      <c r="E147" s="476"/>
      <c r="F147" s="80" t="s">
        <v>73</v>
      </c>
      <c r="G147" s="81">
        <v>1100</v>
      </c>
      <c r="H147" s="308"/>
      <c r="I147" s="322"/>
      <c r="J147" s="420"/>
      <c r="K147" s="37"/>
      <c r="L147" s="5"/>
    </row>
    <row r="148" spans="1:12" ht="9" customHeight="1" x14ac:dyDescent="0.15">
      <c r="A148" s="353"/>
      <c r="B148" s="353"/>
      <c r="C148" s="353"/>
      <c r="D148" s="407"/>
      <c r="E148" s="477"/>
      <c r="F148" s="80" t="s">
        <v>73</v>
      </c>
      <c r="G148" s="81">
        <v>11800</v>
      </c>
      <c r="H148" s="294"/>
      <c r="I148" s="323"/>
      <c r="J148" s="421"/>
      <c r="K148" s="37"/>
      <c r="L148" s="5"/>
    </row>
    <row r="149" spans="1:12" ht="18" x14ac:dyDescent="0.15">
      <c r="A149" s="353"/>
      <c r="B149" s="353"/>
      <c r="C149" s="354"/>
      <c r="D149" s="41" t="s">
        <v>135</v>
      </c>
      <c r="E149" s="44" t="s">
        <v>195</v>
      </c>
      <c r="F149" s="65" t="s">
        <v>101</v>
      </c>
      <c r="G149" s="70">
        <v>116263.7</v>
      </c>
      <c r="H149" s="44" t="s">
        <v>195</v>
      </c>
      <c r="I149" s="34" t="s">
        <v>135</v>
      </c>
      <c r="J149" s="33" t="s">
        <v>162</v>
      </c>
      <c r="K149" s="37"/>
      <c r="L149" s="5"/>
    </row>
    <row r="150" spans="1:12" ht="36" customHeight="1" x14ac:dyDescent="0.15">
      <c r="A150" s="353"/>
      <c r="B150" s="353"/>
      <c r="C150" s="352" t="s">
        <v>136</v>
      </c>
      <c r="D150" s="406" t="s">
        <v>137</v>
      </c>
      <c r="E150" s="475" t="s">
        <v>196</v>
      </c>
      <c r="F150" s="80" t="s">
        <v>15</v>
      </c>
      <c r="G150" s="81">
        <v>20068.3</v>
      </c>
      <c r="H150" s="293">
        <v>5240313770</v>
      </c>
      <c r="I150" s="321" t="s">
        <v>1710</v>
      </c>
      <c r="J150" s="422" t="s">
        <v>162</v>
      </c>
      <c r="K150" s="37"/>
      <c r="L150" s="5"/>
    </row>
    <row r="151" spans="1:12" ht="9" customHeight="1" x14ac:dyDescent="0.15">
      <c r="A151" s="353"/>
      <c r="B151" s="354"/>
      <c r="C151" s="354"/>
      <c r="D151" s="407"/>
      <c r="E151" s="477"/>
      <c r="F151" s="80" t="s">
        <v>73</v>
      </c>
      <c r="G151" s="81">
        <v>2370</v>
      </c>
      <c r="H151" s="294"/>
      <c r="I151" s="323"/>
      <c r="J151" s="423"/>
      <c r="K151" s="37"/>
      <c r="L151" s="5"/>
    </row>
    <row r="152" spans="1:12" ht="18" customHeight="1" x14ac:dyDescent="0.15">
      <c r="A152" s="353"/>
      <c r="B152" s="352" t="s">
        <v>138</v>
      </c>
      <c r="C152" s="352" t="s">
        <v>139</v>
      </c>
      <c r="D152" s="41" t="s">
        <v>140</v>
      </c>
      <c r="E152" s="44" t="s">
        <v>197</v>
      </c>
      <c r="F152" s="65" t="s">
        <v>121</v>
      </c>
      <c r="G152" s="70">
        <v>150</v>
      </c>
      <c r="H152" s="44" t="s">
        <v>197</v>
      </c>
      <c r="I152" s="34" t="s">
        <v>140</v>
      </c>
      <c r="J152" s="33" t="s">
        <v>162</v>
      </c>
      <c r="K152" s="37"/>
      <c r="L152" s="5"/>
    </row>
    <row r="153" spans="1:12" ht="18" x14ac:dyDescent="0.15">
      <c r="A153" s="353"/>
      <c r="B153" s="353"/>
      <c r="C153" s="353"/>
      <c r="D153" s="41" t="s">
        <v>98</v>
      </c>
      <c r="E153" s="44" t="s">
        <v>198</v>
      </c>
      <c r="F153" s="65" t="s">
        <v>103</v>
      </c>
      <c r="G153" s="70">
        <v>2400</v>
      </c>
      <c r="H153" s="44" t="s">
        <v>198</v>
      </c>
      <c r="I153" s="34" t="s">
        <v>98</v>
      </c>
      <c r="J153" s="33" t="s">
        <v>1812</v>
      </c>
      <c r="K153" s="37"/>
      <c r="L153" s="5"/>
    </row>
    <row r="154" spans="1:12" x14ac:dyDescent="0.15">
      <c r="A154" s="353"/>
      <c r="B154" s="353"/>
      <c r="C154" s="353"/>
      <c r="D154" s="403" t="s">
        <v>141</v>
      </c>
      <c r="E154" s="44" t="s">
        <v>199</v>
      </c>
      <c r="F154" s="65" t="s">
        <v>15</v>
      </c>
      <c r="G154" s="70">
        <v>5560</v>
      </c>
      <c r="H154" s="44" t="s">
        <v>199</v>
      </c>
      <c r="I154" s="361" t="s">
        <v>141</v>
      </c>
      <c r="J154" s="419" t="s">
        <v>1812</v>
      </c>
      <c r="K154" s="37"/>
      <c r="L154" s="5"/>
    </row>
    <row r="155" spans="1:12" x14ac:dyDescent="0.15">
      <c r="A155" s="353"/>
      <c r="B155" s="353"/>
      <c r="C155" s="354"/>
      <c r="D155" s="405"/>
      <c r="E155" s="44" t="s">
        <v>199</v>
      </c>
      <c r="F155" s="65" t="s">
        <v>14</v>
      </c>
      <c r="G155" s="70">
        <v>800</v>
      </c>
      <c r="H155" s="44" t="s">
        <v>199</v>
      </c>
      <c r="I155" s="363"/>
      <c r="J155" s="421"/>
      <c r="K155" s="37"/>
      <c r="L155" s="5"/>
    </row>
    <row r="156" spans="1:12" ht="27" customHeight="1" x14ac:dyDescent="0.15">
      <c r="A156" s="353"/>
      <c r="B156" s="353"/>
      <c r="C156" s="352" t="s">
        <v>142</v>
      </c>
      <c r="D156" s="128" t="s">
        <v>114</v>
      </c>
      <c r="E156" s="134" t="s">
        <v>200</v>
      </c>
      <c r="F156" s="80" t="s">
        <v>14</v>
      </c>
      <c r="G156" s="81">
        <v>157344.5</v>
      </c>
      <c r="H156" s="137">
        <v>5250100160</v>
      </c>
      <c r="I156" s="129" t="s">
        <v>1781</v>
      </c>
      <c r="J156" s="33" t="s">
        <v>162</v>
      </c>
      <c r="K156" s="37"/>
      <c r="L156" s="5"/>
    </row>
    <row r="157" spans="1:12" ht="18" x14ac:dyDescent="0.15">
      <c r="A157" s="353"/>
      <c r="B157" s="353"/>
      <c r="C157" s="354"/>
      <c r="D157" s="41" t="s">
        <v>143</v>
      </c>
      <c r="E157" s="44" t="s">
        <v>201</v>
      </c>
      <c r="F157" s="65" t="s">
        <v>102</v>
      </c>
      <c r="G157" s="70">
        <v>3000</v>
      </c>
      <c r="H157" s="44" t="s">
        <v>201</v>
      </c>
      <c r="I157" s="34" t="s">
        <v>143</v>
      </c>
      <c r="J157" s="33" t="s">
        <v>1812</v>
      </c>
      <c r="K157" s="37"/>
      <c r="L157" s="5"/>
    </row>
    <row r="158" spans="1:12" ht="18" customHeight="1" x14ac:dyDescent="0.15">
      <c r="A158" s="353"/>
      <c r="B158" s="353"/>
      <c r="C158" s="352" t="s">
        <v>144</v>
      </c>
      <c r="D158" s="406" t="s">
        <v>145</v>
      </c>
      <c r="E158" s="475" t="s">
        <v>202</v>
      </c>
      <c r="F158" s="80" t="s">
        <v>15</v>
      </c>
      <c r="G158" s="81">
        <v>2536</v>
      </c>
      <c r="H158" s="293">
        <v>5250313780</v>
      </c>
      <c r="I158" s="321" t="s">
        <v>1641</v>
      </c>
      <c r="J158" s="419" t="s">
        <v>1812</v>
      </c>
      <c r="K158" s="37"/>
      <c r="L158" s="5"/>
    </row>
    <row r="159" spans="1:12" ht="18.75" customHeight="1" x14ac:dyDescent="0.15">
      <c r="A159" s="353"/>
      <c r="B159" s="353"/>
      <c r="C159" s="353"/>
      <c r="D159" s="453"/>
      <c r="E159" s="476"/>
      <c r="F159" s="80" t="s">
        <v>14</v>
      </c>
      <c r="G159" s="81">
        <v>4445</v>
      </c>
      <c r="H159" s="294"/>
      <c r="I159" s="323"/>
      <c r="J159" s="420"/>
      <c r="K159" s="37"/>
      <c r="L159" s="5"/>
    </row>
    <row r="160" spans="1:12" ht="21.75" customHeight="1" x14ac:dyDescent="0.15">
      <c r="A160" s="353"/>
      <c r="B160" s="354"/>
      <c r="C160" s="354"/>
      <c r="D160" s="407"/>
      <c r="E160" s="477"/>
      <c r="F160" s="80" t="s">
        <v>73</v>
      </c>
      <c r="G160" s="81">
        <v>920</v>
      </c>
      <c r="H160" s="137">
        <v>5250313760</v>
      </c>
      <c r="I160" s="129" t="s">
        <v>1709</v>
      </c>
      <c r="J160" s="421"/>
      <c r="K160" s="37"/>
      <c r="L160" s="5"/>
    </row>
    <row r="161" spans="1:12" ht="45" x14ac:dyDescent="0.15">
      <c r="A161" s="353"/>
      <c r="B161" s="352" t="s">
        <v>146</v>
      </c>
      <c r="C161" s="352" t="s">
        <v>147</v>
      </c>
      <c r="D161" s="135" t="s">
        <v>159</v>
      </c>
      <c r="E161" s="136" t="s">
        <v>203</v>
      </c>
      <c r="F161" s="77" t="s">
        <v>19</v>
      </c>
      <c r="G161" s="78">
        <v>10435</v>
      </c>
      <c r="H161" s="136" t="s">
        <v>203</v>
      </c>
      <c r="I161" s="125" t="s">
        <v>160</v>
      </c>
      <c r="J161" s="33" t="s">
        <v>162</v>
      </c>
      <c r="K161" s="37"/>
      <c r="L161" s="5"/>
    </row>
    <row r="162" spans="1:12" ht="45" x14ac:dyDescent="0.15">
      <c r="A162" s="353"/>
      <c r="B162" s="353"/>
      <c r="C162" s="353"/>
      <c r="D162" s="41" t="s">
        <v>158</v>
      </c>
      <c r="E162" s="44" t="s">
        <v>204</v>
      </c>
      <c r="F162" s="65" t="s">
        <v>19</v>
      </c>
      <c r="G162" s="70">
        <v>3960</v>
      </c>
      <c r="H162" s="44" t="s">
        <v>204</v>
      </c>
      <c r="I162" s="34" t="s">
        <v>158</v>
      </c>
      <c r="J162" s="33" t="s">
        <v>162</v>
      </c>
      <c r="K162" s="37"/>
      <c r="L162" s="5"/>
    </row>
    <row r="163" spans="1:12" ht="39.75" customHeight="1" x14ac:dyDescent="0.15">
      <c r="A163" s="353"/>
      <c r="B163" s="353"/>
      <c r="C163" s="354"/>
      <c r="D163" s="135" t="s">
        <v>148</v>
      </c>
      <c r="E163" s="136" t="s">
        <v>205</v>
      </c>
      <c r="F163" s="77" t="s">
        <v>19</v>
      </c>
      <c r="G163" s="78">
        <v>840</v>
      </c>
      <c r="H163" s="136" t="s">
        <v>205</v>
      </c>
      <c r="I163" s="125" t="s">
        <v>161</v>
      </c>
      <c r="J163" s="33" t="s">
        <v>162</v>
      </c>
      <c r="K163" s="37"/>
      <c r="L163" s="5"/>
    </row>
    <row r="164" spans="1:12" ht="9" customHeight="1" x14ac:dyDescent="0.15">
      <c r="A164" s="353"/>
      <c r="B164" s="353"/>
      <c r="C164" s="352" t="s">
        <v>149</v>
      </c>
      <c r="D164" s="406" t="s">
        <v>150</v>
      </c>
      <c r="E164" s="475" t="s">
        <v>206</v>
      </c>
      <c r="F164" s="80" t="s">
        <v>14</v>
      </c>
      <c r="G164" s="81">
        <v>21900</v>
      </c>
      <c r="H164" s="293">
        <v>5260413770</v>
      </c>
      <c r="I164" s="321" t="s">
        <v>1710</v>
      </c>
      <c r="J164" s="422" t="s">
        <v>162</v>
      </c>
      <c r="K164" s="37"/>
      <c r="L164" s="5"/>
    </row>
    <row r="165" spans="1:12" ht="9" customHeight="1" x14ac:dyDescent="0.15">
      <c r="A165" s="353"/>
      <c r="B165" s="353"/>
      <c r="C165" s="353"/>
      <c r="D165" s="453"/>
      <c r="E165" s="476"/>
      <c r="F165" s="80" t="s">
        <v>14</v>
      </c>
      <c r="G165" s="81">
        <v>13000</v>
      </c>
      <c r="H165" s="294"/>
      <c r="I165" s="323"/>
      <c r="J165" s="423"/>
      <c r="K165" s="37"/>
      <c r="L165" s="5"/>
    </row>
    <row r="166" spans="1:12" ht="9" customHeight="1" x14ac:dyDescent="0.15">
      <c r="A166" s="353"/>
      <c r="B166" s="353"/>
      <c r="C166" s="353"/>
      <c r="D166" s="453"/>
      <c r="E166" s="476"/>
      <c r="F166" s="80" t="s">
        <v>14</v>
      </c>
      <c r="G166" s="81">
        <v>15000</v>
      </c>
      <c r="H166" s="293">
        <v>5260413760</v>
      </c>
      <c r="I166" s="321" t="s">
        <v>1709</v>
      </c>
      <c r="J166" s="419" t="s">
        <v>1812</v>
      </c>
      <c r="K166" s="37"/>
      <c r="L166" s="5"/>
    </row>
    <row r="167" spans="1:12" ht="9" customHeight="1" x14ac:dyDescent="0.15">
      <c r="A167" s="353"/>
      <c r="B167" s="353"/>
      <c r="C167" s="353"/>
      <c r="D167" s="453"/>
      <c r="E167" s="476"/>
      <c r="F167" s="80" t="s">
        <v>73</v>
      </c>
      <c r="G167" s="81">
        <v>45710</v>
      </c>
      <c r="H167" s="308"/>
      <c r="I167" s="322"/>
      <c r="J167" s="420"/>
      <c r="K167" s="37"/>
      <c r="L167" s="5"/>
    </row>
    <row r="168" spans="1:12" ht="9" customHeight="1" x14ac:dyDescent="0.15">
      <c r="A168" s="353"/>
      <c r="B168" s="353"/>
      <c r="C168" s="353"/>
      <c r="D168" s="453"/>
      <c r="E168" s="476"/>
      <c r="F168" s="80"/>
      <c r="G168" s="81"/>
      <c r="H168" s="308"/>
      <c r="I168" s="322"/>
      <c r="J168" s="420"/>
      <c r="K168" s="37"/>
      <c r="L168" s="5"/>
    </row>
    <row r="169" spans="1:12" ht="9" customHeight="1" x14ac:dyDescent="0.15">
      <c r="A169" s="353"/>
      <c r="B169" s="353"/>
      <c r="C169" s="354"/>
      <c r="D169" s="407"/>
      <c r="E169" s="477"/>
      <c r="F169" s="170"/>
      <c r="G169" s="171"/>
      <c r="H169" s="294"/>
      <c r="I169" s="323"/>
      <c r="J169" s="421"/>
      <c r="K169" s="37"/>
      <c r="L169" s="1"/>
    </row>
    <row r="170" spans="1:12" ht="9" customHeight="1" x14ac:dyDescent="0.15">
      <c r="A170" s="353"/>
      <c r="B170" s="353"/>
      <c r="C170" s="352" t="s">
        <v>151</v>
      </c>
      <c r="D170" s="406" t="s">
        <v>114</v>
      </c>
      <c r="E170" s="475" t="s">
        <v>207</v>
      </c>
      <c r="F170" s="80" t="s">
        <v>14</v>
      </c>
      <c r="G170" s="81">
        <v>623210.1</v>
      </c>
      <c r="H170" s="293">
        <v>5260100160</v>
      </c>
      <c r="I170" s="321" t="s">
        <v>1781</v>
      </c>
      <c r="J170" s="419" t="s">
        <v>162</v>
      </c>
      <c r="K170" s="37"/>
      <c r="L170" s="5"/>
    </row>
    <row r="171" spans="1:12" ht="9" customHeight="1" x14ac:dyDescent="0.15">
      <c r="A171" s="353"/>
      <c r="B171" s="353"/>
      <c r="C171" s="353"/>
      <c r="D171" s="453"/>
      <c r="E171" s="476"/>
      <c r="F171" s="80" t="s">
        <v>14</v>
      </c>
      <c r="G171" s="81">
        <v>462076</v>
      </c>
      <c r="H171" s="308"/>
      <c r="I171" s="322"/>
      <c r="J171" s="420"/>
      <c r="K171" s="37"/>
      <c r="L171" s="5"/>
    </row>
    <row r="172" spans="1:12" ht="9" customHeight="1" x14ac:dyDescent="0.15">
      <c r="A172" s="353"/>
      <c r="B172" s="353"/>
      <c r="C172" s="353"/>
      <c r="D172" s="453"/>
      <c r="E172" s="476"/>
      <c r="F172" s="80" t="s">
        <v>14</v>
      </c>
      <c r="G172" s="81">
        <v>24396.5</v>
      </c>
      <c r="H172" s="308"/>
      <c r="I172" s="322"/>
      <c r="J172" s="420"/>
      <c r="K172" s="37"/>
      <c r="L172" s="5"/>
    </row>
    <row r="173" spans="1:12" ht="9" customHeight="1" x14ac:dyDescent="0.15">
      <c r="A173" s="353"/>
      <c r="B173" s="353"/>
      <c r="C173" s="353"/>
      <c r="D173" s="453"/>
      <c r="E173" s="476"/>
      <c r="F173" s="80" t="s">
        <v>73</v>
      </c>
      <c r="G173" s="81">
        <v>733039.1</v>
      </c>
      <c r="H173" s="308"/>
      <c r="I173" s="322"/>
      <c r="J173" s="420"/>
      <c r="K173" s="37"/>
      <c r="L173" s="5"/>
    </row>
    <row r="174" spans="1:12" ht="9" customHeight="1" x14ac:dyDescent="0.15">
      <c r="A174" s="353"/>
      <c r="B174" s="353"/>
      <c r="C174" s="353"/>
      <c r="D174" s="453"/>
      <c r="E174" s="476"/>
      <c r="F174" s="80" t="s">
        <v>73</v>
      </c>
      <c r="G174" s="81">
        <v>106464.3</v>
      </c>
      <c r="H174" s="308"/>
      <c r="I174" s="322"/>
      <c r="J174" s="420"/>
      <c r="K174" s="37"/>
      <c r="L174" s="5"/>
    </row>
    <row r="175" spans="1:12" ht="9" customHeight="1" x14ac:dyDescent="0.15">
      <c r="A175" s="353"/>
      <c r="B175" s="353"/>
      <c r="C175" s="353"/>
      <c r="D175" s="453"/>
      <c r="E175" s="476"/>
      <c r="F175" s="80" t="s">
        <v>73</v>
      </c>
      <c r="G175" s="81">
        <v>130051.2</v>
      </c>
      <c r="H175" s="308"/>
      <c r="I175" s="322"/>
      <c r="J175" s="420"/>
      <c r="K175" s="37"/>
      <c r="L175" s="5"/>
    </row>
    <row r="176" spans="1:12" ht="9" customHeight="1" x14ac:dyDescent="0.15">
      <c r="A176" s="353"/>
      <c r="B176" s="353"/>
      <c r="C176" s="354"/>
      <c r="D176" s="407"/>
      <c r="E176" s="477"/>
      <c r="F176" s="80" t="s">
        <v>73</v>
      </c>
      <c r="G176" s="81">
        <v>27393.599999999999</v>
      </c>
      <c r="H176" s="294"/>
      <c r="I176" s="323"/>
      <c r="J176" s="421"/>
      <c r="K176" s="37"/>
      <c r="L176" s="5"/>
    </row>
    <row r="177" spans="1:12" ht="9" customHeight="1" x14ac:dyDescent="0.15">
      <c r="A177" s="353"/>
      <c r="B177" s="353"/>
      <c r="C177" s="352" t="s">
        <v>152</v>
      </c>
      <c r="D177" s="399" t="s">
        <v>153</v>
      </c>
      <c r="E177" s="430" t="s">
        <v>208</v>
      </c>
      <c r="F177" s="77" t="s">
        <v>15</v>
      </c>
      <c r="G177" s="78">
        <v>3000</v>
      </c>
      <c r="H177" s="430" t="s">
        <v>208</v>
      </c>
      <c r="I177" s="370" t="s">
        <v>1642</v>
      </c>
      <c r="J177" s="419" t="s">
        <v>1812</v>
      </c>
      <c r="K177" s="37"/>
      <c r="L177" s="5"/>
    </row>
    <row r="178" spans="1:12" ht="9" customHeight="1" x14ac:dyDescent="0.15">
      <c r="A178" s="353"/>
      <c r="B178" s="353"/>
      <c r="C178" s="353"/>
      <c r="D178" s="400"/>
      <c r="E178" s="431"/>
      <c r="F178" s="77" t="s">
        <v>14</v>
      </c>
      <c r="G178" s="78">
        <v>5400</v>
      </c>
      <c r="H178" s="431"/>
      <c r="I178" s="402"/>
      <c r="J178" s="420"/>
      <c r="K178" s="37"/>
      <c r="L178" s="5"/>
    </row>
    <row r="179" spans="1:12" ht="9" customHeight="1" x14ac:dyDescent="0.15">
      <c r="A179" s="353"/>
      <c r="B179" s="353"/>
      <c r="C179" s="353"/>
      <c r="D179" s="400"/>
      <c r="E179" s="431"/>
      <c r="F179" s="77" t="s">
        <v>14</v>
      </c>
      <c r="G179" s="78">
        <v>600</v>
      </c>
      <c r="H179" s="431"/>
      <c r="I179" s="402"/>
      <c r="J179" s="420"/>
      <c r="K179" s="37"/>
      <c r="L179" s="5"/>
    </row>
    <row r="180" spans="1:12" ht="9" customHeight="1" x14ac:dyDescent="0.15">
      <c r="A180" s="353"/>
      <c r="B180" s="353"/>
      <c r="C180" s="353"/>
      <c r="D180" s="400"/>
      <c r="E180" s="431"/>
      <c r="F180" s="77" t="s">
        <v>14</v>
      </c>
      <c r="G180" s="78">
        <v>280</v>
      </c>
      <c r="H180" s="431"/>
      <c r="I180" s="402"/>
      <c r="J180" s="420"/>
      <c r="K180" s="37"/>
      <c r="L180" s="5"/>
    </row>
    <row r="181" spans="1:12" ht="9" customHeight="1" x14ac:dyDescent="0.15">
      <c r="A181" s="353"/>
      <c r="B181" s="353"/>
      <c r="C181" s="353"/>
      <c r="D181" s="400"/>
      <c r="E181" s="431"/>
      <c r="F181" s="77" t="s">
        <v>73</v>
      </c>
      <c r="G181" s="78">
        <v>1200</v>
      </c>
      <c r="H181" s="431"/>
      <c r="I181" s="402"/>
      <c r="J181" s="420"/>
      <c r="K181" s="37"/>
      <c r="L181" s="5"/>
    </row>
    <row r="182" spans="1:12" ht="9" customHeight="1" x14ac:dyDescent="0.15">
      <c r="A182" s="353"/>
      <c r="B182" s="353"/>
      <c r="C182" s="353"/>
      <c r="D182" s="401"/>
      <c r="E182" s="432"/>
      <c r="F182" s="77" t="s">
        <v>73</v>
      </c>
      <c r="G182" s="78">
        <v>530</v>
      </c>
      <c r="H182" s="432"/>
      <c r="I182" s="371"/>
      <c r="J182" s="421"/>
      <c r="K182" s="37"/>
      <c r="L182" s="5"/>
    </row>
    <row r="183" spans="1:12" ht="9" customHeight="1" x14ac:dyDescent="0.15">
      <c r="A183" s="353"/>
      <c r="B183" s="353"/>
      <c r="C183" s="353"/>
      <c r="D183" s="406" t="s">
        <v>154</v>
      </c>
      <c r="E183" s="475" t="s">
        <v>209</v>
      </c>
      <c r="F183" s="80" t="s">
        <v>14</v>
      </c>
      <c r="G183" s="81">
        <v>11940</v>
      </c>
      <c r="H183" s="293">
        <v>5260513760</v>
      </c>
      <c r="I183" s="321" t="s">
        <v>1709</v>
      </c>
      <c r="J183" s="419" t="s">
        <v>1812</v>
      </c>
      <c r="K183" s="37"/>
      <c r="L183" s="5"/>
    </row>
    <row r="184" spans="1:12" ht="9" customHeight="1" x14ac:dyDescent="0.15">
      <c r="A184" s="353"/>
      <c r="B184" s="353"/>
      <c r="C184" s="353"/>
      <c r="D184" s="453"/>
      <c r="E184" s="476"/>
      <c r="F184" s="80" t="s">
        <v>14</v>
      </c>
      <c r="G184" s="81">
        <v>22479.599999999999</v>
      </c>
      <c r="H184" s="308"/>
      <c r="I184" s="322"/>
      <c r="J184" s="420"/>
      <c r="K184" s="37"/>
      <c r="L184" s="5"/>
    </row>
    <row r="185" spans="1:12" ht="9" customHeight="1" x14ac:dyDescent="0.15">
      <c r="A185" s="353"/>
      <c r="B185" s="353"/>
      <c r="C185" s="353"/>
      <c r="D185" s="453"/>
      <c r="E185" s="476"/>
      <c r="F185" s="80" t="s">
        <v>14</v>
      </c>
      <c r="G185" s="81">
        <v>656</v>
      </c>
      <c r="H185" s="308"/>
      <c r="I185" s="322"/>
      <c r="J185" s="420"/>
      <c r="K185" s="37"/>
      <c r="L185" s="5"/>
    </row>
    <row r="186" spans="1:12" ht="9" customHeight="1" x14ac:dyDescent="0.15">
      <c r="A186" s="353"/>
      <c r="B186" s="353"/>
      <c r="C186" s="353"/>
      <c r="D186" s="407"/>
      <c r="E186" s="477"/>
      <c r="F186" s="80" t="s">
        <v>73</v>
      </c>
      <c r="G186" s="81">
        <v>13000</v>
      </c>
      <c r="H186" s="308"/>
      <c r="I186" s="322"/>
      <c r="J186" s="421"/>
      <c r="K186" s="37"/>
      <c r="L186" s="5"/>
    </row>
    <row r="187" spans="1:12" ht="9" customHeight="1" x14ac:dyDescent="0.15">
      <c r="A187" s="353"/>
      <c r="B187" s="353"/>
      <c r="C187" s="353"/>
      <c r="D187" s="406" t="s">
        <v>155</v>
      </c>
      <c r="E187" s="475" t="s">
        <v>210</v>
      </c>
      <c r="F187" s="80" t="s">
        <v>15</v>
      </c>
      <c r="G187" s="81">
        <v>600</v>
      </c>
      <c r="H187" s="308"/>
      <c r="I187" s="322"/>
      <c r="J187" s="419" t="s">
        <v>1812</v>
      </c>
      <c r="K187" s="37"/>
      <c r="L187" s="5"/>
    </row>
    <row r="188" spans="1:12" ht="9" customHeight="1" x14ac:dyDescent="0.15">
      <c r="A188" s="353"/>
      <c r="B188" s="353"/>
      <c r="C188" s="353"/>
      <c r="D188" s="453"/>
      <c r="E188" s="476"/>
      <c r="F188" s="80" t="s">
        <v>14</v>
      </c>
      <c r="G188" s="81">
        <v>200</v>
      </c>
      <c r="H188" s="308"/>
      <c r="I188" s="322"/>
      <c r="J188" s="420"/>
      <c r="K188" s="37"/>
      <c r="L188" s="5"/>
    </row>
    <row r="189" spans="1:12" ht="9" customHeight="1" x14ac:dyDescent="0.15">
      <c r="A189" s="353"/>
      <c r="B189" s="353"/>
      <c r="C189" s="353"/>
      <c r="D189" s="453"/>
      <c r="E189" s="476"/>
      <c r="F189" s="80" t="s">
        <v>14</v>
      </c>
      <c r="G189" s="81">
        <v>400</v>
      </c>
      <c r="H189" s="308"/>
      <c r="I189" s="322"/>
      <c r="J189" s="420"/>
      <c r="K189" s="37"/>
      <c r="L189" s="5"/>
    </row>
    <row r="190" spans="1:12" ht="9" customHeight="1" x14ac:dyDescent="0.15">
      <c r="A190" s="353"/>
      <c r="B190" s="353"/>
      <c r="C190" s="354"/>
      <c r="D190" s="407"/>
      <c r="E190" s="477"/>
      <c r="F190" s="80" t="s">
        <v>73</v>
      </c>
      <c r="G190" s="81">
        <v>300</v>
      </c>
      <c r="H190" s="294"/>
      <c r="I190" s="323"/>
      <c r="J190" s="421"/>
      <c r="K190" s="37"/>
      <c r="L190" s="5"/>
    </row>
    <row r="191" spans="1:12" ht="66.75" customHeight="1" x14ac:dyDescent="0.15">
      <c r="A191" s="353"/>
      <c r="B191" s="353"/>
      <c r="C191" s="352" t="s">
        <v>156</v>
      </c>
      <c r="D191" s="403" t="s">
        <v>213</v>
      </c>
      <c r="E191" s="409" t="s">
        <v>211</v>
      </c>
      <c r="F191" s="65" t="s">
        <v>14</v>
      </c>
      <c r="G191" s="70">
        <v>17725.8</v>
      </c>
      <c r="H191" s="409" t="s">
        <v>211</v>
      </c>
      <c r="I191" s="428" t="s">
        <v>213</v>
      </c>
      <c r="J191" s="419" t="s">
        <v>162</v>
      </c>
      <c r="K191" s="37"/>
      <c r="L191" s="5"/>
    </row>
    <row r="192" spans="1:12" ht="9" customHeight="1" x14ac:dyDescent="0.15">
      <c r="A192" s="353"/>
      <c r="B192" s="353"/>
      <c r="C192" s="353"/>
      <c r="D192" s="405"/>
      <c r="E192" s="410"/>
      <c r="F192" s="65" t="s">
        <v>73</v>
      </c>
      <c r="G192" s="70">
        <v>22274.2</v>
      </c>
      <c r="H192" s="410"/>
      <c r="I192" s="429"/>
      <c r="J192" s="421"/>
      <c r="K192" s="37"/>
      <c r="L192" s="5"/>
    </row>
    <row r="193" spans="1:12" ht="9" customHeight="1" x14ac:dyDescent="0.15">
      <c r="A193" s="353"/>
      <c r="B193" s="353"/>
      <c r="C193" s="353"/>
      <c r="D193" s="403" t="s">
        <v>157</v>
      </c>
      <c r="E193" s="409" t="s">
        <v>212</v>
      </c>
      <c r="F193" s="65" t="s">
        <v>14</v>
      </c>
      <c r="G193" s="70">
        <v>27710.799999999999</v>
      </c>
      <c r="H193" s="409" t="s">
        <v>212</v>
      </c>
      <c r="I193" s="387" t="s">
        <v>157</v>
      </c>
      <c r="J193" s="419" t="s">
        <v>162</v>
      </c>
      <c r="K193" s="37"/>
      <c r="L193" s="5"/>
    </row>
    <row r="194" spans="1:12" ht="9" customHeight="1" x14ac:dyDescent="0.15">
      <c r="A194" s="353"/>
      <c r="B194" s="353"/>
      <c r="C194" s="353"/>
      <c r="D194" s="404"/>
      <c r="E194" s="411"/>
      <c r="F194" s="65" t="s">
        <v>14</v>
      </c>
      <c r="G194" s="70">
        <v>41245.599999999999</v>
      </c>
      <c r="H194" s="411"/>
      <c r="I194" s="468"/>
      <c r="J194" s="420"/>
      <c r="K194" s="37"/>
      <c r="L194" s="5"/>
    </row>
    <row r="195" spans="1:12" ht="9" customHeight="1" x14ac:dyDescent="0.15">
      <c r="A195" s="353"/>
      <c r="B195" s="353"/>
      <c r="C195" s="353"/>
      <c r="D195" s="404"/>
      <c r="E195" s="411"/>
      <c r="F195" s="65" t="s">
        <v>73</v>
      </c>
      <c r="G195" s="70">
        <v>28427.200000000001</v>
      </c>
      <c r="H195" s="411"/>
      <c r="I195" s="468"/>
      <c r="J195" s="420"/>
      <c r="K195" s="37"/>
      <c r="L195" s="5"/>
    </row>
    <row r="196" spans="1:12" ht="9" customHeight="1" x14ac:dyDescent="0.15">
      <c r="A196" s="353"/>
      <c r="B196" s="353"/>
      <c r="C196" s="353"/>
      <c r="D196" s="404"/>
      <c r="E196" s="411"/>
      <c r="F196" s="65" t="s">
        <v>73</v>
      </c>
      <c r="G196" s="70">
        <v>1680</v>
      </c>
      <c r="H196" s="411"/>
      <c r="I196" s="468"/>
      <c r="J196" s="420"/>
      <c r="K196" s="37"/>
      <c r="L196" s="5"/>
    </row>
    <row r="197" spans="1:12" ht="9" customHeight="1" x14ac:dyDescent="0.15">
      <c r="A197" s="353"/>
      <c r="B197" s="354"/>
      <c r="C197" s="354"/>
      <c r="D197" s="405"/>
      <c r="E197" s="410"/>
      <c r="F197" s="65" t="s">
        <v>73</v>
      </c>
      <c r="G197" s="70">
        <v>5994</v>
      </c>
      <c r="H197" s="410"/>
      <c r="I197" s="388"/>
      <c r="J197" s="421"/>
      <c r="K197" s="37"/>
      <c r="L197" s="5"/>
    </row>
    <row r="198" spans="1:12" ht="18" customHeight="1" x14ac:dyDescent="0.15">
      <c r="A198" s="353"/>
      <c r="B198" s="352" t="s">
        <v>254</v>
      </c>
      <c r="C198" s="352" t="s">
        <v>255</v>
      </c>
      <c r="D198" s="406" t="s">
        <v>1671</v>
      </c>
      <c r="E198" s="412" t="s">
        <v>259</v>
      </c>
      <c r="F198" s="80" t="s">
        <v>12</v>
      </c>
      <c r="G198" s="81">
        <v>86874.1</v>
      </c>
      <c r="H198" s="412" t="s">
        <v>259</v>
      </c>
      <c r="I198" s="116" t="s">
        <v>1671</v>
      </c>
      <c r="J198" s="375" t="s">
        <v>162</v>
      </c>
      <c r="K198" s="37"/>
    </row>
    <row r="199" spans="1:12" ht="18" customHeight="1" x14ac:dyDescent="0.15">
      <c r="A199" s="353"/>
      <c r="B199" s="353"/>
      <c r="C199" s="353"/>
      <c r="D199" s="453"/>
      <c r="E199" s="413"/>
      <c r="F199" s="80" t="s">
        <v>14</v>
      </c>
      <c r="G199" s="81">
        <v>1123.9000000000001</v>
      </c>
      <c r="H199" s="413"/>
      <c r="I199" s="321" t="s">
        <v>1781</v>
      </c>
      <c r="J199" s="424"/>
      <c r="K199" s="37"/>
    </row>
    <row r="200" spans="1:12" ht="9" customHeight="1" x14ac:dyDescent="0.15">
      <c r="A200" s="353"/>
      <c r="B200" s="353"/>
      <c r="C200" s="353"/>
      <c r="D200" s="407"/>
      <c r="E200" s="414"/>
      <c r="F200" s="80" t="s">
        <v>73</v>
      </c>
      <c r="G200" s="81">
        <v>1041.5</v>
      </c>
      <c r="H200" s="414"/>
      <c r="I200" s="322"/>
      <c r="J200" s="424"/>
      <c r="K200" s="37"/>
    </row>
    <row r="201" spans="1:12" ht="18" x14ac:dyDescent="0.15">
      <c r="A201" s="353"/>
      <c r="B201" s="353"/>
      <c r="C201" s="353"/>
      <c r="D201" s="128" t="s">
        <v>114</v>
      </c>
      <c r="E201" s="85" t="s">
        <v>260</v>
      </c>
      <c r="F201" s="80" t="s">
        <v>73</v>
      </c>
      <c r="G201" s="81">
        <v>154806</v>
      </c>
      <c r="H201" s="82">
        <v>5270100160</v>
      </c>
      <c r="I201" s="323"/>
      <c r="J201" s="376"/>
      <c r="K201" s="37"/>
    </row>
    <row r="202" spans="1:12" ht="27" x14ac:dyDescent="0.15">
      <c r="A202" s="353"/>
      <c r="B202" s="353"/>
      <c r="C202" s="353"/>
      <c r="D202" s="135" t="s">
        <v>256</v>
      </c>
      <c r="E202" s="123" t="s">
        <v>261</v>
      </c>
      <c r="F202" s="77" t="s">
        <v>70</v>
      </c>
      <c r="G202" s="78">
        <v>46533.5</v>
      </c>
      <c r="H202" s="123" t="s">
        <v>261</v>
      </c>
      <c r="I202" s="125" t="s">
        <v>264</v>
      </c>
      <c r="J202" s="32" t="s">
        <v>1812</v>
      </c>
      <c r="K202" s="37"/>
    </row>
    <row r="203" spans="1:12" ht="21" customHeight="1" x14ac:dyDescent="0.15">
      <c r="A203" s="353"/>
      <c r="B203" s="353"/>
      <c r="C203" s="353"/>
      <c r="D203" s="172" t="s">
        <v>1673</v>
      </c>
      <c r="E203" s="173" t="s">
        <v>262</v>
      </c>
      <c r="F203" s="174" t="s">
        <v>102</v>
      </c>
      <c r="G203" s="175">
        <v>50081.4</v>
      </c>
      <c r="H203" s="173" t="s">
        <v>262</v>
      </c>
      <c r="I203" s="48" t="s">
        <v>1783</v>
      </c>
      <c r="J203" s="379" t="s">
        <v>1812</v>
      </c>
      <c r="K203" s="37"/>
    </row>
    <row r="204" spans="1:12" ht="21" customHeight="1" x14ac:dyDescent="0.15">
      <c r="A204" s="353"/>
      <c r="B204" s="353"/>
      <c r="C204" s="354"/>
      <c r="D204" s="172" t="s">
        <v>1672</v>
      </c>
      <c r="E204" s="173">
        <v>5270174410</v>
      </c>
      <c r="F204" s="174">
        <v>520</v>
      </c>
      <c r="G204" s="175">
        <v>65113.3</v>
      </c>
      <c r="H204" s="173">
        <v>5270174410</v>
      </c>
      <c r="I204" s="48" t="s">
        <v>1817</v>
      </c>
      <c r="J204" s="381"/>
      <c r="K204" s="37"/>
    </row>
    <row r="205" spans="1:12" ht="36" x14ac:dyDescent="0.15">
      <c r="A205" s="353"/>
      <c r="B205" s="354"/>
      <c r="C205" s="42" t="s">
        <v>257</v>
      </c>
      <c r="D205" s="128" t="s">
        <v>258</v>
      </c>
      <c r="E205" s="85" t="s">
        <v>263</v>
      </c>
      <c r="F205" s="80" t="s">
        <v>73</v>
      </c>
      <c r="G205" s="81">
        <v>20000</v>
      </c>
      <c r="H205" s="82">
        <v>5270213770</v>
      </c>
      <c r="I205" s="129" t="s">
        <v>1710</v>
      </c>
      <c r="J205" s="36" t="s">
        <v>1812</v>
      </c>
      <c r="K205" s="37"/>
    </row>
    <row r="206" spans="1:12" ht="18" customHeight="1" x14ac:dyDescent="0.15">
      <c r="A206" s="353"/>
      <c r="B206" s="352" t="s">
        <v>265</v>
      </c>
      <c r="C206" s="352" t="s">
        <v>266</v>
      </c>
      <c r="D206" s="41" t="s">
        <v>98</v>
      </c>
      <c r="E206" s="39" t="s">
        <v>271</v>
      </c>
      <c r="F206" s="65" t="s">
        <v>103</v>
      </c>
      <c r="G206" s="70">
        <v>300</v>
      </c>
      <c r="H206" s="39" t="s">
        <v>271</v>
      </c>
      <c r="I206" s="34" t="s">
        <v>98</v>
      </c>
      <c r="J206" s="32" t="s">
        <v>1812</v>
      </c>
      <c r="K206" s="37"/>
    </row>
    <row r="207" spans="1:12" ht="18" customHeight="1" x14ac:dyDescent="0.15">
      <c r="A207" s="353"/>
      <c r="B207" s="353"/>
      <c r="C207" s="353"/>
      <c r="D207" s="406" t="s">
        <v>267</v>
      </c>
      <c r="E207" s="412" t="s">
        <v>272</v>
      </c>
      <c r="F207" s="80" t="s">
        <v>15</v>
      </c>
      <c r="G207" s="81">
        <v>50</v>
      </c>
      <c r="H207" s="272">
        <v>5280313760</v>
      </c>
      <c r="I207" s="321" t="s">
        <v>1709</v>
      </c>
      <c r="J207" s="379" t="s">
        <v>1812</v>
      </c>
      <c r="K207" s="37"/>
    </row>
    <row r="208" spans="1:12" ht="9" customHeight="1" x14ac:dyDescent="0.15">
      <c r="A208" s="353"/>
      <c r="B208" s="353"/>
      <c r="C208" s="353"/>
      <c r="D208" s="453"/>
      <c r="E208" s="413"/>
      <c r="F208" s="80" t="s">
        <v>14</v>
      </c>
      <c r="G208" s="81">
        <v>450</v>
      </c>
      <c r="H208" s="273"/>
      <c r="I208" s="322"/>
      <c r="J208" s="380"/>
      <c r="K208" s="37"/>
    </row>
    <row r="209" spans="1:12" ht="9" customHeight="1" x14ac:dyDescent="0.15">
      <c r="A209" s="353"/>
      <c r="B209" s="353"/>
      <c r="C209" s="354"/>
      <c r="D209" s="407"/>
      <c r="E209" s="414"/>
      <c r="F209" s="80" t="s">
        <v>73</v>
      </c>
      <c r="G209" s="81">
        <v>1850</v>
      </c>
      <c r="H209" s="274"/>
      <c r="I209" s="323"/>
      <c r="J209" s="381"/>
      <c r="K209" s="37"/>
    </row>
    <row r="210" spans="1:12" ht="18" x14ac:dyDescent="0.15">
      <c r="A210" s="353"/>
      <c r="B210" s="353"/>
      <c r="C210" s="42" t="s">
        <v>268</v>
      </c>
      <c r="D210" s="128" t="s">
        <v>114</v>
      </c>
      <c r="E210" s="85" t="s">
        <v>273</v>
      </c>
      <c r="F210" s="80" t="s">
        <v>73</v>
      </c>
      <c r="G210" s="81">
        <v>44096.4</v>
      </c>
      <c r="H210" s="82">
        <v>5280100160</v>
      </c>
      <c r="I210" s="129" t="s">
        <v>1781</v>
      </c>
      <c r="J210" s="32" t="s">
        <v>162</v>
      </c>
      <c r="K210" s="37"/>
    </row>
    <row r="211" spans="1:12" ht="18" customHeight="1" x14ac:dyDescent="0.15">
      <c r="A211" s="353"/>
      <c r="B211" s="353"/>
      <c r="C211" s="352" t="s">
        <v>269</v>
      </c>
      <c r="D211" s="399" t="s">
        <v>270</v>
      </c>
      <c r="E211" s="366" t="s">
        <v>274</v>
      </c>
      <c r="F211" s="77" t="s">
        <v>15</v>
      </c>
      <c r="G211" s="78">
        <v>2299</v>
      </c>
      <c r="H211" s="366" t="s">
        <v>274</v>
      </c>
      <c r="I211" s="370" t="s">
        <v>275</v>
      </c>
      <c r="J211" s="379" t="s">
        <v>162</v>
      </c>
      <c r="K211" s="37"/>
    </row>
    <row r="212" spans="1:12" ht="9" customHeight="1" thickBot="1" x14ac:dyDescent="0.2">
      <c r="A212" s="455"/>
      <c r="B212" s="455"/>
      <c r="C212" s="455"/>
      <c r="D212" s="478"/>
      <c r="E212" s="415"/>
      <c r="F212" s="177" t="s">
        <v>73</v>
      </c>
      <c r="G212" s="178">
        <v>8380.4</v>
      </c>
      <c r="H212" s="415"/>
      <c r="I212" s="487"/>
      <c r="J212" s="445"/>
      <c r="K212" s="98"/>
    </row>
    <row r="213" spans="1:12" ht="18" customHeight="1" x14ac:dyDescent="0.15">
      <c r="A213" s="389" t="s">
        <v>453</v>
      </c>
      <c r="B213" s="391" t="s">
        <v>294</v>
      </c>
      <c r="C213" s="391" t="s">
        <v>295</v>
      </c>
      <c r="D213" s="184" t="s">
        <v>296</v>
      </c>
      <c r="E213" s="185" t="s">
        <v>386</v>
      </c>
      <c r="F213" s="186" t="s">
        <v>72</v>
      </c>
      <c r="G213" s="187">
        <v>1500</v>
      </c>
      <c r="H213" s="185" t="s">
        <v>386</v>
      </c>
      <c r="I213" s="188" t="s">
        <v>296</v>
      </c>
      <c r="J213" s="180" t="s">
        <v>162</v>
      </c>
      <c r="K213" s="181"/>
    </row>
    <row r="214" spans="1:12" ht="45" x14ac:dyDescent="0.15">
      <c r="A214" s="390"/>
      <c r="B214" s="353"/>
      <c r="C214" s="353"/>
      <c r="D214" s="135" t="s">
        <v>297</v>
      </c>
      <c r="E214" s="123" t="s">
        <v>387</v>
      </c>
      <c r="F214" s="77" t="s">
        <v>13</v>
      </c>
      <c r="G214" s="78">
        <v>404998.40000000002</v>
      </c>
      <c r="H214" s="123" t="s">
        <v>387</v>
      </c>
      <c r="I214" s="125" t="s">
        <v>1785</v>
      </c>
      <c r="J214" s="49" t="s">
        <v>162</v>
      </c>
      <c r="K214" s="19"/>
    </row>
    <row r="215" spans="1:12" ht="72" x14ac:dyDescent="0.15">
      <c r="A215" s="390"/>
      <c r="B215" s="353"/>
      <c r="C215" s="354"/>
      <c r="D215" s="135" t="s">
        <v>455</v>
      </c>
      <c r="E215" s="123" t="s">
        <v>388</v>
      </c>
      <c r="F215" s="77" t="s">
        <v>13</v>
      </c>
      <c r="G215" s="78">
        <v>98919.1</v>
      </c>
      <c r="H215" s="123" t="s">
        <v>388</v>
      </c>
      <c r="I215" s="125" t="s">
        <v>1864</v>
      </c>
      <c r="J215" s="49" t="s">
        <v>162</v>
      </c>
      <c r="K215" s="19"/>
    </row>
    <row r="216" spans="1:12" ht="11.25" customHeight="1" x14ac:dyDescent="0.15">
      <c r="A216" s="390"/>
      <c r="B216" s="353"/>
      <c r="C216" s="352" t="s">
        <v>298</v>
      </c>
      <c r="D216" s="403" t="s">
        <v>299</v>
      </c>
      <c r="E216" s="51" t="s">
        <v>389</v>
      </c>
      <c r="F216" s="67" t="s">
        <v>15</v>
      </c>
      <c r="G216" s="71">
        <v>60</v>
      </c>
      <c r="H216" s="51" t="s">
        <v>389</v>
      </c>
      <c r="I216" s="387" t="s">
        <v>299</v>
      </c>
      <c r="J216" s="379" t="s">
        <v>1812</v>
      </c>
      <c r="K216" s="19"/>
    </row>
    <row r="217" spans="1:12" ht="11.25" customHeight="1" x14ac:dyDescent="0.15">
      <c r="A217" s="390"/>
      <c r="B217" s="353"/>
      <c r="C217" s="353"/>
      <c r="D217" s="405"/>
      <c r="E217" s="51" t="s">
        <v>389</v>
      </c>
      <c r="F217" s="67" t="s">
        <v>70</v>
      </c>
      <c r="G217" s="71">
        <v>2940</v>
      </c>
      <c r="H217" s="51" t="s">
        <v>389</v>
      </c>
      <c r="I217" s="388"/>
      <c r="J217" s="381"/>
      <c r="K217" s="19"/>
    </row>
    <row r="218" spans="1:12" ht="9" customHeight="1" x14ac:dyDescent="0.15">
      <c r="A218" s="390"/>
      <c r="B218" s="353"/>
      <c r="C218" s="353"/>
      <c r="D218" s="403" t="s">
        <v>300</v>
      </c>
      <c r="E218" s="355" t="s">
        <v>390</v>
      </c>
      <c r="F218" s="67" t="s">
        <v>15</v>
      </c>
      <c r="G218" s="71">
        <v>250</v>
      </c>
      <c r="H218" s="355" t="s">
        <v>390</v>
      </c>
      <c r="I218" s="387" t="s">
        <v>300</v>
      </c>
      <c r="J218" s="379" t="s">
        <v>162</v>
      </c>
      <c r="K218" s="19"/>
    </row>
    <row r="219" spans="1:12" ht="21.75" customHeight="1" x14ac:dyDescent="0.15">
      <c r="A219" s="390"/>
      <c r="B219" s="353"/>
      <c r="C219" s="354"/>
      <c r="D219" s="405"/>
      <c r="E219" s="357"/>
      <c r="F219" s="67" t="s">
        <v>70</v>
      </c>
      <c r="G219" s="71">
        <v>62114.400000000001</v>
      </c>
      <c r="H219" s="357"/>
      <c r="I219" s="388"/>
      <c r="J219" s="381"/>
      <c r="K219" s="19"/>
    </row>
    <row r="220" spans="1:12" s="10" customFormat="1" ht="66.75" customHeight="1" x14ac:dyDescent="0.15">
      <c r="A220" s="390"/>
      <c r="B220" s="353"/>
      <c r="C220" s="267" t="s">
        <v>1820</v>
      </c>
      <c r="D220" s="52" t="s">
        <v>1821</v>
      </c>
      <c r="E220" s="51">
        <v>5310430090</v>
      </c>
      <c r="F220" s="67"/>
      <c r="G220" s="71"/>
      <c r="H220" s="51">
        <v>5310430090</v>
      </c>
      <c r="I220" s="48" t="s">
        <v>1821</v>
      </c>
      <c r="J220" s="49"/>
      <c r="K220" s="19"/>
      <c r="L220" s="2"/>
    </row>
    <row r="221" spans="1:12" s="10" customFormat="1" ht="27" customHeight="1" x14ac:dyDescent="0.15">
      <c r="A221" s="390"/>
      <c r="B221" s="353"/>
      <c r="C221" s="276"/>
      <c r="D221" s="52" t="s">
        <v>1822</v>
      </c>
      <c r="E221" s="51">
        <v>5310451980</v>
      </c>
      <c r="F221" s="67"/>
      <c r="G221" s="71"/>
      <c r="H221" s="51">
        <v>5310451980</v>
      </c>
      <c r="I221" s="48" t="s">
        <v>1822</v>
      </c>
      <c r="J221" s="49"/>
      <c r="K221" s="19"/>
      <c r="L221" s="2"/>
    </row>
    <row r="222" spans="1:12" ht="44.25" customHeight="1" x14ac:dyDescent="0.15">
      <c r="A222" s="390"/>
      <c r="B222" s="353"/>
      <c r="C222" s="50" t="s">
        <v>301</v>
      </c>
      <c r="D222" s="52" t="s">
        <v>1674</v>
      </c>
      <c r="E222" s="51" t="s">
        <v>391</v>
      </c>
      <c r="F222" s="67" t="s">
        <v>70</v>
      </c>
      <c r="G222" s="71">
        <v>106.6</v>
      </c>
      <c r="H222" s="51" t="s">
        <v>391</v>
      </c>
      <c r="I222" s="48" t="s">
        <v>1674</v>
      </c>
      <c r="J222" s="49" t="s">
        <v>162</v>
      </c>
      <c r="K222" s="19"/>
    </row>
    <row r="223" spans="1:12" ht="18" customHeight="1" x14ac:dyDescent="0.15">
      <c r="A223" s="390"/>
      <c r="B223" s="353"/>
      <c r="C223" s="352" t="s">
        <v>302</v>
      </c>
      <c r="D223" s="403" t="s">
        <v>303</v>
      </c>
      <c r="E223" s="355" t="s">
        <v>392</v>
      </c>
      <c r="F223" s="67" t="s">
        <v>15</v>
      </c>
      <c r="G223" s="71">
        <v>32</v>
      </c>
      <c r="H223" s="355" t="s">
        <v>392</v>
      </c>
      <c r="I223" s="387" t="s">
        <v>303</v>
      </c>
      <c r="J223" s="379" t="s">
        <v>162</v>
      </c>
      <c r="K223" s="19"/>
    </row>
    <row r="224" spans="1:12" ht="15.75" customHeight="1" x14ac:dyDescent="0.15">
      <c r="A224" s="390"/>
      <c r="B224" s="353"/>
      <c r="C224" s="354"/>
      <c r="D224" s="405"/>
      <c r="E224" s="357"/>
      <c r="F224" s="67" t="s">
        <v>70</v>
      </c>
      <c r="G224" s="71">
        <v>102940.9</v>
      </c>
      <c r="H224" s="357"/>
      <c r="I224" s="388"/>
      <c r="J224" s="381"/>
      <c r="K224" s="19"/>
    </row>
    <row r="225" spans="1:11" ht="18" customHeight="1" x14ac:dyDescent="0.15">
      <c r="A225" s="390"/>
      <c r="B225" s="353"/>
      <c r="C225" s="352" t="s">
        <v>304</v>
      </c>
      <c r="D225" s="399" t="s">
        <v>305</v>
      </c>
      <c r="E225" s="366" t="s">
        <v>393</v>
      </c>
      <c r="F225" s="77" t="s">
        <v>15</v>
      </c>
      <c r="G225" s="78">
        <v>268.60000000000002</v>
      </c>
      <c r="H225" s="366" t="s">
        <v>393</v>
      </c>
      <c r="I225" s="370" t="s">
        <v>456</v>
      </c>
      <c r="J225" s="379" t="s">
        <v>162</v>
      </c>
      <c r="K225" s="19"/>
    </row>
    <row r="226" spans="1:11" ht="30" customHeight="1" x14ac:dyDescent="0.15">
      <c r="A226" s="390"/>
      <c r="B226" s="353"/>
      <c r="C226" s="354"/>
      <c r="D226" s="401"/>
      <c r="E226" s="367"/>
      <c r="F226" s="77" t="s">
        <v>70</v>
      </c>
      <c r="G226" s="78">
        <v>33307.599999999999</v>
      </c>
      <c r="H226" s="367"/>
      <c r="I226" s="371"/>
      <c r="J226" s="381"/>
      <c r="K226" s="19"/>
    </row>
    <row r="227" spans="1:11" ht="9" customHeight="1" x14ac:dyDescent="0.15">
      <c r="A227" s="390"/>
      <c r="B227" s="353"/>
      <c r="C227" s="352" t="s">
        <v>306</v>
      </c>
      <c r="D227" s="399" t="s">
        <v>307</v>
      </c>
      <c r="E227" s="366" t="s">
        <v>394</v>
      </c>
      <c r="F227" s="77" t="s">
        <v>15</v>
      </c>
      <c r="G227" s="78">
        <v>1388.3</v>
      </c>
      <c r="H227" s="366" t="s">
        <v>394</v>
      </c>
      <c r="I227" s="370" t="s">
        <v>1784</v>
      </c>
      <c r="J227" s="49" t="s">
        <v>162</v>
      </c>
      <c r="K227" s="19"/>
    </row>
    <row r="228" spans="1:11" ht="9" customHeight="1" x14ac:dyDescent="0.15">
      <c r="A228" s="390"/>
      <c r="B228" s="353"/>
      <c r="C228" s="354"/>
      <c r="D228" s="401"/>
      <c r="E228" s="367"/>
      <c r="F228" s="77" t="s">
        <v>70</v>
      </c>
      <c r="G228" s="78">
        <v>172146.8</v>
      </c>
      <c r="H228" s="367"/>
      <c r="I228" s="371"/>
      <c r="J228" s="49" t="s">
        <v>162</v>
      </c>
      <c r="K228" s="19"/>
    </row>
    <row r="229" spans="1:11" ht="9" customHeight="1" x14ac:dyDescent="0.15">
      <c r="A229" s="390"/>
      <c r="B229" s="353"/>
      <c r="C229" s="352" t="s">
        <v>308</v>
      </c>
      <c r="D229" s="403" t="s">
        <v>309</v>
      </c>
      <c r="E229" s="355" t="s">
        <v>395</v>
      </c>
      <c r="F229" s="67" t="s">
        <v>15</v>
      </c>
      <c r="G229" s="71">
        <v>19000</v>
      </c>
      <c r="H229" s="355" t="s">
        <v>395</v>
      </c>
      <c r="I229" s="387" t="s">
        <v>309</v>
      </c>
      <c r="J229" s="379" t="s">
        <v>162</v>
      </c>
      <c r="K229" s="19"/>
    </row>
    <row r="230" spans="1:11" ht="31.5" customHeight="1" x14ac:dyDescent="0.15">
      <c r="A230" s="390"/>
      <c r="B230" s="353"/>
      <c r="C230" s="354"/>
      <c r="D230" s="405"/>
      <c r="E230" s="357"/>
      <c r="F230" s="67" t="s">
        <v>70</v>
      </c>
      <c r="G230" s="71">
        <v>2351325.7999999998</v>
      </c>
      <c r="H230" s="357"/>
      <c r="I230" s="388"/>
      <c r="J230" s="381"/>
      <c r="K230" s="19"/>
    </row>
    <row r="231" spans="1:11" ht="9" customHeight="1" x14ac:dyDescent="0.15">
      <c r="A231" s="390"/>
      <c r="B231" s="353"/>
      <c r="C231" s="352" t="s">
        <v>310</v>
      </c>
      <c r="D231" s="399" t="s">
        <v>311</v>
      </c>
      <c r="E231" s="366" t="s">
        <v>396</v>
      </c>
      <c r="F231" s="77" t="s">
        <v>15</v>
      </c>
      <c r="G231" s="78">
        <v>1022.6</v>
      </c>
      <c r="H231" s="366" t="s">
        <v>396</v>
      </c>
      <c r="I231" s="370" t="s">
        <v>1746</v>
      </c>
      <c r="J231" s="379" t="s">
        <v>162</v>
      </c>
      <c r="K231" s="19"/>
    </row>
    <row r="232" spans="1:11" ht="44.25" customHeight="1" x14ac:dyDescent="0.15">
      <c r="A232" s="390"/>
      <c r="B232" s="353"/>
      <c r="C232" s="354"/>
      <c r="D232" s="401"/>
      <c r="E232" s="367"/>
      <c r="F232" s="77" t="s">
        <v>70</v>
      </c>
      <c r="G232" s="78">
        <v>254622.6</v>
      </c>
      <c r="H232" s="367"/>
      <c r="I232" s="371"/>
      <c r="J232" s="381"/>
      <c r="K232" s="19"/>
    </row>
    <row r="233" spans="1:11" ht="9" customHeight="1" x14ac:dyDescent="0.15">
      <c r="A233" s="390"/>
      <c r="B233" s="353"/>
      <c r="C233" s="352" t="s">
        <v>312</v>
      </c>
      <c r="D233" s="399" t="s">
        <v>313</v>
      </c>
      <c r="E233" s="366" t="s">
        <v>397</v>
      </c>
      <c r="F233" s="77" t="s">
        <v>15</v>
      </c>
      <c r="G233" s="78">
        <v>64.400000000000006</v>
      </c>
      <c r="H233" s="366" t="s">
        <v>397</v>
      </c>
      <c r="I233" s="370" t="s">
        <v>457</v>
      </c>
      <c r="J233" s="379" t="s">
        <v>162</v>
      </c>
      <c r="K233" s="19"/>
    </row>
    <row r="234" spans="1:11" ht="21" customHeight="1" x14ac:dyDescent="0.15">
      <c r="A234" s="390"/>
      <c r="B234" s="353"/>
      <c r="C234" s="354"/>
      <c r="D234" s="401"/>
      <c r="E234" s="367"/>
      <c r="F234" s="77" t="s">
        <v>70</v>
      </c>
      <c r="G234" s="78">
        <v>16031.7</v>
      </c>
      <c r="H234" s="367"/>
      <c r="I234" s="371"/>
      <c r="J234" s="381"/>
      <c r="K234" s="19"/>
    </row>
    <row r="235" spans="1:11" ht="45" x14ac:dyDescent="0.15">
      <c r="A235" s="390"/>
      <c r="B235" s="353"/>
      <c r="C235" s="50" t="s">
        <v>314</v>
      </c>
      <c r="D235" s="135" t="s">
        <v>315</v>
      </c>
      <c r="E235" s="123" t="s">
        <v>398</v>
      </c>
      <c r="F235" s="77" t="s">
        <v>12</v>
      </c>
      <c r="G235" s="78">
        <v>241380.3</v>
      </c>
      <c r="H235" s="123" t="s">
        <v>398</v>
      </c>
      <c r="I235" s="125" t="s">
        <v>458</v>
      </c>
      <c r="J235" s="49" t="s">
        <v>162</v>
      </c>
      <c r="K235" s="19"/>
    </row>
    <row r="236" spans="1:11" ht="18" x14ac:dyDescent="0.15">
      <c r="A236" s="390"/>
      <c r="B236" s="353"/>
      <c r="C236" s="352" t="s">
        <v>316</v>
      </c>
      <c r="D236" s="135" t="s">
        <v>317</v>
      </c>
      <c r="E236" s="123" t="s">
        <v>399</v>
      </c>
      <c r="F236" s="77" t="s">
        <v>19</v>
      </c>
      <c r="G236" s="78">
        <v>200</v>
      </c>
      <c r="H236" s="123" t="s">
        <v>399</v>
      </c>
      <c r="I236" s="125" t="s">
        <v>1643</v>
      </c>
      <c r="J236" s="49" t="s">
        <v>162</v>
      </c>
      <c r="K236" s="19"/>
    </row>
    <row r="237" spans="1:11" ht="18" x14ac:dyDescent="0.15">
      <c r="A237" s="390"/>
      <c r="B237" s="353"/>
      <c r="C237" s="353"/>
      <c r="D237" s="52" t="s">
        <v>318</v>
      </c>
      <c r="E237" s="51" t="s">
        <v>400</v>
      </c>
      <c r="F237" s="67" t="s">
        <v>70</v>
      </c>
      <c r="G237" s="71">
        <v>12900</v>
      </c>
      <c r="H237" s="51" t="s">
        <v>400</v>
      </c>
      <c r="I237" s="48" t="s">
        <v>318</v>
      </c>
      <c r="J237" s="49" t="s">
        <v>162</v>
      </c>
      <c r="K237" s="19"/>
    </row>
    <row r="238" spans="1:11" ht="18" x14ac:dyDescent="0.15">
      <c r="A238" s="390"/>
      <c r="B238" s="353"/>
      <c r="C238" s="353"/>
      <c r="D238" s="52" t="s">
        <v>319</v>
      </c>
      <c r="E238" s="51" t="s">
        <v>401</v>
      </c>
      <c r="F238" s="67" t="s">
        <v>12</v>
      </c>
      <c r="G238" s="71">
        <v>22600</v>
      </c>
      <c r="H238" s="51" t="s">
        <v>401</v>
      </c>
      <c r="I238" s="48" t="s">
        <v>319</v>
      </c>
      <c r="J238" s="49" t="s">
        <v>162</v>
      </c>
      <c r="K238" s="19"/>
    </row>
    <row r="239" spans="1:11" ht="9" customHeight="1" x14ac:dyDescent="0.15">
      <c r="A239" s="390"/>
      <c r="B239" s="353"/>
      <c r="C239" s="353"/>
      <c r="D239" s="399" t="s">
        <v>320</v>
      </c>
      <c r="E239" s="366" t="s">
        <v>402</v>
      </c>
      <c r="F239" s="77" t="s">
        <v>15</v>
      </c>
      <c r="G239" s="78">
        <v>8.1</v>
      </c>
      <c r="H239" s="366" t="s">
        <v>402</v>
      </c>
      <c r="I239" s="370" t="s">
        <v>1718</v>
      </c>
      <c r="J239" s="49" t="s">
        <v>162</v>
      </c>
      <c r="K239" s="19"/>
    </row>
    <row r="240" spans="1:11" ht="9" customHeight="1" x14ac:dyDescent="0.15">
      <c r="A240" s="390"/>
      <c r="B240" s="353"/>
      <c r="C240" s="353"/>
      <c r="D240" s="401"/>
      <c r="E240" s="367"/>
      <c r="F240" s="77" t="s">
        <v>70</v>
      </c>
      <c r="G240" s="78">
        <v>1679.9</v>
      </c>
      <c r="H240" s="367"/>
      <c r="I240" s="371"/>
      <c r="J240" s="49" t="s">
        <v>162</v>
      </c>
      <c r="K240" s="19"/>
    </row>
    <row r="241" spans="1:11" ht="45" customHeight="1" x14ac:dyDescent="0.15">
      <c r="A241" s="390"/>
      <c r="B241" s="353"/>
      <c r="C241" s="353"/>
      <c r="D241" s="403" t="s">
        <v>1675</v>
      </c>
      <c r="E241" s="355">
        <v>5311152800</v>
      </c>
      <c r="F241" s="67">
        <v>240</v>
      </c>
      <c r="G241" s="71">
        <v>3</v>
      </c>
      <c r="H241" s="355">
        <v>5311152800</v>
      </c>
      <c r="I241" s="387" t="s">
        <v>1675</v>
      </c>
      <c r="J241" s="49" t="s">
        <v>162</v>
      </c>
      <c r="K241" s="19"/>
    </row>
    <row r="242" spans="1:11" ht="9" customHeight="1" x14ac:dyDescent="0.15">
      <c r="A242" s="390"/>
      <c r="B242" s="353"/>
      <c r="C242" s="354"/>
      <c r="D242" s="405"/>
      <c r="E242" s="357"/>
      <c r="F242" s="67">
        <v>310</v>
      </c>
      <c r="G242" s="71">
        <v>423</v>
      </c>
      <c r="H242" s="357"/>
      <c r="I242" s="388"/>
      <c r="J242" s="49"/>
      <c r="K242" s="19"/>
    </row>
    <row r="243" spans="1:11" ht="18" customHeight="1" x14ac:dyDescent="0.15">
      <c r="A243" s="390"/>
      <c r="B243" s="353"/>
      <c r="C243" s="382" t="s">
        <v>321</v>
      </c>
      <c r="D243" s="135" t="s">
        <v>322</v>
      </c>
      <c r="E243" s="123" t="s">
        <v>403</v>
      </c>
      <c r="F243" s="77" t="s">
        <v>12</v>
      </c>
      <c r="G243" s="78">
        <v>9705.1</v>
      </c>
      <c r="H243" s="123" t="s">
        <v>403</v>
      </c>
      <c r="I243" s="125" t="s">
        <v>459</v>
      </c>
      <c r="J243" s="49" t="s">
        <v>162</v>
      </c>
      <c r="K243" s="19"/>
    </row>
    <row r="244" spans="1:11" ht="18" x14ac:dyDescent="0.15">
      <c r="A244" s="390"/>
      <c r="B244" s="353"/>
      <c r="C244" s="383"/>
      <c r="D244" s="135" t="s">
        <v>323</v>
      </c>
      <c r="E244" s="123" t="s">
        <v>404</v>
      </c>
      <c r="F244" s="77" t="s">
        <v>12</v>
      </c>
      <c r="G244" s="78">
        <v>2595.8000000000002</v>
      </c>
      <c r="H244" s="123" t="s">
        <v>404</v>
      </c>
      <c r="I244" s="125" t="s">
        <v>460</v>
      </c>
      <c r="J244" s="49" t="s">
        <v>162</v>
      </c>
      <c r="K244" s="19"/>
    </row>
    <row r="245" spans="1:11" ht="18" x14ac:dyDescent="0.15">
      <c r="A245" s="390"/>
      <c r="B245" s="353"/>
      <c r="C245" s="383"/>
      <c r="D245" s="135" t="s">
        <v>324</v>
      </c>
      <c r="E245" s="123" t="s">
        <v>405</v>
      </c>
      <c r="F245" s="77" t="s">
        <v>15</v>
      </c>
      <c r="G245" s="78">
        <v>240</v>
      </c>
      <c r="H245" s="123" t="s">
        <v>405</v>
      </c>
      <c r="I245" s="125" t="s">
        <v>461</v>
      </c>
      <c r="J245" s="49" t="s">
        <v>162</v>
      </c>
      <c r="K245" s="19"/>
    </row>
    <row r="246" spans="1:11" ht="18" x14ac:dyDescent="0.15">
      <c r="A246" s="390"/>
      <c r="B246" s="353"/>
      <c r="C246" s="383"/>
      <c r="D246" s="135" t="s">
        <v>325</v>
      </c>
      <c r="E246" s="123" t="s">
        <v>406</v>
      </c>
      <c r="F246" s="77" t="s">
        <v>15</v>
      </c>
      <c r="G246" s="78">
        <v>444.5</v>
      </c>
      <c r="H246" s="123" t="s">
        <v>406</v>
      </c>
      <c r="I246" s="125" t="s">
        <v>462</v>
      </c>
      <c r="J246" s="49" t="s">
        <v>1812</v>
      </c>
      <c r="K246" s="19"/>
    </row>
    <row r="247" spans="1:11" ht="11.25" customHeight="1" x14ac:dyDescent="0.15">
      <c r="A247" s="390"/>
      <c r="B247" s="353"/>
      <c r="C247" s="383"/>
      <c r="D247" s="399" t="s">
        <v>326</v>
      </c>
      <c r="E247" s="123" t="s">
        <v>407</v>
      </c>
      <c r="F247" s="77" t="s">
        <v>15</v>
      </c>
      <c r="G247" s="78">
        <v>17115.8</v>
      </c>
      <c r="H247" s="123" t="s">
        <v>407</v>
      </c>
      <c r="I247" s="370" t="s">
        <v>463</v>
      </c>
      <c r="J247" s="379" t="s">
        <v>162</v>
      </c>
      <c r="K247" s="19"/>
    </row>
    <row r="248" spans="1:11" ht="28.5" customHeight="1" x14ac:dyDescent="0.15">
      <c r="A248" s="390"/>
      <c r="B248" s="353"/>
      <c r="C248" s="383"/>
      <c r="D248" s="401"/>
      <c r="E248" s="123" t="s">
        <v>407</v>
      </c>
      <c r="F248" s="77" t="s">
        <v>70</v>
      </c>
      <c r="G248" s="78">
        <v>2127439.92</v>
      </c>
      <c r="H248" s="123" t="s">
        <v>407</v>
      </c>
      <c r="I248" s="371"/>
      <c r="J248" s="381"/>
      <c r="K248" s="19"/>
    </row>
    <row r="249" spans="1:11" ht="27" x14ac:dyDescent="0.15">
      <c r="A249" s="390"/>
      <c r="B249" s="353"/>
      <c r="C249" s="384"/>
      <c r="D249" s="52" t="s">
        <v>327</v>
      </c>
      <c r="E249" s="51" t="s">
        <v>408</v>
      </c>
      <c r="F249" s="67" t="s">
        <v>101</v>
      </c>
      <c r="G249" s="71">
        <v>63889.3</v>
      </c>
      <c r="H249" s="51" t="s">
        <v>408</v>
      </c>
      <c r="I249" s="48" t="s">
        <v>327</v>
      </c>
      <c r="J249" s="49" t="s">
        <v>162</v>
      </c>
      <c r="K249" s="17" t="s">
        <v>1733</v>
      </c>
    </row>
    <row r="250" spans="1:11" ht="27" x14ac:dyDescent="0.15">
      <c r="A250" s="390"/>
      <c r="B250" s="353"/>
      <c r="C250" s="352" t="s">
        <v>328</v>
      </c>
      <c r="D250" s="135" t="s">
        <v>329</v>
      </c>
      <c r="E250" s="123" t="s">
        <v>409</v>
      </c>
      <c r="F250" s="77" t="s">
        <v>70</v>
      </c>
      <c r="G250" s="78">
        <v>3840</v>
      </c>
      <c r="H250" s="123" t="s">
        <v>409</v>
      </c>
      <c r="I250" s="125" t="s">
        <v>464</v>
      </c>
      <c r="J250" s="49" t="s">
        <v>162</v>
      </c>
      <c r="K250" s="19"/>
    </row>
    <row r="251" spans="1:11" ht="45" x14ac:dyDescent="0.15">
      <c r="A251" s="390"/>
      <c r="B251" s="353"/>
      <c r="C251" s="353"/>
      <c r="D251" s="135" t="s">
        <v>465</v>
      </c>
      <c r="E251" s="123" t="s">
        <v>410</v>
      </c>
      <c r="F251" s="77" t="s">
        <v>70</v>
      </c>
      <c r="G251" s="78">
        <v>406</v>
      </c>
      <c r="H251" s="123" t="s">
        <v>410</v>
      </c>
      <c r="I251" s="125" t="s">
        <v>466</v>
      </c>
      <c r="J251" s="49" t="s">
        <v>162</v>
      </c>
      <c r="K251" s="19"/>
    </row>
    <row r="252" spans="1:11" ht="27" x14ac:dyDescent="0.15">
      <c r="A252" s="390"/>
      <c r="B252" s="353"/>
      <c r="C252" s="353"/>
      <c r="D252" s="135" t="s">
        <v>330</v>
      </c>
      <c r="E252" s="123" t="s">
        <v>411</v>
      </c>
      <c r="F252" s="77" t="s">
        <v>70</v>
      </c>
      <c r="G252" s="78">
        <v>2892</v>
      </c>
      <c r="H252" s="123" t="s">
        <v>411</v>
      </c>
      <c r="I252" s="125" t="s">
        <v>467</v>
      </c>
      <c r="J252" s="49" t="s">
        <v>162</v>
      </c>
      <c r="K252" s="19"/>
    </row>
    <row r="253" spans="1:11" ht="27" x14ac:dyDescent="0.15">
      <c r="A253" s="390"/>
      <c r="B253" s="353"/>
      <c r="C253" s="353"/>
      <c r="D253" s="135" t="s">
        <v>331</v>
      </c>
      <c r="E253" s="123" t="s">
        <v>412</v>
      </c>
      <c r="F253" s="77" t="s">
        <v>70</v>
      </c>
      <c r="G253" s="78">
        <v>3780</v>
      </c>
      <c r="H253" s="123" t="s">
        <v>412</v>
      </c>
      <c r="I253" s="125" t="s">
        <v>469</v>
      </c>
      <c r="J253" s="49" t="s">
        <v>162</v>
      </c>
      <c r="K253" s="19"/>
    </row>
    <row r="254" spans="1:11" ht="27" x14ac:dyDescent="0.15">
      <c r="A254" s="390"/>
      <c r="B254" s="353"/>
      <c r="C254" s="353"/>
      <c r="D254" s="135" t="s">
        <v>332</v>
      </c>
      <c r="E254" s="123" t="s">
        <v>413</v>
      </c>
      <c r="F254" s="77" t="s">
        <v>70</v>
      </c>
      <c r="G254" s="78">
        <v>1792.3</v>
      </c>
      <c r="H254" s="123" t="s">
        <v>413</v>
      </c>
      <c r="I254" s="125" t="s">
        <v>468</v>
      </c>
      <c r="J254" s="49" t="s">
        <v>162</v>
      </c>
      <c r="K254" s="19"/>
    </row>
    <row r="255" spans="1:11" ht="45" x14ac:dyDescent="0.15">
      <c r="A255" s="390"/>
      <c r="B255" s="353"/>
      <c r="C255" s="353"/>
      <c r="D255" s="135" t="s">
        <v>470</v>
      </c>
      <c r="E255" s="123" t="s">
        <v>414</v>
      </c>
      <c r="F255" s="77" t="s">
        <v>70</v>
      </c>
      <c r="G255" s="78">
        <v>586</v>
      </c>
      <c r="H255" s="123" t="s">
        <v>414</v>
      </c>
      <c r="I255" s="125" t="s">
        <v>471</v>
      </c>
      <c r="J255" s="49" t="s">
        <v>162</v>
      </c>
      <c r="K255" s="19"/>
    </row>
    <row r="256" spans="1:11" ht="9" customHeight="1" x14ac:dyDescent="0.15">
      <c r="A256" s="390"/>
      <c r="B256" s="353"/>
      <c r="C256" s="353"/>
      <c r="D256" s="399" t="s">
        <v>333</v>
      </c>
      <c r="E256" s="366" t="s">
        <v>415</v>
      </c>
      <c r="F256" s="77" t="s">
        <v>70</v>
      </c>
      <c r="G256" s="78">
        <v>5250</v>
      </c>
      <c r="H256" s="366" t="s">
        <v>415</v>
      </c>
      <c r="I256" s="370" t="s">
        <v>472</v>
      </c>
      <c r="J256" s="379" t="s">
        <v>162</v>
      </c>
      <c r="K256" s="19"/>
    </row>
    <row r="257" spans="1:11" ht="9" customHeight="1" x14ac:dyDescent="0.15">
      <c r="A257" s="390"/>
      <c r="B257" s="353"/>
      <c r="C257" s="353"/>
      <c r="D257" s="400"/>
      <c r="E257" s="408"/>
      <c r="F257" s="77" t="s">
        <v>70</v>
      </c>
      <c r="G257" s="78">
        <v>315</v>
      </c>
      <c r="H257" s="408"/>
      <c r="I257" s="402"/>
      <c r="J257" s="380"/>
      <c r="K257" s="19"/>
    </row>
    <row r="258" spans="1:11" ht="9" customHeight="1" x14ac:dyDescent="0.15">
      <c r="A258" s="390"/>
      <c r="B258" s="353"/>
      <c r="C258" s="353"/>
      <c r="D258" s="401"/>
      <c r="E258" s="367"/>
      <c r="F258" s="77" t="s">
        <v>70</v>
      </c>
      <c r="G258" s="78">
        <v>30</v>
      </c>
      <c r="H258" s="367"/>
      <c r="I258" s="371"/>
      <c r="J258" s="381"/>
      <c r="K258" s="19"/>
    </row>
    <row r="259" spans="1:11" ht="36" x14ac:dyDescent="0.15">
      <c r="A259" s="390"/>
      <c r="B259" s="353"/>
      <c r="C259" s="353"/>
      <c r="D259" s="135" t="s">
        <v>1630</v>
      </c>
      <c r="E259" s="123" t="s">
        <v>416</v>
      </c>
      <c r="F259" s="77" t="s">
        <v>70</v>
      </c>
      <c r="G259" s="78">
        <v>7814.4</v>
      </c>
      <c r="H259" s="123" t="s">
        <v>416</v>
      </c>
      <c r="I259" s="125" t="s">
        <v>1631</v>
      </c>
      <c r="J259" s="49" t="s">
        <v>162</v>
      </c>
      <c r="K259" s="19"/>
    </row>
    <row r="260" spans="1:11" ht="18" x14ac:dyDescent="0.15">
      <c r="A260" s="390"/>
      <c r="B260" s="353"/>
      <c r="C260" s="353"/>
      <c r="D260" s="135" t="s">
        <v>334</v>
      </c>
      <c r="E260" s="123" t="s">
        <v>417</v>
      </c>
      <c r="F260" s="77" t="s">
        <v>70</v>
      </c>
      <c r="G260" s="78">
        <v>2050</v>
      </c>
      <c r="H260" s="123" t="s">
        <v>417</v>
      </c>
      <c r="I260" s="125" t="s">
        <v>473</v>
      </c>
      <c r="J260" s="49" t="s">
        <v>162</v>
      </c>
      <c r="K260" s="19"/>
    </row>
    <row r="261" spans="1:11" ht="27" x14ac:dyDescent="0.15">
      <c r="A261" s="390"/>
      <c r="B261" s="353"/>
      <c r="C261" s="353"/>
      <c r="D261" s="52" t="s">
        <v>335</v>
      </c>
      <c r="E261" s="51" t="s">
        <v>418</v>
      </c>
      <c r="F261" s="67" t="s">
        <v>103</v>
      </c>
      <c r="G261" s="71">
        <v>301571.59999999998</v>
      </c>
      <c r="H261" s="51" t="s">
        <v>418</v>
      </c>
      <c r="I261" s="48" t="s">
        <v>1824</v>
      </c>
      <c r="J261" s="49" t="s">
        <v>162</v>
      </c>
      <c r="K261" s="19"/>
    </row>
    <row r="262" spans="1:11" ht="36" x14ac:dyDescent="0.15">
      <c r="A262" s="390"/>
      <c r="B262" s="353"/>
      <c r="C262" s="353"/>
      <c r="D262" s="135" t="s">
        <v>474</v>
      </c>
      <c r="E262" s="123" t="s">
        <v>419</v>
      </c>
      <c r="F262" s="77" t="s">
        <v>103</v>
      </c>
      <c r="G262" s="78">
        <v>7227.1</v>
      </c>
      <c r="H262" s="123" t="s">
        <v>419</v>
      </c>
      <c r="I262" s="125" t="s">
        <v>1734</v>
      </c>
      <c r="J262" s="49" t="s">
        <v>162</v>
      </c>
      <c r="K262" s="19"/>
    </row>
    <row r="263" spans="1:11" ht="45" x14ac:dyDescent="0.15">
      <c r="A263" s="390"/>
      <c r="B263" s="353"/>
      <c r="C263" s="353"/>
      <c r="D263" s="135" t="s">
        <v>1676</v>
      </c>
      <c r="E263" s="123">
        <v>5311272150</v>
      </c>
      <c r="F263" s="77">
        <v>540</v>
      </c>
      <c r="G263" s="78">
        <v>11364</v>
      </c>
      <c r="H263" s="123">
        <v>5311272150</v>
      </c>
      <c r="I263" s="125" t="s">
        <v>1766</v>
      </c>
      <c r="J263" s="49" t="s">
        <v>162</v>
      </c>
      <c r="K263" s="19"/>
    </row>
    <row r="264" spans="1:11" ht="51.75" customHeight="1" x14ac:dyDescent="0.15">
      <c r="A264" s="390"/>
      <c r="B264" s="353"/>
      <c r="C264" s="353"/>
      <c r="D264" s="50" t="s">
        <v>475</v>
      </c>
      <c r="E264" s="51" t="s">
        <v>420</v>
      </c>
      <c r="F264" s="67" t="s">
        <v>103</v>
      </c>
      <c r="G264" s="71">
        <v>418669.54</v>
      </c>
      <c r="H264" s="51" t="s">
        <v>420</v>
      </c>
      <c r="I264" s="48" t="s">
        <v>475</v>
      </c>
      <c r="J264" s="49" t="s">
        <v>162</v>
      </c>
      <c r="K264" s="19"/>
    </row>
    <row r="265" spans="1:11" ht="27" x14ac:dyDescent="0.15">
      <c r="A265" s="390"/>
      <c r="B265" s="353"/>
      <c r="C265" s="353"/>
      <c r="D265" s="122" t="s">
        <v>336</v>
      </c>
      <c r="E265" s="123" t="s">
        <v>421</v>
      </c>
      <c r="F265" s="77" t="s">
        <v>70</v>
      </c>
      <c r="G265" s="78">
        <v>240</v>
      </c>
      <c r="H265" s="123" t="s">
        <v>421</v>
      </c>
      <c r="I265" s="125" t="s">
        <v>476</v>
      </c>
      <c r="J265" s="49" t="s">
        <v>162</v>
      </c>
      <c r="K265" s="19"/>
    </row>
    <row r="266" spans="1:11" ht="11.25" customHeight="1" x14ac:dyDescent="0.15">
      <c r="A266" s="390"/>
      <c r="B266" s="353"/>
      <c r="C266" s="353"/>
      <c r="D266" s="364" t="s">
        <v>337</v>
      </c>
      <c r="E266" s="123" t="s">
        <v>422</v>
      </c>
      <c r="F266" s="77" t="s">
        <v>14</v>
      </c>
      <c r="G266" s="78">
        <v>21156</v>
      </c>
      <c r="H266" s="123" t="s">
        <v>422</v>
      </c>
      <c r="I266" s="370" t="s">
        <v>477</v>
      </c>
      <c r="J266" s="379" t="s">
        <v>162</v>
      </c>
      <c r="K266" s="19"/>
    </row>
    <row r="267" spans="1:11" ht="11.25" customHeight="1" x14ac:dyDescent="0.15">
      <c r="A267" s="390"/>
      <c r="B267" s="353"/>
      <c r="C267" s="353"/>
      <c r="D267" s="365"/>
      <c r="E267" s="123" t="s">
        <v>422</v>
      </c>
      <c r="F267" s="77" t="s">
        <v>73</v>
      </c>
      <c r="G267" s="78">
        <v>31349</v>
      </c>
      <c r="H267" s="123" t="s">
        <v>422</v>
      </c>
      <c r="I267" s="371"/>
      <c r="J267" s="381"/>
      <c r="K267" s="19"/>
    </row>
    <row r="268" spans="1:11" ht="9" customHeight="1" x14ac:dyDescent="0.15">
      <c r="A268" s="390"/>
      <c r="B268" s="353"/>
      <c r="C268" s="353"/>
      <c r="D268" s="364" t="s">
        <v>28</v>
      </c>
      <c r="E268" s="366" t="s">
        <v>423</v>
      </c>
      <c r="F268" s="77" t="s">
        <v>70</v>
      </c>
      <c r="G268" s="78">
        <v>49720</v>
      </c>
      <c r="H268" s="366" t="s">
        <v>423</v>
      </c>
      <c r="I268" s="370" t="s">
        <v>1767</v>
      </c>
      <c r="J268" s="379" t="s">
        <v>162</v>
      </c>
      <c r="K268" s="19"/>
    </row>
    <row r="269" spans="1:11" ht="9" customHeight="1" x14ac:dyDescent="0.15">
      <c r="A269" s="390"/>
      <c r="B269" s="353"/>
      <c r="C269" s="353"/>
      <c r="D269" s="448"/>
      <c r="E269" s="408"/>
      <c r="F269" s="77" t="s">
        <v>70</v>
      </c>
      <c r="G269" s="78">
        <v>169.5</v>
      </c>
      <c r="H269" s="408"/>
      <c r="I269" s="402"/>
      <c r="J269" s="380"/>
      <c r="K269" s="19"/>
    </row>
    <row r="270" spans="1:11" ht="9" customHeight="1" x14ac:dyDescent="0.15">
      <c r="A270" s="390"/>
      <c r="B270" s="353"/>
      <c r="C270" s="353"/>
      <c r="D270" s="448"/>
      <c r="E270" s="408"/>
      <c r="F270" s="77" t="s">
        <v>70</v>
      </c>
      <c r="G270" s="78">
        <v>3898.5</v>
      </c>
      <c r="H270" s="408"/>
      <c r="I270" s="402"/>
      <c r="J270" s="380"/>
      <c r="K270" s="19"/>
    </row>
    <row r="271" spans="1:11" ht="9" customHeight="1" x14ac:dyDescent="0.15">
      <c r="A271" s="390"/>
      <c r="B271" s="353"/>
      <c r="C271" s="353"/>
      <c r="D271" s="448"/>
      <c r="E271" s="408"/>
      <c r="F271" s="77" t="s">
        <v>70</v>
      </c>
      <c r="G271" s="78">
        <v>339</v>
      </c>
      <c r="H271" s="408"/>
      <c r="I271" s="402"/>
      <c r="J271" s="380"/>
      <c r="K271" s="19"/>
    </row>
    <row r="272" spans="1:11" ht="9" customHeight="1" x14ac:dyDescent="0.15">
      <c r="A272" s="390"/>
      <c r="B272" s="353"/>
      <c r="C272" s="353"/>
      <c r="D272" s="448"/>
      <c r="E272" s="408"/>
      <c r="F272" s="77" t="s">
        <v>70</v>
      </c>
      <c r="G272" s="78">
        <v>169.5</v>
      </c>
      <c r="H272" s="408"/>
      <c r="I272" s="402"/>
      <c r="J272" s="380"/>
      <c r="K272" s="19"/>
    </row>
    <row r="273" spans="1:12" ht="9" customHeight="1" x14ac:dyDescent="0.15">
      <c r="A273" s="390"/>
      <c r="B273" s="353"/>
      <c r="C273" s="353"/>
      <c r="D273" s="448"/>
      <c r="E273" s="408"/>
      <c r="F273" s="77" t="s">
        <v>70</v>
      </c>
      <c r="G273" s="78">
        <v>282.5</v>
      </c>
      <c r="H273" s="408"/>
      <c r="I273" s="402"/>
      <c r="J273" s="380"/>
      <c r="K273" s="19"/>
    </row>
    <row r="274" spans="1:12" ht="9" customHeight="1" x14ac:dyDescent="0.15">
      <c r="A274" s="390"/>
      <c r="B274" s="353"/>
      <c r="C274" s="353"/>
      <c r="D274" s="448"/>
      <c r="E274" s="408"/>
      <c r="F274" s="77" t="s">
        <v>70</v>
      </c>
      <c r="G274" s="78">
        <v>226</v>
      </c>
      <c r="H274" s="408"/>
      <c r="I274" s="402"/>
      <c r="J274" s="380"/>
      <c r="K274" s="19"/>
    </row>
    <row r="275" spans="1:12" ht="9" customHeight="1" x14ac:dyDescent="0.15">
      <c r="A275" s="390"/>
      <c r="B275" s="353"/>
      <c r="C275" s="353"/>
      <c r="D275" s="448"/>
      <c r="E275" s="408"/>
      <c r="F275" s="77" t="s">
        <v>70</v>
      </c>
      <c r="G275" s="78">
        <v>226</v>
      </c>
      <c r="H275" s="408"/>
      <c r="I275" s="402"/>
      <c r="J275" s="380"/>
      <c r="K275" s="19"/>
    </row>
    <row r="276" spans="1:12" ht="9" customHeight="1" x14ac:dyDescent="0.15">
      <c r="A276" s="390"/>
      <c r="B276" s="353"/>
      <c r="C276" s="353"/>
      <c r="D276" s="365"/>
      <c r="E276" s="367"/>
      <c r="F276" s="77" t="s">
        <v>70</v>
      </c>
      <c r="G276" s="78">
        <v>395.5</v>
      </c>
      <c r="H276" s="367"/>
      <c r="I276" s="371"/>
      <c r="J276" s="381"/>
      <c r="K276" s="19"/>
    </row>
    <row r="277" spans="1:12" s="10" customFormat="1" ht="36.75" customHeight="1" x14ac:dyDescent="0.15">
      <c r="A277" s="390"/>
      <c r="B277" s="353"/>
      <c r="C277" s="353"/>
      <c r="D277" s="122" t="s">
        <v>1852</v>
      </c>
      <c r="E277" s="123">
        <v>5311203740</v>
      </c>
      <c r="F277" s="77"/>
      <c r="G277" s="78"/>
      <c r="H277" s="123">
        <v>5311203740</v>
      </c>
      <c r="I277" s="125" t="s">
        <v>1853</v>
      </c>
      <c r="J277" s="49"/>
      <c r="K277" s="19"/>
      <c r="L277" s="63"/>
    </row>
    <row r="278" spans="1:12" s="10" customFormat="1" ht="18.75" customHeight="1" x14ac:dyDescent="0.15">
      <c r="A278" s="390"/>
      <c r="B278" s="353"/>
      <c r="C278" s="353"/>
      <c r="D278" s="182" t="s">
        <v>1854</v>
      </c>
      <c r="E278" s="173">
        <v>5311203750</v>
      </c>
      <c r="F278" s="174"/>
      <c r="G278" s="175"/>
      <c r="H278" s="173">
        <v>5311203750</v>
      </c>
      <c r="I278" s="48" t="s">
        <v>1854</v>
      </c>
      <c r="J278" s="49"/>
      <c r="K278" s="19"/>
      <c r="L278" s="63"/>
    </row>
    <row r="279" spans="1:12" ht="54" x14ac:dyDescent="0.15">
      <c r="A279" s="390"/>
      <c r="B279" s="353"/>
      <c r="C279" s="353"/>
      <c r="D279" s="50" t="s">
        <v>1823</v>
      </c>
      <c r="E279" s="51">
        <v>5311271440</v>
      </c>
      <c r="F279" s="67" t="s">
        <v>101</v>
      </c>
      <c r="G279" s="71">
        <v>594648.69999999995</v>
      </c>
      <c r="H279" s="51">
        <v>5311271440</v>
      </c>
      <c r="I279" s="60" t="s">
        <v>1823</v>
      </c>
      <c r="J279" s="49" t="s">
        <v>162</v>
      </c>
      <c r="K279" s="19"/>
    </row>
    <row r="280" spans="1:12" ht="36" x14ac:dyDescent="0.15">
      <c r="A280" s="390"/>
      <c r="B280" s="354"/>
      <c r="C280" s="354"/>
      <c r="D280" s="122" t="s">
        <v>338</v>
      </c>
      <c r="E280" s="123">
        <v>5311203160</v>
      </c>
      <c r="F280" s="77" t="s">
        <v>70</v>
      </c>
      <c r="G280" s="78">
        <v>2500</v>
      </c>
      <c r="H280" s="123">
        <v>5311203160</v>
      </c>
      <c r="I280" s="125" t="s">
        <v>1644</v>
      </c>
      <c r="J280" s="49" t="s">
        <v>1812</v>
      </c>
      <c r="K280" s="19"/>
    </row>
    <row r="281" spans="1:12" ht="45" x14ac:dyDescent="0.15">
      <c r="A281" s="390"/>
      <c r="B281" s="352" t="s">
        <v>276</v>
      </c>
      <c r="C281" s="352" t="s">
        <v>277</v>
      </c>
      <c r="D281" s="122" t="s">
        <v>454</v>
      </c>
      <c r="E281" s="123" t="s">
        <v>372</v>
      </c>
      <c r="F281" s="77" t="s">
        <v>15</v>
      </c>
      <c r="G281" s="78">
        <v>47000</v>
      </c>
      <c r="H281" s="123" t="s">
        <v>372</v>
      </c>
      <c r="I281" s="125" t="s">
        <v>1743</v>
      </c>
      <c r="J281" s="49" t="s">
        <v>162</v>
      </c>
      <c r="K281" s="19"/>
    </row>
    <row r="282" spans="1:12" ht="27" x14ac:dyDescent="0.15">
      <c r="A282" s="390"/>
      <c r="B282" s="353"/>
      <c r="C282" s="353"/>
      <c r="D282" s="122" t="s">
        <v>278</v>
      </c>
      <c r="E282" s="123" t="s">
        <v>373</v>
      </c>
      <c r="F282" s="77" t="s">
        <v>15</v>
      </c>
      <c r="G282" s="78">
        <v>5844.5</v>
      </c>
      <c r="H282" s="123" t="s">
        <v>373</v>
      </c>
      <c r="I282" s="125" t="s">
        <v>1719</v>
      </c>
      <c r="J282" s="49" t="s">
        <v>1812</v>
      </c>
      <c r="K282" s="19"/>
    </row>
    <row r="283" spans="1:12" ht="18" x14ac:dyDescent="0.15">
      <c r="A283" s="390"/>
      <c r="B283" s="353"/>
      <c r="C283" s="353"/>
      <c r="D283" s="117" t="s">
        <v>4</v>
      </c>
      <c r="E283" s="85" t="s">
        <v>374</v>
      </c>
      <c r="F283" s="80" t="s">
        <v>73</v>
      </c>
      <c r="G283" s="81">
        <v>688401.8</v>
      </c>
      <c r="H283" s="272">
        <v>5320100160</v>
      </c>
      <c r="I283" s="321" t="s">
        <v>1781</v>
      </c>
      <c r="J283" s="379" t="s">
        <v>162</v>
      </c>
      <c r="K283" s="19"/>
    </row>
    <row r="284" spans="1:12" ht="9" customHeight="1" x14ac:dyDescent="0.15">
      <c r="A284" s="390"/>
      <c r="B284" s="353"/>
      <c r="C284" s="353"/>
      <c r="D284" s="377" t="s">
        <v>5</v>
      </c>
      <c r="E284" s="412" t="s">
        <v>375</v>
      </c>
      <c r="F284" s="80" t="s">
        <v>15</v>
      </c>
      <c r="G284" s="81">
        <v>384937.7</v>
      </c>
      <c r="H284" s="273"/>
      <c r="I284" s="322"/>
      <c r="J284" s="380"/>
      <c r="K284" s="19"/>
    </row>
    <row r="285" spans="1:12" ht="9" customHeight="1" x14ac:dyDescent="0.15">
      <c r="A285" s="390"/>
      <c r="B285" s="353"/>
      <c r="C285" s="353"/>
      <c r="D285" s="394"/>
      <c r="E285" s="413"/>
      <c r="F285" s="80" t="s">
        <v>16</v>
      </c>
      <c r="G285" s="81">
        <v>680125.24</v>
      </c>
      <c r="H285" s="273"/>
      <c r="I285" s="322"/>
      <c r="J285" s="380"/>
      <c r="K285" s="19"/>
    </row>
    <row r="286" spans="1:12" ht="9" customHeight="1" x14ac:dyDescent="0.15">
      <c r="A286" s="390"/>
      <c r="B286" s="353"/>
      <c r="C286" s="353"/>
      <c r="D286" s="378"/>
      <c r="E286" s="414"/>
      <c r="F286" s="80" t="s">
        <v>17</v>
      </c>
      <c r="G286" s="81">
        <v>3634.3</v>
      </c>
      <c r="H286" s="274"/>
      <c r="I286" s="323"/>
      <c r="J286" s="381"/>
      <c r="K286" s="19"/>
    </row>
    <row r="287" spans="1:12" ht="18" x14ac:dyDescent="0.15">
      <c r="A287" s="390"/>
      <c r="B287" s="353"/>
      <c r="C287" s="354"/>
      <c r="D287" s="50" t="s">
        <v>279</v>
      </c>
      <c r="E287" s="51" t="s">
        <v>376</v>
      </c>
      <c r="F287" s="67" t="s">
        <v>101</v>
      </c>
      <c r="G287" s="71">
        <v>1141754.8899999999</v>
      </c>
      <c r="H287" s="51" t="s">
        <v>376</v>
      </c>
      <c r="I287" s="48" t="s">
        <v>279</v>
      </c>
      <c r="J287" s="49" t="s">
        <v>162</v>
      </c>
      <c r="K287" s="19"/>
    </row>
    <row r="288" spans="1:12" ht="29.25" customHeight="1" x14ac:dyDescent="0.15">
      <c r="A288" s="390"/>
      <c r="B288" s="353"/>
      <c r="C288" s="352" t="s">
        <v>280</v>
      </c>
      <c r="D288" s="122" t="s">
        <v>281</v>
      </c>
      <c r="E288" s="123" t="s">
        <v>377</v>
      </c>
      <c r="F288" s="77" t="s">
        <v>13</v>
      </c>
      <c r="G288" s="78">
        <v>3600</v>
      </c>
      <c r="H288" s="123" t="s">
        <v>377</v>
      </c>
      <c r="I288" s="125" t="s">
        <v>1786</v>
      </c>
      <c r="J288" s="49" t="s">
        <v>1812</v>
      </c>
      <c r="K288" s="19"/>
    </row>
    <row r="289" spans="1:11" ht="30.75" customHeight="1" x14ac:dyDescent="0.15">
      <c r="A289" s="390"/>
      <c r="B289" s="353"/>
      <c r="C289" s="354"/>
      <c r="D289" s="122" t="s">
        <v>282</v>
      </c>
      <c r="E289" s="123" t="s">
        <v>378</v>
      </c>
      <c r="F289" s="77" t="s">
        <v>72</v>
      </c>
      <c r="G289" s="78">
        <v>12000</v>
      </c>
      <c r="H289" s="123" t="s">
        <v>378</v>
      </c>
      <c r="I289" s="125" t="s">
        <v>1756</v>
      </c>
      <c r="J289" s="49" t="s">
        <v>1812</v>
      </c>
      <c r="K289" s="19"/>
    </row>
    <row r="290" spans="1:11" ht="27" customHeight="1" x14ac:dyDescent="0.15">
      <c r="A290" s="390"/>
      <c r="B290" s="353"/>
      <c r="C290" s="352" t="s">
        <v>283</v>
      </c>
      <c r="D290" s="117" t="s">
        <v>284</v>
      </c>
      <c r="E290" s="85" t="s">
        <v>379</v>
      </c>
      <c r="F290" s="80" t="s">
        <v>15</v>
      </c>
      <c r="G290" s="81">
        <v>85007.61</v>
      </c>
      <c r="H290" s="82">
        <v>5320313770</v>
      </c>
      <c r="I290" s="129" t="s">
        <v>1720</v>
      </c>
      <c r="J290" s="55" t="s">
        <v>162</v>
      </c>
      <c r="K290" s="19"/>
    </row>
    <row r="291" spans="1:11" ht="18" x14ac:dyDescent="0.15">
      <c r="A291" s="390"/>
      <c r="B291" s="354"/>
      <c r="C291" s="354"/>
      <c r="D291" s="54" t="s">
        <v>285</v>
      </c>
      <c r="E291" s="51" t="s">
        <v>380</v>
      </c>
      <c r="F291" s="67" t="s">
        <v>102</v>
      </c>
      <c r="G291" s="71">
        <v>53309.8</v>
      </c>
      <c r="H291" s="51" t="s">
        <v>380</v>
      </c>
      <c r="I291" s="48"/>
      <c r="J291" s="20"/>
      <c r="K291" s="19"/>
    </row>
    <row r="292" spans="1:11" ht="9" customHeight="1" x14ac:dyDescent="0.15">
      <c r="A292" s="390"/>
      <c r="B292" s="352" t="s">
        <v>339</v>
      </c>
      <c r="C292" s="352" t="s">
        <v>340</v>
      </c>
      <c r="D292" s="352" t="s">
        <v>478</v>
      </c>
      <c r="E292" s="355" t="s">
        <v>424</v>
      </c>
      <c r="F292" s="67" t="s">
        <v>15</v>
      </c>
      <c r="G292" s="71">
        <v>50</v>
      </c>
      <c r="H292" s="355" t="s">
        <v>424</v>
      </c>
      <c r="I292" s="387" t="s">
        <v>478</v>
      </c>
      <c r="J292" s="379" t="s">
        <v>162</v>
      </c>
      <c r="K292" s="19"/>
    </row>
    <row r="293" spans="1:11" ht="50.25" customHeight="1" x14ac:dyDescent="0.15">
      <c r="A293" s="390"/>
      <c r="B293" s="353"/>
      <c r="C293" s="353"/>
      <c r="D293" s="354"/>
      <c r="E293" s="357"/>
      <c r="F293" s="67" t="s">
        <v>70</v>
      </c>
      <c r="G293" s="71">
        <v>409165.4</v>
      </c>
      <c r="H293" s="357"/>
      <c r="I293" s="388"/>
      <c r="J293" s="381"/>
      <c r="K293" s="19"/>
    </row>
    <row r="294" spans="1:11" ht="36" x14ac:dyDescent="0.15">
      <c r="A294" s="390"/>
      <c r="B294" s="353"/>
      <c r="C294" s="353"/>
      <c r="D294" s="50" t="s">
        <v>341</v>
      </c>
      <c r="E294" s="51" t="s">
        <v>425</v>
      </c>
      <c r="F294" s="67" t="s">
        <v>70</v>
      </c>
      <c r="G294" s="71">
        <v>10655.2</v>
      </c>
      <c r="H294" s="51" t="s">
        <v>425</v>
      </c>
      <c r="I294" s="48" t="s">
        <v>341</v>
      </c>
      <c r="J294" s="49" t="s">
        <v>162</v>
      </c>
      <c r="K294" s="19"/>
    </row>
    <row r="295" spans="1:11" ht="9" customHeight="1" x14ac:dyDescent="0.15">
      <c r="A295" s="390"/>
      <c r="B295" s="353"/>
      <c r="C295" s="353"/>
      <c r="D295" s="364" t="s">
        <v>479</v>
      </c>
      <c r="E295" s="366" t="s">
        <v>426</v>
      </c>
      <c r="F295" s="77" t="s">
        <v>15</v>
      </c>
      <c r="G295" s="78">
        <v>2672.5</v>
      </c>
      <c r="H295" s="366" t="s">
        <v>426</v>
      </c>
      <c r="I295" s="370" t="s">
        <v>1721</v>
      </c>
      <c r="J295" s="49" t="s">
        <v>162</v>
      </c>
      <c r="K295" s="21"/>
    </row>
    <row r="296" spans="1:11" ht="9" customHeight="1" x14ac:dyDescent="0.15">
      <c r="A296" s="390"/>
      <c r="B296" s="353"/>
      <c r="C296" s="353"/>
      <c r="D296" s="448"/>
      <c r="E296" s="408"/>
      <c r="F296" s="77" t="s">
        <v>70</v>
      </c>
      <c r="G296" s="78">
        <v>665650.5</v>
      </c>
      <c r="H296" s="408"/>
      <c r="I296" s="402"/>
      <c r="J296" s="49" t="s">
        <v>162</v>
      </c>
      <c r="K296" s="21"/>
    </row>
    <row r="297" spans="1:11" ht="9" customHeight="1" x14ac:dyDescent="0.15">
      <c r="A297" s="390"/>
      <c r="B297" s="353"/>
      <c r="C297" s="353"/>
      <c r="D297" s="448"/>
      <c r="E297" s="408"/>
      <c r="F297" s="77"/>
      <c r="G297" s="78"/>
      <c r="H297" s="408"/>
      <c r="I297" s="402"/>
      <c r="J297" s="49" t="s">
        <v>162</v>
      </c>
      <c r="K297" s="21"/>
    </row>
    <row r="298" spans="1:11" ht="50.25" customHeight="1" x14ac:dyDescent="0.15">
      <c r="A298" s="390"/>
      <c r="B298" s="353"/>
      <c r="C298" s="354"/>
      <c r="D298" s="365"/>
      <c r="E298" s="367"/>
      <c r="F298" s="190"/>
      <c r="G298" s="191"/>
      <c r="H298" s="367"/>
      <c r="I298" s="371"/>
      <c r="J298" s="49" t="s">
        <v>162</v>
      </c>
      <c r="K298" s="21"/>
    </row>
    <row r="299" spans="1:11" ht="42" customHeight="1" x14ac:dyDescent="0.15">
      <c r="A299" s="390"/>
      <c r="B299" s="353"/>
      <c r="C299" s="352" t="s">
        <v>342</v>
      </c>
      <c r="D299" s="122" t="s">
        <v>1632</v>
      </c>
      <c r="E299" s="123" t="s">
        <v>427</v>
      </c>
      <c r="F299" s="77" t="s">
        <v>12</v>
      </c>
      <c r="G299" s="78">
        <v>60</v>
      </c>
      <c r="H299" s="123" t="s">
        <v>427</v>
      </c>
      <c r="I299" s="125" t="s">
        <v>480</v>
      </c>
      <c r="J299" s="49" t="s">
        <v>162</v>
      </c>
      <c r="K299" s="19"/>
    </row>
    <row r="300" spans="1:11" ht="18" x14ac:dyDescent="0.15">
      <c r="A300" s="390"/>
      <c r="B300" s="353"/>
      <c r="C300" s="353"/>
      <c r="D300" s="50" t="s">
        <v>343</v>
      </c>
      <c r="E300" s="51" t="s">
        <v>428</v>
      </c>
      <c r="F300" s="67" t="s">
        <v>101</v>
      </c>
      <c r="G300" s="71">
        <v>11447.2</v>
      </c>
      <c r="H300" s="51" t="s">
        <v>428</v>
      </c>
      <c r="I300" s="60" t="s">
        <v>343</v>
      </c>
      <c r="J300" s="49" t="s">
        <v>162</v>
      </c>
      <c r="K300" s="19"/>
    </row>
    <row r="301" spans="1:11" ht="9" customHeight="1" x14ac:dyDescent="0.15">
      <c r="A301" s="390"/>
      <c r="B301" s="353"/>
      <c r="C301" s="353"/>
      <c r="D301" s="364" t="s">
        <v>344</v>
      </c>
      <c r="E301" s="366" t="s">
        <v>429</v>
      </c>
      <c r="F301" s="77" t="s">
        <v>14</v>
      </c>
      <c r="G301" s="78">
        <v>42241.9</v>
      </c>
      <c r="H301" s="366" t="s">
        <v>429</v>
      </c>
      <c r="I301" s="370" t="s">
        <v>481</v>
      </c>
      <c r="J301" s="379" t="s">
        <v>162</v>
      </c>
      <c r="K301" s="19"/>
    </row>
    <row r="302" spans="1:11" ht="9" customHeight="1" x14ac:dyDescent="0.15">
      <c r="A302" s="390"/>
      <c r="B302" s="353"/>
      <c r="C302" s="353"/>
      <c r="D302" s="448"/>
      <c r="E302" s="408"/>
      <c r="F302" s="77" t="s">
        <v>73</v>
      </c>
      <c r="G302" s="78">
        <v>53078.6</v>
      </c>
      <c r="H302" s="408"/>
      <c r="I302" s="402"/>
      <c r="J302" s="380"/>
      <c r="K302" s="19"/>
    </row>
    <row r="303" spans="1:11" ht="9" customHeight="1" x14ac:dyDescent="0.15">
      <c r="A303" s="390"/>
      <c r="B303" s="353"/>
      <c r="C303" s="353"/>
      <c r="D303" s="448"/>
      <c r="E303" s="408"/>
      <c r="F303" s="77" t="s">
        <v>73</v>
      </c>
      <c r="G303" s="78">
        <v>1454.03</v>
      </c>
      <c r="H303" s="408"/>
      <c r="I303" s="402"/>
      <c r="J303" s="380"/>
      <c r="K303" s="19"/>
    </row>
    <row r="304" spans="1:11" ht="9" customHeight="1" x14ac:dyDescent="0.15">
      <c r="A304" s="390"/>
      <c r="B304" s="353"/>
      <c r="C304" s="353"/>
      <c r="D304" s="365"/>
      <c r="E304" s="367"/>
      <c r="F304" s="77" t="s">
        <v>73</v>
      </c>
      <c r="G304" s="78">
        <v>3826.41</v>
      </c>
      <c r="H304" s="367"/>
      <c r="I304" s="371"/>
      <c r="J304" s="381"/>
      <c r="K304" s="19"/>
    </row>
    <row r="305" spans="1:11" ht="29.25" customHeight="1" x14ac:dyDescent="0.15">
      <c r="A305" s="390"/>
      <c r="B305" s="353"/>
      <c r="C305" s="353"/>
      <c r="D305" s="122" t="s">
        <v>345</v>
      </c>
      <c r="E305" s="123" t="s">
        <v>430</v>
      </c>
      <c r="F305" s="77" t="s">
        <v>70</v>
      </c>
      <c r="G305" s="78">
        <v>30</v>
      </c>
      <c r="H305" s="123" t="s">
        <v>430</v>
      </c>
      <c r="I305" s="125" t="s">
        <v>482</v>
      </c>
      <c r="J305" s="49" t="s">
        <v>162</v>
      </c>
      <c r="K305" s="19"/>
    </row>
    <row r="306" spans="1:11" ht="27" x14ac:dyDescent="0.15">
      <c r="A306" s="390"/>
      <c r="B306" s="353"/>
      <c r="C306" s="353"/>
      <c r="D306" s="50" t="s">
        <v>346</v>
      </c>
      <c r="E306" s="51" t="s">
        <v>431</v>
      </c>
      <c r="F306" s="67" t="s">
        <v>101</v>
      </c>
      <c r="G306" s="71">
        <v>4411.7</v>
      </c>
      <c r="H306" s="51" t="s">
        <v>431</v>
      </c>
      <c r="I306" s="48" t="s">
        <v>346</v>
      </c>
      <c r="J306" s="49" t="s">
        <v>162</v>
      </c>
      <c r="K306" s="19"/>
    </row>
    <row r="307" spans="1:11" ht="27" x14ac:dyDescent="0.15">
      <c r="A307" s="390"/>
      <c r="B307" s="353"/>
      <c r="C307" s="353"/>
      <c r="D307" s="50" t="s">
        <v>347</v>
      </c>
      <c r="E307" s="51" t="s">
        <v>432</v>
      </c>
      <c r="F307" s="67" t="s">
        <v>101</v>
      </c>
      <c r="G307" s="71">
        <v>492787</v>
      </c>
      <c r="H307" s="51" t="s">
        <v>432</v>
      </c>
      <c r="I307" s="48" t="s">
        <v>347</v>
      </c>
      <c r="J307" s="49" t="s">
        <v>162</v>
      </c>
      <c r="K307" s="19"/>
    </row>
    <row r="308" spans="1:11" ht="58.5" customHeight="1" x14ac:dyDescent="0.15">
      <c r="A308" s="390"/>
      <c r="B308" s="353"/>
      <c r="C308" s="353"/>
      <c r="D308" s="122" t="s">
        <v>1732</v>
      </c>
      <c r="E308" s="123">
        <v>5330371470</v>
      </c>
      <c r="F308" s="77" t="s">
        <v>101</v>
      </c>
      <c r="G308" s="78">
        <v>15028.4</v>
      </c>
      <c r="H308" s="123">
        <v>5330371470</v>
      </c>
      <c r="I308" s="125" t="s">
        <v>1825</v>
      </c>
      <c r="J308" s="49" t="s">
        <v>162</v>
      </c>
      <c r="K308" s="19"/>
    </row>
    <row r="309" spans="1:11" ht="27" x14ac:dyDescent="0.15">
      <c r="A309" s="390"/>
      <c r="B309" s="353"/>
      <c r="C309" s="353"/>
      <c r="D309" s="50" t="s">
        <v>348</v>
      </c>
      <c r="E309" s="51" t="s">
        <v>433</v>
      </c>
      <c r="F309" s="67" t="s">
        <v>101</v>
      </c>
      <c r="G309" s="71">
        <v>2440.6</v>
      </c>
      <c r="H309" s="51" t="s">
        <v>433</v>
      </c>
      <c r="I309" s="48" t="s">
        <v>348</v>
      </c>
      <c r="J309" s="49" t="s">
        <v>162</v>
      </c>
      <c r="K309" s="19"/>
    </row>
    <row r="310" spans="1:11" ht="54" x14ac:dyDescent="0.15">
      <c r="A310" s="390"/>
      <c r="B310" s="353"/>
      <c r="C310" s="353"/>
      <c r="D310" s="50" t="s">
        <v>483</v>
      </c>
      <c r="E310" s="51" t="s">
        <v>434</v>
      </c>
      <c r="F310" s="67" t="s">
        <v>101</v>
      </c>
      <c r="G310" s="71">
        <v>2250</v>
      </c>
      <c r="H310" s="51" t="s">
        <v>434</v>
      </c>
      <c r="I310" s="48" t="s">
        <v>483</v>
      </c>
      <c r="J310" s="49" t="s">
        <v>162</v>
      </c>
      <c r="K310" s="17"/>
    </row>
    <row r="311" spans="1:11" ht="18" x14ac:dyDescent="0.15">
      <c r="A311" s="390"/>
      <c r="B311" s="353"/>
      <c r="C311" s="353"/>
      <c r="D311" s="50" t="s">
        <v>349</v>
      </c>
      <c r="E311" s="51" t="s">
        <v>435</v>
      </c>
      <c r="F311" s="67" t="s">
        <v>101</v>
      </c>
      <c r="G311" s="71">
        <v>187959.2</v>
      </c>
      <c r="H311" s="51" t="s">
        <v>435</v>
      </c>
      <c r="I311" s="48" t="s">
        <v>349</v>
      </c>
      <c r="J311" s="49" t="s">
        <v>162</v>
      </c>
      <c r="K311" s="19"/>
    </row>
    <row r="312" spans="1:11" ht="18" x14ac:dyDescent="0.15">
      <c r="A312" s="390"/>
      <c r="B312" s="353"/>
      <c r="C312" s="353"/>
      <c r="D312" s="50" t="s">
        <v>350</v>
      </c>
      <c r="E312" s="51" t="s">
        <v>436</v>
      </c>
      <c r="F312" s="67" t="s">
        <v>101</v>
      </c>
      <c r="G312" s="71">
        <v>25110.1</v>
      </c>
      <c r="H312" s="51" t="s">
        <v>436</v>
      </c>
      <c r="I312" s="50" t="s">
        <v>350</v>
      </c>
      <c r="J312" s="49" t="s">
        <v>162</v>
      </c>
      <c r="K312" s="19"/>
    </row>
    <row r="313" spans="1:11" ht="90" x14ac:dyDescent="0.15">
      <c r="A313" s="390"/>
      <c r="B313" s="353"/>
      <c r="C313" s="354"/>
      <c r="D313" s="50" t="s">
        <v>484</v>
      </c>
      <c r="E313" s="51">
        <v>5330371500</v>
      </c>
      <c r="F313" s="67" t="s">
        <v>101</v>
      </c>
      <c r="G313" s="71">
        <v>12659.7</v>
      </c>
      <c r="H313" s="51">
        <v>5330371500</v>
      </c>
      <c r="I313" s="48" t="s">
        <v>484</v>
      </c>
      <c r="J313" s="49" t="s">
        <v>162</v>
      </c>
      <c r="K313" s="17"/>
    </row>
    <row r="314" spans="1:11" ht="27" x14ac:dyDescent="0.15">
      <c r="A314" s="390"/>
      <c r="B314" s="353"/>
      <c r="C314" s="352" t="s">
        <v>351</v>
      </c>
      <c r="D314" s="117" t="s">
        <v>352</v>
      </c>
      <c r="E314" s="85" t="s">
        <v>437</v>
      </c>
      <c r="F314" s="80" t="s">
        <v>15</v>
      </c>
      <c r="G314" s="81">
        <v>3315</v>
      </c>
      <c r="H314" s="82">
        <v>5330413760</v>
      </c>
      <c r="I314" s="129" t="s">
        <v>1709</v>
      </c>
      <c r="J314" s="49" t="s">
        <v>1812</v>
      </c>
      <c r="K314" s="19"/>
    </row>
    <row r="315" spans="1:11" ht="86.25" customHeight="1" x14ac:dyDescent="0.15">
      <c r="A315" s="390"/>
      <c r="B315" s="353"/>
      <c r="C315" s="354"/>
      <c r="D315" s="50" t="s">
        <v>485</v>
      </c>
      <c r="E315" s="51" t="s">
        <v>438</v>
      </c>
      <c r="F315" s="67" t="s">
        <v>15</v>
      </c>
      <c r="G315" s="71">
        <v>126.2</v>
      </c>
      <c r="H315" s="51" t="s">
        <v>438</v>
      </c>
      <c r="I315" s="48" t="s">
        <v>485</v>
      </c>
      <c r="J315" s="49" t="s">
        <v>162</v>
      </c>
      <c r="K315" s="19"/>
    </row>
    <row r="316" spans="1:11" ht="18" x14ac:dyDescent="0.15">
      <c r="A316" s="390"/>
      <c r="B316" s="353"/>
      <c r="C316" s="352" t="s">
        <v>353</v>
      </c>
      <c r="D316" s="122" t="s">
        <v>354</v>
      </c>
      <c r="E316" s="123" t="s">
        <v>439</v>
      </c>
      <c r="F316" s="77" t="s">
        <v>70</v>
      </c>
      <c r="G316" s="78">
        <v>1800</v>
      </c>
      <c r="H316" s="123" t="s">
        <v>439</v>
      </c>
      <c r="I316" s="125" t="s">
        <v>1788</v>
      </c>
      <c r="J316" s="49" t="s">
        <v>162</v>
      </c>
      <c r="K316" s="19"/>
    </row>
    <row r="317" spans="1:11" ht="18" x14ac:dyDescent="0.15">
      <c r="A317" s="390"/>
      <c r="B317" s="353"/>
      <c r="C317" s="353"/>
      <c r="D317" s="182" t="s">
        <v>355</v>
      </c>
      <c r="E317" s="173" t="s">
        <v>440</v>
      </c>
      <c r="F317" s="174" t="s">
        <v>70</v>
      </c>
      <c r="G317" s="175">
        <v>2100</v>
      </c>
      <c r="H317" s="173" t="s">
        <v>440</v>
      </c>
      <c r="I317" s="60" t="s">
        <v>355</v>
      </c>
      <c r="J317" s="49" t="s">
        <v>162</v>
      </c>
      <c r="K317" s="19"/>
    </row>
    <row r="318" spans="1:11" ht="18" x14ac:dyDescent="0.15">
      <c r="A318" s="390"/>
      <c r="B318" s="353"/>
      <c r="C318" s="353"/>
      <c r="D318" s="50" t="s">
        <v>356</v>
      </c>
      <c r="E318" s="51" t="s">
        <v>441</v>
      </c>
      <c r="F318" s="67" t="s">
        <v>70</v>
      </c>
      <c r="G318" s="71">
        <v>21945</v>
      </c>
      <c r="H318" s="51" t="s">
        <v>441</v>
      </c>
      <c r="I318" s="48" t="s">
        <v>356</v>
      </c>
      <c r="J318" s="49" t="s">
        <v>162</v>
      </c>
      <c r="K318" s="19"/>
    </row>
    <row r="319" spans="1:11" ht="18" x14ac:dyDescent="0.15">
      <c r="A319" s="390"/>
      <c r="B319" s="353"/>
      <c r="C319" s="353"/>
      <c r="D319" s="122" t="s">
        <v>357</v>
      </c>
      <c r="E319" s="123" t="s">
        <v>442</v>
      </c>
      <c r="F319" s="77" t="s">
        <v>70</v>
      </c>
      <c r="G319" s="78">
        <v>1800</v>
      </c>
      <c r="H319" s="123" t="s">
        <v>442</v>
      </c>
      <c r="I319" s="125" t="s">
        <v>1787</v>
      </c>
      <c r="J319" s="49" t="s">
        <v>162</v>
      </c>
      <c r="K319" s="19"/>
    </row>
    <row r="320" spans="1:11" ht="18" customHeight="1" x14ac:dyDescent="0.15">
      <c r="A320" s="390"/>
      <c r="B320" s="353"/>
      <c r="C320" s="353"/>
      <c r="D320" s="364" t="s">
        <v>358</v>
      </c>
      <c r="E320" s="366" t="s">
        <v>443</v>
      </c>
      <c r="F320" s="77" t="s">
        <v>15</v>
      </c>
      <c r="G320" s="78">
        <v>50</v>
      </c>
      <c r="H320" s="366" t="s">
        <v>443</v>
      </c>
      <c r="I320" s="370" t="s">
        <v>878</v>
      </c>
      <c r="J320" s="49" t="s">
        <v>162</v>
      </c>
      <c r="K320" s="19"/>
    </row>
    <row r="321" spans="1:11" ht="9" customHeight="1" x14ac:dyDescent="0.15">
      <c r="A321" s="390"/>
      <c r="B321" s="353"/>
      <c r="C321" s="353"/>
      <c r="D321" s="365"/>
      <c r="E321" s="367"/>
      <c r="F321" s="77" t="s">
        <v>70</v>
      </c>
      <c r="G321" s="78">
        <v>378008.1</v>
      </c>
      <c r="H321" s="367"/>
      <c r="I321" s="402"/>
      <c r="J321" s="49" t="s">
        <v>162</v>
      </c>
      <c r="K321" s="19"/>
    </row>
    <row r="322" spans="1:11" ht="18" x14ac:dyDescent="0.15">
      <c r="A322" s="390"/>
      <c r="B322" s="353"/>
      <c r="C322" s="353"/>
      <c r="D322" s="135" t="s">
        <v>878</v>
      </c>
      <c r="E322" s="123">
        <v>5330250840</v>
      </c>
      <c r="F322" s="77">
        <v>310</v>
      </c>
      <c r="G322" s="78">
        <v>163572.4</v>
      </c>
      <c r="H322" s="123">
        <v>5330250840</v>
      </c>
      <c r="I322" s="371"/>
      <c r="J322" s="49" t="s">
        <v>162</v>
      </c>
      <c r="K322" s="19"/>
    </row>
    <row r="323" spans="1:11" ht="9" customHeight="1" x14ac:dyDescent="0.15">
      <c r="A323" s="390"/>
      <c r="B323" s="353"/>
      <c r="C323" s="353"/>
      <c r="D323" s="399" t="s">
        <v>359</v>
      </c>
      <c r="E323" s="366" t="s">
        <v>444</v>
      </c>
      <c r="F323" s="77" t="s">
        <v>15</v>
      </c>
      <c r="G323" s="78">
        <v>1600.9</v>
      </c>
      <c r="H323" s="366" t="s">
        <v>444</v>
      </c>
      <c r="I323" s="370" t="s">
        <v>1722</v>
      </c>
      <c r="J323" s="49" t="s">
        <v>162</v>
      </c>
      <c r="K323" s="19"/>
    </row>
    <row r="324" spans="1:11" ht="9" customHeight="1" x14ac:dyDescent="0.15">
      <c r="A324" s="390"/>
      <c r="B324" s="353"/>
      <c r="C324" s="353"/>
      <c r="D324" s="400"/>
      <c r="E324" s="408"/>
      <c r="F324" s="77" t="s">
        <v>70</v>
      </c>
      <c r="G324" s="78">
        <v>398594.3</v>
      </c>
      <c r="H324" s="408"/>
      <c r="I324" s="402"/>
      <c r="J324" s="49" t="s">
        <v>162</v>
      </c>
      <c r="K324" s="19"/>
    </row>
    <row r="325" spans="1:11" ht="9" customHeight="1" x14ac:dyDescent="0.15">
      <c r="A325" s="390"/>
      <c r="B325" s="353"/>
      <c r="C325" s="353"/>
      <c r="D325" s="400"/>
      <c r="E325" s="408"/>
      <c r="F325" s="77"/>
      <c r="G325" s="78"/>
      <c r="H325" s="408"/>
      <c r="I325" s="402"/>
      <c r="J325" s="49" t="s">
        <v>162</v>
      </c>
      <c r="K325" s="19"/>
    </row>
    <row r="326" spans="1:11" ht="9" customHeight="1" x14ac:dyDescent="0.15">
      <c r="A326" s="390"/>
      <c r="B326" s="353"/>
      <c r="C326" s="353"/>
      <c r="D326" s="401"/>
      <c r="E326" s="367"/>
      <c r="F326" s="77"/>
      <c r="G326" s="78"/>
      <c r="H326" s="367"/>
      <c r="I326" s="371"/>
      <c r="J326" s="49" t="s">
        <v>162</v>
      </c>
      <c r="K326" s="19"/>
    </row>
    <row r="327" spans="1:11" ht="11.25" customHeight="1" x14ac:dyDescent="0.15">
      <c r="A327" s="390"/>
      <c r="B327" s="353"/>
      <c r="C327" s="354"/>
      <c r="D327" s="52" t="s">
        <v>1677</v>
      </c>
      <c r="E327" s="51">
        <v>5330203730</v>
      </c>
      <c r="F327" s="67">
        <v>320</v>
      </c>
      <c r="G327" s="71">
        <v>73500</v>
      </c>
      <c r="H327" s="51">
        <v>5330203730</v>
      </c>
      <c r="I327" s="48" t="s">
        <v>1677</v>
      </c>
      <c r="J327" s="49" t="s">
        <v>162</v>
      </c>
      <c r="K327" s="19"/>
    </row>
    <row r="328" spans="1:11" ht="9" customHeight="1" x14ac:dyDescent="0.15">
      <c r="A328" s="390"/>
      <c r="B328" s="353"/>
      <c r="C328" s="352" t="s">
        <v>360</v>
      </c>
      <c r="D328" s="377" t="s">
        <v>361</v>
      </c>
      <c r="E328" s="412" t="s">
        <v>445</v>
      </c>
      <c r="F328" s="80" t="s">
        <v>15</v>
      </c>
      <c r="G328" s="81">
        <v>3700</v>
      </c>
      <c r="H328" s="272">
        <v>5330513760</v>
      </c>
      <c r="I328" s="321" t="s">
        <v>1709</v>
      </c>
      <c r="J328" s="379" t="s">
        <v>1812</v>
      </c>
      <c r="K328" s="19"/>
    </row>
    <row r="329" spans="1:11" ht="9" customHeight="1" x14ac:dyDescent="0.15">
      <c r="A329" s="390"/>
      <c r="B329" s="353"/>
      <c r="C329" s="353"/>
      <c r="D329" s="394"/>
      <c r="E329" s="413"/>
      <c r="F329" s="80" t="s">
        <v>15</v>
      </c>
      <c r="G329" s="81">
        <v>4010</v>
      </c>
      <c r="H329" s="273"/>
      <c r="I329" s="322"/>
      <c r="J329" s="380"/>
      <c r="K329" s="19"/>
    </row>
    <row r="330" spans="1:11" ht="9" customHeight="1" x14ac:dyDescent="0.15">
      <c r="A330" s="390"/>
      <c r="B330" s="354"/>
      <c r="C330" s="354"/>
      <c r="D330" s="378"/>
      <c r="E330" s="414"/>
      <c r="F330" s="80" t="s">
        <v>12</v>
      </c>
      <c r="G330" s="81">
        <v>1994.3</v>
      </c>
      <c r="H330" s="274"/>
      <c r="I330" s="323"/>
      <c r="J330" s="381"/>
      <c r="K330" s="19"/>
    </row>
    <row r="331" spans="1:11" ht="18" customHeight="1" x14ac:dyDescent="0.15">
      <c r="A331" s="390"/>
      <c r="B331" s="352" t="s">
        <v>286</v>
      </c>
      <c r="C331" s="352" t="s">
        <v>287</v>
      </c>
      <c r="D331" s="117" t="s">
        <v>1747</v>
      </c>
      <c r="E331" s="85" t="s">
        <v>381</v>
      </c>
      <c r="F331" s="80" t="s">
        <v>15</v>
      </c>
      <c r="G331" s="81">
        <v>500</v>
      </c>
      <c r="H331" s="272">
        <v>5340310700</v>
      </c>
      <c r="I331" s="321" t="s">
        <v>486</v>
      </c>
      <c r="J331" s="493" t="s">
        <v>162</v>
      </c>
      <c r="K331" s="19"/>
    </row>
    <row r="332" spans="1:11" ht="11.25" customHeight="1" x14ac:dyDescent="0.15">
      <c r="A332" s="390"/>
      <c r="B332" s="353"/>
      <c r="C332" s="354"/>
      <c r="D332" s="117" t="s">
        <v>288</v>
      </c>
      <c r="E332" s="85" t="s">
        <v>382</v>
      </c>
      <c r="F332" s="80" t="s">
        <v>15</v>
      </c>
      <c r="G332" s="81">
        <v>2000</v>
      </c>
      <c r="H332" s="274"/>
      <c r="I332" s="323"/>
      <c r="J332" s="494"/>
      <c r="K332" s="19"/>
    </row>
    <row r="333" spans="1:11" ht="27" x14ac:dyDescent="0.15">
      <c r="A333" s="390"/>
      <c r="B333" s="353"/>
      <c r="C333" s="50" t="s">
        <v>289</v>
      </c>
      <c r="D333" s="122" t="s">
        <v>290</v>
      </c>
      <c r="E333" s="123" t="s">
        <v>383</v>
      </c>
      <c r="F333" s="77" t="s">
        <v>15</v>
      </c>
      <c r="G333" s="78">
        <v>14000</v>
      </c>
      <c r="H333" s="79" t="s">
        <v>383</v>
      </c>
      <c r="I333" s="125" t="s">
        <v>1789</v>
      </c>
      <c r="J333" s="55" t="s">
        <v>162</v>
      </c>
      <c r="K333" s="19"/>
    </row>
    <row r="334" spans="1:11" ht="9" customHeight="1" x14ac:dyDescent="0.15">
      <c r="A334" s="390"/>
      <c r="B334" s="353"/>
      <c r="C334" s="352" t="s">
        <v>291</v>
      </c>
      <c r="D334" s="364" t="s">
        <v>5</v>
      </c>
      <c r="E334" s="366" t="s">
        <v>384</v>
      </c>
      <c r="F334" s="77" t="s">
        <v>15</v>
      </c>
      <c r="G334" s="78">
        <v>1000</v>
      </c>
      <c r="H334" s="366" t="s">
        <v>384</v>
      </c>
      <c r="I334" s="370" t="s">
        <v>1781</v>
      </c>
      <c r="J334" s="379" t="s">
        <v>162</v>
      </c>
      <c r="K334" s="19"/>
    </row>
    <row r="335" spans="1:11" ht="9" customHeight="1" x14ac:dyDescent="0.15">
      <c r="A335" s="390"/>
      <c r="B335" s="353"/>
      <c r="C335" s="353"/>
      <c r="D335" s="365"/>
      <c r="E335" s="367"/>
      <c r="F335" s="77" t="s">
        <v>16</v>
      </c>
      <c r="G335" s="78">
        <v>10000</v>
      </c>
      <c r="H335" s="367"/>
      <c r="I335" s="371"/>
      <c r="J335" s="381"/>
      <c r="K335" s="19"/>
    </row>
    <row r="336" spans="1:11" ht="18" x14ac:dyDescent="0.15">
      <c r="A336" s="390"/>
      <c r="B336" s="353"/>
      <c r="C336" s="353"/>
      <c r="D336" s="50" t="s">
        <v>292</v>
      </c>
      <c r="E336" s="51">
        <v>5340271320</v>
      </c>
      <c r="F336" s="67" t="s">
        <v>101</v>
      </c>
      <c r="G336" s="71">
        <v>379709</v>
      </c>
      <c r="H336" s="51">
        <v>5340271320</v>
      </c>
      <c r="I336" s="60" t="s">
        <v>292</v>
      </c>
      <c r="J336" s="49" t="s">
        <v>162</v>
      </c>
      <c r="K336" s="19"/>
    </row>
    <row r="337" spans="1:11" ht="36" x14ac:dyDescent="0.15">
      <c r="A337" s="390"/>
      <c r="B337" s="354"/>
      <c r="C337" s="354"/>
      <c r="D337" s="122" t="s">
        <v>293</v>
      </c>
      <c r="E337" s="123" t="s">
        <v>385</v>
      </c>
      <c r="F337" s="77" t="s">
        <v>72</v>
      </c>
      <c r="G337" s="78">
        <v>5500</v>
      </c>
      <c r="H337" s="123" t="s">
        <v>385</v>
      </c>
      <c r="I337" s="125" t="s">
        <v>1757</v>
      </c>
      <c r="J337" s="49" t="s">
        <v>162</v>
      </c>
      <c r="K337" s="19"/>
    </row>
    <row r="338" spans="1:11" ht="27" customHeight="1" x14ac:dyDescent="0.15">
      <c r="A338" s="390"/>
      <c r="B338" s="352" t="s">
        <v>362</v>
      </c>
      <c r="C338" s="352" t="s">
        <v>363</v>
      </c>
      <c r="D338" s="117" t="s">
        <v>364</v>
      </c>
      <c r="E338" s="85" t="s">
        <v>446</v>
      </c>
      <c r="F338" s="80" t="s">
        <v>15</v>
      </c>
      <c r="G338" s="81">
        <v>2950</v>
      </c>
      <c r="H338" s="82">
        <v>5350213760</v>
      </c>
      <c r="I338" s="129" t="s">
        <v>1709</v>
      </c>
      <c r="J338" s="49" t="s">
        <v>1812</v>
      </c>
      <c r="K338" s="62"/>
    </row>
    <row r="339" spans="1:11" ht="18" x14ac:dyDescent="0.15">
      <c r="A339" s="390"/>
      <c r="B339" s="354"/>
      <c r="C339" s="354"/>
      <c r="D339" s="54" t="s">
        <v>365</v>
      </c>
      <c r="E339" s="51" t="s">
        <v>447</v>
      </c>
      <c r="F339" s="67" t="s">
        <v>72</v>
      </c>
      <c r="G339" s="71">
        <v>3900</v>
      </c>
      <c r="H339" s="51" t="s">
        <v>447</v>
      </c>
      <c r="I339" s="48"/>
      <c r="J339" s="49"/>
      <c r="K339" s="62"/>
    </row>
    <row r="340" spans="1:11" ht="9" customHeight="1" x14ac:dyDescent="0.15">
      <c r="A340" s="390"/>
      <c r="B340" s="352" t="s">
        <v>366</v>
      </c>
      <c r="C340" s="352" t="s">
        <v>367</v>
      </c>
      <c r="D340" s="377" t="s">
        <v>368</v>
      </c>
      <c r="E340" s="412" t="s">
        <v>448</v>
      </c>
      <c r="F340" s="80" t="s">
        <v>15</v>
      </c>
      <c r="G340" s="81">
        <v>1714.3</v>
      </c>
      <c r="H340" s="272">
        <v>5360113760</v>
      </c>
      <c r="I340" s="321" t="s">
        <v>1717</v>
      </c>
      <c r="J340" s="379" t="s">
        <v>1812</v>
      </c>
      <c r="K340" s="62"/>
    </row>
    <row r="341" spans="1:11" ht="9" customHeight="1" x14ac:dyDescent="0.15">
      <c r="A341" s="390"/>
      <c r="B341" s="353"/>
      <c r="C341" s="353"/>
      <c r="D341" s="394"/>
      <c r="E341" s="413"/>
      <c r="F341" s="80" t="s">
        <v>15</v>
      </c>
      <c r="G341" s="81">
        <v>362.24</v>
      </c>
      <c r="H341" s="273"/>
      <c r="I341" s="322"/>
      <c r="J341" s="380"/>
      <c r="K341" s="62"/>
    </row>
    <row r="342" spans="1:11" ht="9" customHeight="1" x14ac:dyDescent="0.15">
      <c r="A342" s="390"/>
      <c r="B342" s="353"/>
      <c r="C342" s="353"/>
      <c r="D342" s="394"/>
      <c r="E342" s="413"/>
      <c r="F342" s="80" t="s">
        <v>14</v>
      </c>
      <c r="G342" s="81">
        <v>0</v>
      </c>
      <c r="H342" s="273"/>
      <c r="I342" s="322"/>
      <c r="J342" s="380"/>
      <c r="K342" s="62"/>
    </row>
    <row r="343" spans="1:11" ht="9" customHeight="1" x14ac:dyDescent="0.15">
      <c r="A343" s="390"/>
      <c r="B343" s="353"/>
      <c r="C343" s="353"/>
      <c r="D343" s="394"/>
      <c r="E343" s="413"/>
      <c r="F343" s="80" t="s">
        <v>14</v>
      </c>
      <c r="G343" s="81">
        <v>4000</v>
      </c>
      <c r="H343" s="273"/>
      <c r="I343" s="322"/>
      <c r="J343" s="380"/>
      <c r="K343" s="62"/>
    </row>
    <row r="344" spans="1:11" ht="9" customHeight="1" x14ac:dyDescent="0.15">
      <c r="A344" s="390"/>
      <c r="B344" s="353"/>
      <c r="C344" s="353"/>
      <c r="D344" s="394"/>
      <c r="E344" s="413"/>
      <c r="F344" s="80" t="s">
        <v>73</v>
      </c>
      <c r="G344" s="81">
        <v>0</v>
      </c>
      <c r="H344" s="273"/>
      <c r="I344" s="322"/>
      <c r="J344" s="380"/>
      <c r="K344" s="62"/>
    </row>
    <row r="345" spans="1:11" ht="9" customHeight="1" x14ac:dyDescent="0.15">
      <c r="A345" s="390"/>
      <c r="B345" s="353"/>
      <c r="C345" s="353"/>
      <c r="D345" s="378"/>
      <c r="E345" s="414"/>
      <c r="F345" s="80" t="s">
        <v>73</v>
      </c>
      <c r="G345" s="81">
        <v>1000</v>
      </c>
      <c r="H345" s="273"/>
      <c r="I345" s="322"/>
      <c r="J345" s="380"/>
      <c r="K345" s="62"/>
    </row>
    <row r="346" spans="1:11" ht="9" customHeight="1" x14ac:dyDescent="0.15">
      <c r="A346" s="390"/>
      <c r="B346" s="353"/>
      <c r="C346" s="353"/>
      <c r="D346" s="377" t="s">
        <v>4</v>
      </c>
      <c r="E346" s="412" t="s">
        <v>449</v>
      </c>
      <c r="F346" s="80" t="s">
        <v>14</v>
      </c>
      <c r="G346" s="81">
        <v>390</v>
      </c>
      <c r="H346" s="273"/>
      <c r="I346" s="322"/>
      <c r="J346" s="380"/>
      <c r="K346" s="62"/>
    </row>
    <row r="347" spans="1:11" ht="9" customHeight="1" x14ac:dyDescent="0.15">
      <c r="A347" s="390"/>
      <c r="B347" s="353"/>
      <c r="C347" s="353"/>
      <c r="D347" s="394"/>
      <c r="E347" s="413"/>
      <c r="F347" s="80" t="s">
        <v>73</v>
      </c>
      <c r="G347" s="81">
        <v>1065</v>
      </c>
      <c r="H347" s="273"/>
      <c r="I347" s="322"/>
      <c r="J347" s="380"/>
      <c r="K347" s="62"/>
    </row>
    <row r="348" spans="1:11" ht="9" customHeight="1" x14ac:dyDescent="0.15">
      <c r="A348" s="390"/>
      <c r="B348" s="353"/>
      <c r="C348" s="353"/>
      <c r="D348" s="394"/>
      <c r="E348" s="413"/>
      <c r="F348" s="80" t="s">
        <v>73</v>
      </c>
      <c r="G348" s="81">
        <v>1730.36</v>
      </c>
      <c r="H348" s="273"/>
      <c r="I348" s="322"/>
      <c r="J348" s="380"/>
      <c r="K348" s="62"/>
    </row>
    <row r="349" spans="1:11" ht="9" customHeight="1" x14ac:dyDescent="0.15">
      <c r="A349" s="390"/>
      <c r="B349" s="353"/>
      <c r="C349" s="353"/>
      <c r="D349" s="378"/>
      <c r="E349" s="414"/>
      <c r="F349" s="80" t="s">
        <v>73</v>
      </c>
      <c r="G349" s="81">
        <v>1866</v>
      </c>
      <c r="H349" s="273"/>
      <c r="I349" s="322"/>
      <c r="J349" s="380"/>
      <c r="K349" s="62"/>
    </row>
    <row r="350" spans="1:11" ht="9" customHeight="1" x14ac:dyDescent="0.15">
      <c r="A350" s="390"/>
      <c r="B350" s="353"/>
      <c r="C350" s="353"/>
      <c r="D350" s="377" t="s">
        <v>5</v>
      </c>
      <c r="E350" s="412" t="s">
        <v>450</v>
      </c>
      <c r="F350" s="80" t="s">
        <v>15</v>
      </c>
      <c r="G350" s="81">
        <v>1748.64</v>
      </c>
      <c r="H350" s="273"/>
      <c r="I350" s="322"/>
      <c r="J350" s="380"/>
      <c r="K350" s="62"/>
    </row>
    <row r="351" spans="1:11" ht="9" customHeight="1" x14ac:dyDescent="0.15">
      <c r="A351" s="390"/>
      <c r="B351" s="353"/>
      <c r="C351" s="353"/>
      <c r="D351" s="378"/>
      <c r="E351" s="414"/>
      <c r="F351" s="80" t="s">
        <v>15</v>
      </c>
      <c r="G351" s="81">
        <v>66</v>
      </c>
      <c r="H351" s="274"/>
      <c r="I351" s="322"/>
      <c r="J351" s="380"/>
      <c r="K351" s="62"/>
    </row>
    <row r="352" spans="1:11" ht="9" customHeight="1" x14ac:dyDescent="0.15">
      <c r="A352" s="390"/>
      <c r="B352" s="353"/>
      <c r="C352" s="353"/>
      <c r="D352" s="377" t="s">
        <v>369</v>
      </c>
      <c r="E352" s="412" t="s">
        <v>451</v>
      </c>
      <c r="F352" s="80" t="s">
        <v>15</v>
      </c>
      <c r="G352" s="81">
        <v>25000</v>
      </c>
      <c r="H352" s="412" t="s">
        <v>451</v>
      </c>
      <c r="I352" s="323"/>
      <c r="J352" s="381"/>
      <c r="K352" s="62"/>
    </row>
    <row r="353" spans="1:11" ht="9" customHeight="1" x14ac:dyDescent="0.15">
      <c r="A353" s="390"/>
      <c r="B353" s="353"/>
      <c r="C353" s="353"/>
      <c r="D353" s="394"/>
      <c r="E353" s="413"/>
      <c r="F353" s="80" t="s">
        <v>102</v>
      </c>
      <c r="G353" s="81">
        <v>12620</v>
      </c>
      <c r="H353" s="413"/>
      <c r="I353" s="425" t="s">
        <v>369</v>
      </c>
      <c r="J353" s="379" t="s">
        <v>1812</v>
      </c>
      <c r="K353" s="438"/>
    </row>
    <row r="354" spans="1:11" ht="21.75" customHeight="1" x14ac:dyDescent="0.15">
      <c r="A354" s="390"/>
      <c r="B354" s="353"/>
      <c r="C354" s="353"/>
      <c r="D354" s="394"/>
      <c r="E354" s="413"/>
      <c r="F354" s="80" t="s">
        <v>102</v>
      </c>
      <c r="G354" s="81">
        <v>6385.6</v>
      </c>
      <c r="H354" s="413"/>
      <c r="I354" s="427"/>
      <c r="J354" s="381"/>
      <c r="K354" s="439"/>
    </row>
    <row r="355" spans="1:11" ht="9" customHeight="1" x14ac:dyDescent="0.15">
      <c r="A355" s="390"/>
      <c r="B355" s="353"/>
      <c r="C355" s="353"/>
      <c r="D355" s="394"/>
      <c r="E355" s="413"/>
      <c r="F355" s="80" t="s">
        <v>14</v>
      </c>
      <c r="G355" s="81">
        <v>240</v>
      </c>
      <c r="H355" s="413"/>
      <c r="I355" s="425" t="s">
        <v>1709</v>
      </c>
      <c r="J355" s="379" t="s">
        <v>1812</v>
      </c>
      <c r="K355" s="62"/>
    </row>
    <row r="356" spans="1:11" ht="9" customHeight="1" x14ac:dyDescent="0.15">
      <c r="A356" s="390"/>
      <c r="B356" s="353"/>
      <c r="C356" s="354"/>
      <c r="D356" s="378"/>
      <c r="E356" s="414"/>
      <c r="F356" s="80" t="s">
        <v>73</v>
      </c>
      <c r="G356" s="81">
        <v>708</v>
      </c>
      <c r="H356" s="414"/>
      <c r="I356" s="427"/>
      <c r="J356" s="381"/>
      <c r="K356" s="62"/>
    </row>
    <row r="357" spans="1:11" ht="45" x14ac:dyDescent="0.15">
      <c r="A357" s="390"/>
      <c r="B357" s="353"/>
      <c r="C357" s="50" t="s">
        <v>370</v>
      </c>
      <c r="D357" s="122" t="s">
        <v>371</v>
      </c>
      <c r="E357" s="123" t="s">
        <v>452</v>
      </c>
      <c r="F357" s="77" t="s">
        <v>72</v>
      </c>
      <c r="G357" s="78">
        <v>5028</v>
      </c>
      <c r="H357" s="123" t="s">
        <v>452</v>
      </c>
      <c r="I357" s="125" t="s">
        <v>1826</v>
      </c>
      <c r="J357" s="49" t="s">
        <v>1812</v>
      </c>
      <c r="K357" s="62"/>
    </row>
    <row r="358" spans="1:11" ht="27.75" thickBot="1" x14ac:dyDescent="0.2">
      <c r="A358" s="454"/>
      <c r="B358" s="455"/>
      <c r="C358" s="132" t="s">
        <v>1678</v>
      </c>
      <c r="D358" s="196" t="s">
        <v>1679</v>
      </c>
      <c r="E358" s="189">
        <v>5360313700</v>
      </c>
      <c r="F358" s="112">
        <v>240</v>
      </c>
      <c r="G358" s="113">
        <v>400</v>
      </c>
      <c r="H358" s="115">
        <v>5360313760</v>
      </c>
      <c r="I358" s="169" t="s">
        <v>1709</v>
      </c>
      <c r="J358" s="195" t="s">
        <v>1812</v>
      </c>
      <c r="K358" s="98"/>
    </row>
    <row r="359" spans="1:11" ht="36" customHeight="1" x14ac:dyDescent="0.15">
      <c r="A359" s="389" t="s">
        <v>487</v>
      </c>
      <c r="B359" s="391" t="s">
        <v>515</v>
      </c>
      <c r="C359" s="391" t="s">
        <v>516</v>
      </c>
      <c r="D359" s="165" t="s">
        <v>517</v>
      </c>
      <c r="E359" s="199" t="s">
        <v>542</v>
      </c>
      <c r="F359" s="160" t="s">
        <v>15</v>
      </c>
      <c r="G359" s="161">
        <v>300</v>
      </c>
      <c r="H359" s="326">
        <v>5410313760</v>
      </c>
      <c r="I359" s="392" t="s">
        <v>1709</v>
      </c>
      <c r="J359" s="393" t="s">
        <v>1812</v>
      </c>
      <c r="K359" s="104"/>
    </row>
    <row r="360" spans="1:11" ht="11.25" customHeight="1" x14ac:dyDescent="0.15">
      <c r="A360" s="390"/>
      <c r="B360" s="353"/>
      <c r="C360" s="354"/>
      <c r="D360" s="117" t="s">
        <v>518</v>
      </c>
      <c r="E360" s="85" t="s">
        <v>543</v>
      </c>
      <c r="F360" s="80" t="s">
        <v>15</v>
      </c>
      <c r="G360" s="81">
        <v>1500</v>
      </c>
      <c r="H360" s="274"/>
      <c r="I360" s="323"/>
      <c r="J360" s="381"/>
      <c r="K360" s="62"/>
    </row>
    <row r="361" spans="1:11" ht="36" customHeight="1" x14ac:dyDescent="0.15">
      <c r="A361" s="390"/>
      <c r="B361" s="353"/>
      <c r="C361" s="352" t="s">
        <v>519</v>
      </c>
      <c r="D361" s="54" t="s">
        <v>520</v>
      </c>
      <c r="E361" s="51" t="s">
        <v>544</v>
      </c>
      <c r="F361" s="67" t="s">
        <v>14</v>
      </c>
      <c r="G361" s="71">
        <v>150</v>
      </c>
      <c r="H361" s="51" t="s">
        <v>544</v>
      </c>
      <c r="I361" s="48"/>
      <c r="J361" s="49"/>
      <c r="K361" s="62"/>
    </row>
    <row r="362" spans="1:11" ht="27" customHeight="1" x14ac:dyDescent="0.15">
      <c r="A362" s="390"/>
      <c r="B362" s="353"/>
      <c r="C362" s="353"/>
      <c r="D362" s="457" t="s">
        <v>521</v>
      </c>
      <c r="E362" s="355" t="s">
        <v>545</v>
      </c>
      <c r="F362" s="67" t="s">
        <v>14</v>
      </c>
      <c r="G362" s="71">
        <v>100</v>
      </c>
      <c r="H362" s="355" t="s">
        <v>545</v>
      </c>
      <c r="I362" s="48"/>
      <c r="J362" s="49"/>
      <c r="K362" s="62"/>
    </row>
    <row r="363" spans="1:11" ht="9" customHeight="1" x14ac:dyDescent="0.15">
      <c r="A363" s="390"/>
      <c r="B363" s="353"/>
      <c r="C363" s="353"/>
      <c r="D363" s="467"/>
      <c r="E363" s="356"/>
      <c r="F363" s="67" t="s">
        <v>14</v>
      </c>
      <c r="G363" s="71">
        <v>1000</v>
      </c>
      <c r="H363" s="356"/>
      <c r="I363" s="48"/>
      <c r="J363" s="49"/>
      <c r="K363" s="62"/>
    </row>
    <row r="364" spans="1:11" ht="9" customHeight="1" x14ac:dyDescent="0.15">
      <c r="A364" s="390"/>
      <c r="B364" s="353"/>
      <c r="C364" s="353"/>
      <c r="D364" s="458"/>
      <c r="E364" s="357"/>
      <c r="F364" s="67" t="s">
        <v>73</v>
      </c>
      <c r="G364" s="71">
        <v>486.4</v>
      </c>
      <c r="H364" s="357"/>
      <c r="I364" s="48"/>
      <c r="J364" s="49"/>
      <c r="K364" s="62"/>
    </row>
    <row r="365" spans="1:11" ht="18" customHeight="1" x14ac:dyDescent="0.15">
      <c r="A365" s="390"/>
      <c r="B365" s="353"/>
      <c r="C365" s="353"/>
      <c r="D365" s="406" t="s">
        <v>4</v>
      </c>
      <c r="E365" s="412">
        <v>5410200170</v>
      </c>
      <c r="F365" s="80">
        <v>610</v>
      </c>
      <c r="G365" s="81">
        <v>486.4</v>
      </c>
      <c r="H365" s="272">
        <v>5410200160</v>
      </c>
      <c r="I365" s="321" t="s">
        <v>1781</v>
      </c>
      <c r="J365" s="379" t="s">
        <v>162</v>
      </c>
      <c r="K365" s="62"/>
    </row>
    <row r="366" spans="1:11" ht="9" customHeight="1" x14ac:dyDescent="0.15">
      <c r="A366" s="390"/>
      <c r="B366" s="353"/>
      <c r="C366" s="354"/>
      <c r="D366" s="407"/>
      <c r="E366" s="414"/>
      <c r="F366" s="80">
        <v>620</v>
      </c>
      <c r="G366" s="81">
        <v>1250</v>
      </c>
      <c r="H366" s="274"/>
      <c r="I366" s="323"/>
      <c r="J366" s="381"/>
      <c r="K366" s="62"/>
    </row>
    <row r="367" spans="1:11" ht="9" customHeight="1" x14ac:dyDescent="0.15">
      <c r="A367" s="390"/>
      <c r="B367" s="353"/>
      <c r="C367" s="352" t="s">
        <v>522</v>
      </c>
      <c r="D367" s="403" t="s">
        <v>523</v>
      </c>
      <c r="E367" s="355" t="s">
        <v>546</v>
      </c>
      <c r="F367" s="67" t="s">
        <v>15</v>
      </c>
      <c r="G367" s="71">
        <v>500</v>
      </c>
      <c r="H367" s="355" t="s">
        <v>546</v>
      </c>
      <c r="I367" s="387" t="s">
        <v>523</v>
      </c>
      <c r="J367" s="379" t="s">
        <v>162</v>
      </c>
      <c r="K367" s="62"/>
    </row>
    <row r="368" spans="1:11" ht="9" customHeight="1" x14ac:dyDescent="0.15">
      <c r="A368" s="390"/>
      <c r="B368" s="353"/>
      <c r="C368" s="353"/>
      <c r="D368" s="404"/>
      <c r="E368" s="356"/>
      <c r="F368" s="67" t="s">
        <v>15</v>
      </c>
      <c r="G368" s="71">
        <v>550</v>
      </c>
      <c r="H368" s="356"/>
      <c r="I368" s="468"/>
      <c r="J368" s="380"/>
      <c r="K368" s="62"/>
    </row>
    <row r="369" spans="1:12" ht="9" customHeight="1" x14ac:dyDescent="0.15">
      <c r="A369" s="390"/>
      <c r="B369" s="353"/>
      <c r="C369" s="353"/>
      <c r="D369" s="404"/>
      <c r="E369" s="356"/>
      <c r="F369" s="67"/>
      <c r="G369" s="71"/>
      <c r="H369" s="356"/>
      <c r="I369" s="468"/>
      <c r="J369" s="380"/>
      <c r="K369" s="62"/>
    </row>
    <row r="370" spans="1:12" ht="9" customHeight="1" x14ac:dyDescent="0.15">
      <c r="A370" s="390"/>
      <c r="B370" s="353"/>
      <c r="C370" s="353"/>
      <c r="D370" s="404"/>
      <c r="E370" s="356"/>
      <c r="F370" s="67"/>
      <c r="G370" s="71"/>
      <c r="H370" s="356"/>
      <c r="I370" s="468"/>
      <c r="J370" s="380"/>
      <c r="K370" s="62"/>
    </row>
    <row r="371" spans="1:12" ht="9" customHeight="1" x14ac:dyDescent="0.15">
      <c r="A371" s="390"/>
      <c r="B371" s="353"/>
      <c r="C371" s="353"/>
      <c r="D371" s="405"/>
      <c r="E371" s="357"/>
      <c r="F371" s="67"/>
      <c r="G371" s="71"/>
      <c r="H371" s="357"/>
      <c r="I371" s="388"/>
      <c r="J371" s="380"/>
      <c r="K371" s="62"/>
    </row>
    <row r="372" spans="1:12" ht="18" customHeight="1" x14ac:dyDescent="0.15">
      <c r="A372" s="390"/>
      <c r="B372" s="353"/>
      <c r="C372" s="353"/>
      <c r="D372" s="406" t="s">
        <v>4</v>
      </c>
      <c r="E372" s="412">
        <v>5410100170</v>
      </c>
      <c r="F372" s="80">
        <v>610</v>
      </c>
      <c r="G372" s="81">
        <v>430</v>
      </c>
      <c r="H372" s="272">
        <v>5410100160</v>
      </c>
      <c r="I372" s="321" t="s">
        <v>1781</v>
      </c>
      <c r="J372" s="380"/>
      <c r="K372" s="62"/>
    </row>
    <row r="373" spans="1:12" ht="9" customHeight="1" x14ac:dyDescent="0.15">
      <c r="A373" s="390"/>
      <c r="B373" s="353"/>
      <c r="C373" s="353"/>
      <c r="D373" s="407"/>
      <c r="E373" s="414"/>
      <c r="F373" s="80">
        <v>620</v>
      </c>
      <c r="G373" s="81">
        <v>3070</v>
      </c>
      <c r="H373" s="274"/>
      <c r="I373" s="323"/>
      <c r="J373" s="380"/>
      <c r="K373" s="62"/>
    </row>
    <row r="374" spans="1:12" ht="18" x14ac:dyDescent="0.15">
      <c r="A374" s="390"/>
      <c r="B374" s="353"/>
      <c r="C374" s="353"/>
      <c r="D374" s="52" t="s">
        <v>512</v>
      </c>
      <c r="E374" s="51" t="s">
        <v>547</v>
      </c>
      <c r="F374" s="67" t="s">
        <v>15</v>
      </c>
      <c r="G374" s="71">
        <v>2000</v>
      </c>
      <c r="H374" s="51" t="s">
        <v>547</v>
      </c>
      <c r="I374" s="48" t="s">
        <v>512</v>
      </c>
      <c r="J374" s="381"/>
      <c r="K374" s="62"/>
    </row>
    <row r="375" spans="1:12" s="10" customFormat="1" ht="18" x14ac:dyDescent="0.15">
      <c r="A375" s="390"/>
      <c r="B375" s="353"/>
      <c r="C375" s="353"/>
      <c r="D375" s="52" t="s">
        <v>1680</v>
      </c>
      <c r="E375" s="51" t="s">
        <v>1855</v>
      </c>
      <c r="F375" s="67"/>
      <c r="G375" s="71"/>
      <c r="H375" s="51" t="s">
        <v>1855</v>
      </c>
      <c r="I375" s="48" t="s">
        <v>1680</v>
      </c>
      <c r="J375" s="49"/>
      <c r="K375" s="62"/>
      <c r="L375" s="63"/>
    </row>
    <row r="376" spans="1:12" ht="18" x14ac:dyDescent="0.15">
      <c r="A376" s="390"/>
      <c r="B376" s="354"/>
      <c r="C376" s="354"/>
      <c r="D376" s="52" t="s">
        <v>1680</v>
      </c>
      <c r="E376" s="51">
        <v>5410151270</v>
      </c>
      <c r="F376" s="67">
        <v>610</v>
      </c>
      <c r="G376" s="71">
        <v>1241.9000000000001</v>
      </c>
      <c r="H376" s="51">
        <v>5410151270</v>
      </c>
      <c r="I376" s="48" t="s">
        <v>1680</v>
      </c>
      <c r="J376" s="49" t="s">
        <v>1812</v>
      </c>
      <c r="K376" s="62"/>
    </row>
    <row r="377" spans="1:12" ht="27" customHeight="1" x14ac:dyDescent="0.15">
      <c r="A377" s="390"/>
      <c r="B377" s="352" t="s">
        <v>502</v>
      </c>
      <c r="C377" s="352" t="s">
        <v>503</v>
      </c>
      <c r="D377" s="135" t="s">
        <v>1633</v>
      </c>
      <c r="E377" s="123" t="s">
        <v>530</v>
      </c>
      <c r="F377" s="77" t="s">
        <v>531</v>
      </c>
      <c r="G377" s="78">
        <v>3993.5</v>
      </c>
      <c r="H377" s="123" t="s">
        <v>530</v>
      </c>
      <c r="I377" s="125" t="s">
        <v>1634</v>
      </c>
      <c r="J377" s="49" t="s">
        <v>162</v>
      </c>
      <c r="K377" s="62"/>
    </row>
    <row r="378" spans="1:12" ht="22.5" customHeight="1" x14ac:dyDescent="0.15">
      <c r="A378" s="390"/>
      <c r="B378" s="353"/>
      <c r="C378" s="353"/>
      <c r="D378" s="117" t="s">
        <v>504</v>
      </c>
      <c r="E378" s="85" t="s">
        <v>532</v>
      </c>
      <c r="F378" s="80" t="s">
        <v>15</v>
      </c>
      <c r="G378" s="81">
        <v>550</v>
      </c>
      <c r="H378" s="272">
        <v>5420313760</v>
      </c>
      <c r="I378" s="321" t="s">
        <v>1709</v>
      </c>
      <c r="J378" s="379" t="s">
        <v>1812</v>
      </c>
      <c r="K378" s="62"/>
    </row>
    <row r="379" spans="1:12" ht="21.75" customHeight="1" x14ac:dyDescent="0.15">
      <c r="A379" s="390"/>
      <c r="B379" s="353"/>
      <c r="C379" s="353"/>
      <c r="D379" s="465" t="s">
        <v>505</v>
      </c>
      <c r="E379" s="412" t="s">
        <v>533</v>
      </c>
      <c r="F379" s="80" t="s">
        <v>14</v>
      </c>
      <c r="G379" s="81">
        <v>50</v>
      </c>
      <c r="H379" s="273"/>
      <c r="I379" s="322"/>
      <c r="J379" s="380"/>
      <c r="K379" s="62"/>
    </row>
    <row r="380" spans="1:12" ht="9" customHeight="1" x14ac:dyDescent="0.15">
      <c r="A380" s="390"/>
      <c r="B380" s="353"/>
      <c r="C380" s="353"/>
      <c r="D380" s="466"/>
      <c r="E380" s="414"/>
      <c r="F380" s="80" t="s">
        <v>73</v>
      </c>
      <c r="G380" s="81">
        <v>80</v>
      </c>
      <c r="H380" s="273"/>
      <c r="I380" s="322"/>
      <c r="J380" s="380"/>
      <c r="K380" s="62"/>
    </row>
    <row r="381" spans="1:12" ht="15" customHeight="1" x14ac:dyDescent="0.15">
      <c r="A381" s="390"/>
      <c r="B381" s="353"/>
      <c r="C381" s="353"/>
      <c r="D381" s="406" t="s">
        <v>4</v>
      </c>
      <c r="E381" s="412">
        <v>5420300170</v>
      </c>
      <c r="F381" s="80" t="s">
        <v>73</v>
      </c>
      <c r="G381" s="81">
        <v>80</v>
      </c>
      <c r="H381" s="273"/>
      <c r="I381" s="322"/>
      <c r="J381" s="380"/>
      <c r="K381" s="62"/>
    </row>
    <row r="382" spans="1:12" ht="9" customHeight="1" x14ac:dyDescent="0.15">
      <c r="A382" s="390"/>
      <c r="B382" s="353"/>
      <c r="C382" s="354"/>
      <c r="D382" s="407"/>
      <c r="E382" s="414"/>
      <c r="F382" s="80" t="s">
        <v>14</v>
      </c>
      <c r="G382" s="81">
        <v>50</v>
      </c>
      <c r="H382" s="274"/>
      <c r="I382" s="323"/>
      <c r="J382" s="381"/>
      <c r="K382" s="62"/>
    </row>
    <row r="383" spans="1:12" ht="21.75" customHeight="1" x14ac:dyDescent="0.15">
      <c r="A383" s="390"/>
      <c r="B383" s="353"/>
      <c r="C383" s="352" t="s">
        <v>506</v>
      </c>
      <c r="D383" s="352" t="s">
        <v>507</v>
      </c>
      <c r="E383" s="355" t="s">
        <v>534</v>
      </c>
      <c r="F383" s="67" t="s">
        <v>14</v>
      </c>
      <c r="G383" s="72">
        <v>1567.2</v>
      </c>
      <c r="H383" s="355" t="s">
        <v>534</v>
      </c>
      <c r="I383" s="428" t="s">
        <v>507</v>
      </c>
      <c r="J383" s="491" t="s">
        <v>1812</v>
      </c>
      <c r="K383" s="62"/>
    </row>
    <row r="384" spans="1:12" ht="9" customHeight="1" x14ac:dyDescent="0.15">
      <c r="A384" s="390"/>
      <c r="B384" s="353"/>
      <c r="C384" s="353"/>
      <c r="D384" s="354"/>
      <c r="E384" s="357"/>
      <c r="F384" s="67" t="s">
        <v>73</v>
      </c>
      <c r="G384" s="72">
        <v>6720.5</v>
      </c>
      <c r="H384" s="357"/>
      <c r="I384" s="429"/>
      <c r="J384" s="492"/>
      <c r="K384" s="62"/>
    </row>
    <row r="385" spans="1:11" ht="18" customHeight="1" x14ac:dyDescent="0.15">
      <c r="A385" s="390"/>
      <c r="B385" s="353"/>
      <c r="C385" s="353"/>
      <c r="D385" s="457" t="s">
        <v>508</v>
      </c>
      <c r="E385" s="355" t="s">
        <v>535</v>
      </c>
      <c r="F385" s="67" t="s">
        <v>14</v>
      </c>
      <c r="G385" s="71">
        <v>450</v>
      </c>
      <c r="H385" s="355" t="s">
        <v>535</v>
      </c>
      <c r="I385" s="48"/>
      <c r="J385" s="20"/>
      <c r="K385" s="62"/>
    </row>
    <row r="386" spans="1:11" ht="9" customHeight="1" x14ac:dyDescent="0.15">
      <c r="A386" s="390"/>
      <c r="B386" s="353"/>
      <c r="C386" s="353"/>
      <c r="D386" s="458"/>
      <c r="E386" s="357"/>
      <c r="F386" s="67" t="s">
        <v>73</v>
      </c>
      <c r="G386" s="71">
        <v>810</v>
      </c>
      <c r="H386" s="357"/>
      <c r="I386" s="48"/>
      <c r="J386" s="20"/>
      <c r="K386" s="62"/>
    </row>
    <row r="387" spans="1:11" ht="18" customHeight="1" x14ac:dyDescent="0.15">
      <c r="A387" s="390"/>
      <c r="B387" s="353"/>
      <c r="C387" s="353"/>
      <c r="D387" s="457" t="s">
        <v>509</v>
      </c>
      <c r="E387" s="355" t="s">
        <v>536</v>
      </c>
      <c r="F387" s="67" t="s">
        <v>14</v>
      </c>
      <c r="G387" s="71">
        <v>23100</v>
      </c>
      <c r="H387" s="355" t="s">
        <v>536</v>
      </c>
      <c r="I387" s="48"/>
      <c r="J387" s="49"/>
      <c r="K387" s="62"/>
    </row>
    <row r="388" spans="1:11" ht="9" customHeight="1" x14ac:dyDescent="0.15">
      <c r="A388" s="390"/>
      <c r="B388" s="353"/>
      <c r="C388" s="353"/>
      <c r="D388" s="458"/>
      <c r="E388" s="357"/>
      <c r="F388" s="67" t="s">
        <v>73</v>
      </c>
      <c r="G388" s="71">
        <v>24836.7</v>
      </c>
      <c r="H388" s="357"/>
      <c r="I388" s="48"/>
      <c r="J388" s="49"/>
      <c r="K388" s="62"/>
    </row>
    <row r="389" spans="1:11" ht="27" customHeight="1" x14ac:dyDescent="0.15">
      <c r="A389" s="390"/>
      <c r="B389" s="353"/>
      <c r="C389" s="353"/>
      <c r="D389" s="457" t="s">
        <v>510</v>
      </c>
      <c r="E389" s="355" t="s">
        <v>537</v>
      </c>
      <c r="F389" s="67" t="s">
        <v>14</v>
      </c>
      <c r="G389" s="71">
        <v>300</v>
      </c>
      <c r="H389" s="355" t="s">
        <v>537</v>
      </c>
      <c r="I389" s="48"/>
      <c r="J389" s="49"/>
      <c r="K389" s="62"/>
    </row>
    <row r="390" spans="1:11" ht="9" customHeight="1" x14ac:dyDescent="0.15">
      <c r="A390" s="390"/>
      <c r="B390" s="353"/>
      <c r="C390" s="353"/>
      <c r="D390" s="458"/>
      <c r="E390" s="357"/>
      <c r="F390" s="67" t="s">
        <v>73</v>
      </c>
      <c r="G390" s="71">
        <v>1935</v>
      </c>
      <c r="H390" s="357"/>
      <c r="I390" s="48"/>
      <c r="J390" s="49"/>
      <c r="K390" s="62"/>
    </row>
    <row r="391" spans="1:11" ht="18" customHeight="1" x14ac:dyDescent="0.15">
      <c r="A391" s="390"/>
      <c r="B391" s="353"/>
      <c r="C391" s="353"/>
      <c r="D391" s="377" t="s">
        <v>4</v>
      </c>
      <c r="E391" s="412" t="s">
        <v>538</v>
      </c>
      <c r="F391" s="80" t="s">
        <v>14</v>
      </c>
      <c r="G391" s="81">
        <v>19898.344000000001</v>
      </c>
      <c r="H391" s="272">
        <v>5420200160</v>
      </c>
      <c r="I391" s="321" t="s">
        <v>1781</v>
      </c>
      <c r="J391" s="379" t="s">
        <v>162</v>
      </c>
      <c r="K391" s="62"/>
    </row>
    <row r="392" spans="1:11" ht="9" customHeight="1" x14ac:dyDescent="0.15">
      <c r="A392" s="390"/>
      <c r="B392" s="353"/>
      <c r="C392" s="353"/>
      <c r="D392" s="378"/>
      <c r="E392" s="414"/>
      <c r="F392" s="80" t="s">
        <v>73</v>
      </c>
      <c r="G392" s="81">
        <v>94136.755999999994</v>
      </c>
      <c r="H392" s="274"/>
      <c r="I392" s="323"/>
      <c r="J392" s="381"/>
      <c r="K392" s="62"/>
    </row>
    <row r="393" spans="1:11" ht="18" customHeight="1" x14ac:dyDescent="0.15">
      <c r="A393" s="390"/>
      <c r="B393" s="353"/>
      <c r="C393" s="353"/>
      <c r="D393" s="403" t="s">
        <v>1681</v>
      </c>
      <c r="E393" s="355">
        <v>5420250810</v>
      </c>
      <c r="F393" s="67">
        <v>610</v>
      </c>
      <c r="G393" s="71">
        <v>5249.8</v>
      </c>
      <c r="H393" s="355">
        <v>5420250810</v>
      </c>
      <c r="I393" s="387" t="s">
        <v>1681</v>
      </c>
      <c r="J393" s="379" t="s">
        <v>1812</v>
      </c>
      <c r="K393" s="62"/>
    </row>
    <row r="394" spans="1:11" ht="9" customHeight="1" x14ac:dyDescent="0.15">
      <c r="A394" s="390"/>
      <c r="B394" s="353"/>
      <c r="C394" s="353"/>
      <c r="D394" s="404"/>
      <c r="E394" s="357"/>
      <c r="F394" s="67">
        <v>620</v>
      </c>
      <c r="G394" s="71">
        <v>2280</v>
      </c>
      <c r="H394" s="357"/>
      <c r="I394" s="468"/>
      <c r="J394" s="380"/>
      <c r="K394" s="62"/>
    </row>
    <row r="395" spans="1:11" ht="9" customHeight="1" x14ac:dyDescent="0.15">
      <c r="A395" s="390"/>
      <c r="B395" s="353"/>
      <c r="C395" s="353"/>
      <c r="D395" s="404"/>
      <c r="E395" s="355" t="s">
        <v>1682</v>
      </c>
      <c r="F395" s="67">
        <v>610</v>
      </c>
      <c r="G395" s="71">
        <v>2364.9</v>
      </c>
      <c r="H395" s="355" t="s">
        <v>1682</v>
      </c>
      <c r="I395" s="468"/>
      <c r="J395" s="380"/>
      <c r="K395" s="62"/>
    </row>
    <row r="396" spans="1:11" ht="9" customHeight="1" x14ac:dyDescent="0.15">
      <c r="A396" s="390"/>
      <c r="B396" s="353"/>
      <c r="C396" s="354"/>
      <c r="D396" s="405"/>
      <c r="E396" s="357"/>
      <c r="F396" s="67">
        <v>620</v>
      </c>
      <c r="G396" s="71">
        <v>1100</v>
      </c>
      <c r="H396" s="357"/>
      <c r="I396" s="388"/>
      <c r="J396" s="381"/>
      <c r="K396" s="62"/>
    </row>
    <row r="397" spans="1:11" ht="18" customHeight="1" x14ac:dyDescent="0.15">
      <c r="A397" s="390"/>
      <c r="B397" s="353"/>
      <c r="C397" s="352" t="s">
        <v>511</v>
      </c>
      <c r="D397" s="122" t="s">
        <v>512</v>
      </c>
      <c r="E397" s="123" t="s">
        <v>539</v>
      </c>
      <c r="F397" s="77" t="s">
        <v>15</v>
      </c>
      <c r="G397" s="78">
        <v>2160</v>
      </c>
      <c r="H397" s="79">
        <v>5420111370</v>
      </c>
      <c r="I397" s="118" t="s">
        <v>512</v>
      </c>
      <c r="J397" s="49" t="s">
        <v>162</v>
      </c>
      <c r="K397" s="62"/>
    </row>
    <row r="398" spans="1:11" ht="18" customHeight="1" x14ac:dyDescent="0.15">
      <c r="A398" s="390"/>
      <c r="B398" s="353"/>
      <c r="C398" s="353"/>
      <c r="D398" s="117" t="s">
        <v>513</v>
      </c>
      <c r="E398" s="85" t="s">
        <v>540</v>
      </c>
      <c r="F398" s="80" t="s">
        <v>72</v>
      </c>
      <c r="G398" s="81">
        <v>13050</v>
      </c>
      <c r="H398" s="272">
        <v>5420107180</v>
      </c>
      <c r="I398" s="321" t="s">
        <v>1827</v>
      </c>
      <c r="J398" s="379" t="s">
        <v>1813</v>
      </c>
      <c r="K398" s="62"/>
    </row>
    <row r="399" spans="1:11" ht="27" x14ac:dyDescent="0.15">
      <c r="A399" s="390"/>
      <c r="B399" s="354"/>
      <c r="C399" s="354"/>
      <c r="D399" s="117" t="s">
        <v>514</v>
      </c>
      <c r="E399" s="85" t="s">
        <v>541</v>
      </c>
      <c r="F399" s="80" t="s">
        <v>72</v>
      </c>
      <c r="G399" s="81">
        <v>10350</v>
      </c>
      <c r="H399" s="274"/>
      <c r="I399" s="323"/>
      <c r="J399" s="381"/>
      <c r="K399" s="62"/>
    </row>
    <row r="400" spans="1:11" ht="9" customHeight="1" x14ac:dyDescent="0.15">
      <c r="A400" s="390"/>
      <c r="B400" s="352" t="s">
        <v>488</v>
      </c>
      <c r="C400" s="352" t="s">
        <v>489</v>
      </c>
      <c r="D400" s="457" t="s">
        <v>490</v>
      </c>
      <c r="E400" s="355" t="s">
        <v>524</v>
      </c>
      <c r="F400" s="67" t="s">
        <v>14</v>
      </c>
      <c r="G400" s="71">
        <v>2550</v>
      </c>
      <c r="H400" s="355" t="s">
        <v>524</v>
      </c>
      <c r="I400" s="62"/>
      <c r="J400" s="62"/>
      <c r="K400" s="62"/>
    </row>
    <row r="401" spans="1:11" ht="20.25" customHeight="1" x14ac:dyDescent="0.15">
      <c r="A401" s="390"/>
      <c r="B401" s="353"/>
      <c r="C401" s="353"/>
      <c r="D401" s="458"/>
      <c r="E401" s="357"/>
      <c r="F401" s="67" t="s">
        <v>73</v>
      </c>
      <c r="G401" s="71">
        <v>572</v>
      </c>
      <c r="H401" s="357"/>
      <c r="I401" s="62"/>
      <c r="J401" s="62"/>
      <c r="K401" s="62"/>
    </row>
    <row r="402" spans="1:11" ht="18" customHeight="1" x14ac:dyDescent="0.15">
      <c r="A402" s="390"/>
      <c r="B402" s="353"/>
      <c r="C402" s="353"/>
      <c r="D402" s="406" t="s">
        <v>4</v>
      </c>
      <c r="E402" s="412">
        <v>5430200170</v>
      </c>
      <c r="F402" s="80">
        <v>610</v>
      </c>
      <c r="G402" s="81">
        <v>572</v>
      </c>
      <c r="H402" s="272">
        <v>5430200160</v>
      </c>
      <c r="I402" s="321" t="s">
        <v>1781</v>
      </c>
      <c r="J402" s="379" t="s">
        <v>162</v>
      </c>
      <c r="K402" s="62"/>
    </row>
    <row r="403" spans="1:11" ht="9" customHeight="1" x14ac:dyDescent="0.15">
      <c r="A403" s="390"/>
      <c r="B403" s="353"/>
      <c r="C403" s="353"/>
      <c r="D403" s="407"/>
      <c r="E403" s="414"/>
      <c r="F403" s="80">
        <v>620</v>
      </c>
      <c r="G403" s="81">
        <v>2310</v>
      </c>
      <c r="H403" s="274"/>
      <c r="I403" s="323"/>
      <c r="J403" s="381"/>
      <c r="K403" s="62"/>
    </row>
    <row r="404" spans="1:11" ht="9" customHeight="1" x14ac:dyDescent="0.15">
      <c r="A404" s="390"/>
      <c r="B404" s="353"/>
      <c r="C404" s="353"/>
      <c r="D404" s="403" t="s">
        <v>1681</v>
      </c>
      <c r="E404" s="51">
        <v>5430250810</v>
      </c>
      <c r="F404" s="67">
        <v>620</v>
      </c>
      <c r="G404" s="71">
        <v>250</v>
      </c>
      <c r="H404" s="51">
        <v>5430250810</v>
      </c>
      <c r="I404" s="387" t="s">
        <v>1681</v>
      </c>
      <c r="J404" s="379" t="s">
        <v>1812</v>
      </c>
      <c r="K404" s="62"/>
    </row>
    <row r="405" spans="1:11" ht="11.25" customHeight="1" x14ac:dyDescent="0.15">
      <c r="A405" s="390"/>
      <c r="B405" s="353"/>
      <c r="C405" s="354"/>
      <c r="D405" s="405"/>
      <c r="E405" s="51" t="s">
        <v>1683</v>
      </c>
      <c r="F405" s="67">
        <v>620</v>
      </c>
      <c r="G405" s="71">
        <v>240</v>
      </c>
      <c r="H405" s="51" t="s">
        <v>1683</v>
      </c>
      <c r="I405" s="388"/>
      <c r="J405" s="381"/>
      <c r="K405" s="62"/>
    </row>
    <row r="406" spans="1:11" ht="45" customHeight="1" x14ac:dyDescent="0.15">
      <c r="A406" s="390"/>
      <c r="B406" s="353"/>
      <c r="C406" s="352" t="s">
        <v>491</v>
      </c>
      <c r="D406" s="54" t="s">
        <v>492</v>
      </c>
      <c r="E406" s="51" t="s">
        <v>525</v>
      </c>
      <c r="F406" s="67" t="s">
        <v>14</v>
      </c>
      <c r="G406" s="71">
        <v>850</v>
      </c>
      <c r="H406" s="51" t="s">
        <v>525</v>
      </c>
      <c r="I406" s="48"/>
      <c r="J406" s="49"/>
      <c r="K406" s="62"/>
    </row>
    <row r="407" spans="1:11" ht="18" x14ac:dyDescent="0.15">
      <c r="A407" s="390"/>
      <c r="B407" s="354"/>
      <c r="C407" s="354"/>
      <c r="D407" s="128" t="s">
        <v>4</v>
      </c>
      <c r="E407" s="85">
        <v>5430100170</v>
      </c>
      <c r="F407" s="80" t="s">
        <v>14</v>
      </c>
      <c r="G407" s="81">
        <v>850</v>
      </c>
      <c r="H407" s="82">
        <v>5430100160</v>
      </c>
      <c r="I407" s="129" t="s">
        <v>1781</v>
      </c>
      <c r="J407" s="49" t="s">
        <v>162</v>
      </c>
      <c r="K407" s="62"/>
    </row>
    <row r="408" spans="1:11" ht="27" customHeight="1" x14ac:dyDescent="0.15">
      <c r="A408" s="390"/>
      <c r="B408" s="352" t="s">
        <v>493</v>
      </c>
      <c r="C408" s="352" t="s">
        <v>494</v>
      </c>
      <c r="D408" s="352" t="s">
        <v>495</v>
      </c>
      <c r="E408" s="355" t="s">
        <v>526</v>
      </c>
      <c r="F408" s="67" t="s">
        <v>102</v>
      </c>
      <c r="G408" s="71">
        <v>248218.2</v>
      </c>
      <c r="H408" s="355" t="s">
        <v>526</v>
      </c>
      <c r="I408" s="387" t="s">
        <v>495</v>
      </c>
      <c r="J408" s="379" t="s">
        <v>1812</v>
      </c>
      <c r="K408" s="62"/>
    </row>
    <row r="409" spans="1:11" ht="9" customHeight="1" x14ac:dyDescent="0.15">
      <c r="A409" s="390"/>
      <c r="B409" s="353"/>
      <c r="C409" s="354"/>
      <c r="D409" s="354"/>
      <c r="E409" s="357"/>
      <c r="F409" s="67" t="s">
        <v>102</v>
      </c>
      <c r="G409" s="71">
        <v>88293</v>
      </c>
      <c r="H409" s="357"/>
      <c r="I409" s="388"/>
      <c r="J409" s="381"/>
      <c r="K409" s="62"/>
    </row>
    <row r="410" spans="1:11" ht="46.5" customHeight="1" x14ac:dyDescent="0.15">
      <c r="A410" s="390"/>
      <c r="B410" s="353"/>
      <c r="C410" s="50" t="s">
        <v>496</v>
      </c>
      <c r="D410" s="117" t="s">
        <v>497</v>
      </c>
      <c r="E410" s="85" t="s">
        <v>527</v>
      </c>
      <c r="F410" s="80" t="s">
        <v>71</v>
      </c>
      <c r="G410" s="81">
        <v>227700</v>
      </c>
      <c r="H410" s="82">
        <v>5440304300</v>
      </c>
      <c r="I410" s="129" t="s">
        <v>1715</v>
      </c>
      <c r="J410" s="49" t="s">
        <v>1812</v>
      </c>
      <c r="K410" s="62"/>
    </row>
    <row r="411" spans="1:11" ht="9" customHeight="1" x14ac:dyDescent="0.15">
      <c r="A411" s="390"/>
      <c r="B411" s="353"/>
      <c r="C411" s="352" t="s">
        <v>498</v>
      </c>
      <c r="D411" s="377" t="s">
        <v>499</v>
      </c>
      <c r="E411" s="412" t="s">
        <v>528</v>
      </c>
      <c r="F411" s="80" t="s">
        <v>71</v>
      </c>
      <c r="G411" s="81">
        <v>56968.6</v>
      </c>
      <c r="H411" s="272">
        <v>5440104300</v>
      </c>
      <c r="I411" s="321" t="s">
        <v>1715</v>
      </c>
      <c r="J411" s="379" t="s">
        <v>1812</v>
      </c>
      <c r="K411" s="62"/>
    </row>
    <row r="412" spans="1:11" ht="9" customHeight="1" x14ac:dyDescent="0.15">
      <c r="A412" s="390"/>
      <c r="B412" s="353"/>
      <c r="C412" s="353"/>
      <c r="D412" s="378"/>
      <c r="E412" s="414"/>
      <c r="F412" s="80" t="s">
        <v>71</v>
      </c>
      <c r="G412" s="81">
        <v>363330.4</v>
      </c>
      <c r="H412" s="274"/>
      <c r="I412" s="323"/>
      <c r="J412" s="381"/>
      <c r="K412" s="62"/>
    </row>
    <row r="413" spans="1:11" ht="9" customHeight="1" x14ac:dyDescent="0.15">
      <c r="A413" s="390"/>
      <c r="B413" s="353"/>
      <c r="C413" s="353"/>
      <c r="D413" s="352" t="s">
        <v>500</v>
      </c>
      <c r="E413" s="355">
        <v>5440174050</v>
      </c>
      <c r="F413" s="67" t="s">
        <v>102</v>
      </c>
      <c r="G413" s="71">
        <v>38651</v>
      </c>
      <c r="H413" s="355">
        <v>5440174050</v>
      </c>
      <c r="I413" s="387" t="s">
        <v>500</v>
      </c>
      <c r="J413" s="379" t="s">
        <v>1812</v>
      </c>
      <c r="K413" s="62"/>
    </row>
    <row r="414" spans="1:11" ht="9" customHeight="1" x14ac:dyDescent="0.15">
      <c r="A414" s="390"/>
      <c r="B414" s="353"/>
      <c r="C414" s="353"/>
      <c r="D414" s="354"/>
      <c r="E414" s="357"/>
      <c r="F414" s="67" t="s">
        <v>102</v>
      </c>
      <c r="G414" s="71">
        <v>350319</v>
      </c>
      <c r="H414" s="357"/>
      <c r="I414" s="388"/>
      <c r="J414" s="381"/>
      <c r="K414" s="62"/>
    </row>
    <row r="415" spans="1:11" ht="27.75" thickBot="1" x14ac:dyDescent="0.2">
      <c r="A415" s="454"/>
      <c r="B415" s="455"/>
      <c r="C415" s="455"/>
      <c r="D415" s="201" t="s">
        <v>501</v>
      </c>
      <c r="E415" s="189" t="s">
        <v>529</v>
      </c>
      <c r="F415" s="112" t="s">
        <v>102</v>
      </c>
      <c r="G415" s="113">
        <v>24240</v>
      </c>
      <c r="H415" s="115" t="s">
        <v>1856</v>
      </c>
      <c r="I415" s="202" t="s">
        <v>1723</v>
      </c>
      <c r="J415" s="195" t="s">
        <v>1812</v>
      </c>
      <c r="K415" s="98"/>
    </row>
    <row r="416" spans="1:11" ht="18" customHeight="1" x14ac:dyDescent="0.15">
      <c r="A416" s="389" t="s">
        <v>548</v>
      </c>
      <c r="B416" s="391" t="s">
        <v>577</v>
      </c>
      <c r="C416" s="99" t="s">
        <v>578</v>
      </c>
      <c r="D416" s="165" t="s">
        <v>579</v>
      </c>
      <c r="E416" s="199" t="s">
        <v>617</v>
      </c>
      <c r="F416" s="160" t="s">
        <v>73</v>
      </c>
      <c r="G416" s="204">
        <v>2700</v>
      </c>
      <c r="H416" s="166">
        <v>5510213760</v>
      </c>
      <c r="I416" s="167" t="s">
        <v>1709</v>
      </c>
      <c r="J416" s="180" t="s">
        <v>1812</v>
      </c>
      <c r="K416" s="104"/>
    </row>
    <row r="417" spans="1:12" ht="18" customHeight="1" x14ac:dyDescent="0.15">
      <c r="A417" s="390"/>
      <c r="B417" s="353"/>
      <c r="C417" s="352" t="s">
        <v>580</v>
      </c>
      <c r="D417" s="54" t="s">
        <v>581</v>
      </c>
      <c r="E417" s="51" t="s">
        <v>618</v>
      </c>
      <c r="F417" s="67" t="s">
        <v>73</v>
      </c>
      <c r="G417" s="72">
        <v>18000</v>
      </c>
      <c r="H417" s="51" t="s">
        <v>618</v>
      </c>
      <c r="I417" s="48"/>
      <c r="J417" s="49"/>
      <c r="K417" s="62"/>
    </row>
    <row r="418" spans="1:12" ht="18" customHeight="1" x14ac:dyDescent="0.15">
      <c r="A418" s="390"/>
      <c r="B418" s="354"/>
      <c r="C418" s="354"/>
      <c r="D418" s="117" t="s">
        <v>4</v>
      </c>
      <c r="E418" s="85">
        <v>5510100170</v>
      </c>
      <c r="F418" s="80" t="s">
        <v>73</v>
      </c>
      <c r="G418" s="203">
        <v>248100</v>
      </c>
      <c r="H418" s="82">
        <v>5510100160</v>
      </c>
      <c r="I418" s="129" t="s">
        <v>1781</v>
      </c>
      <c r="J418" s="49" t="s">
        <v>162</v>
      </c>
      <c r="K418" s="62"/>
    </row>
    <row r="419" spans="1:12" ht="18" customHeight="1" x14ac:dyDescent="0.15">
      <c r="A419" s="390"/>
      <c r="B419" s="352" t="s">
        <v>582</v>
      </c>
      <c r="C419" s="50" t="s">
        <v>583</v>
      </c>
      <c r="D419" s="117" t="s">
        <v>584</v>
      </c>
      <c r="E419" s="85" t="s">
        <v>619</v>
      </c>
      <c r="F419" s="80" t="s">
        <v>15</v>
      </c>
      <c r="G419" s="81">
        <v>36000</v>
      </c>
      <c r="H419" s="82">
        <v>5520213760</v>
      </c>
      <c r="I419" s="129" t="s">
        <v>1717</v>
      </c>
      <c r="J419" s="49" t="s">
        <v>1812</v>
      </c>
      <c r="K419" s="62"/>
    </row>
    <row r="420" spans="1:12" ht="18" x14ac:dyDescent="0.15">
      <c r="A420" s="390"/>
      <c r="B420" s="354"/>
      <c r="C420" s="50" t="s">
        <v>585</v>
      </c>
      <c r="D420" s="122" t="s">
        <v>586</v>
      </c>
      <c r="E420" s="123" t="s">
        <v>620</v>
      </c>
      <c r="F420" s="77" t="s">
        <v>15</v>
      </c>
      <c r="G420" s="78">
        <v>458564.23</v>
      </c>
      <c r="H420" s="123" t="s">
        <v>620</v>
      </c>
      <c r="I420" s="125" t="s">
        <v>1744</v>
      </c>
      <c r="J420" s="49" t="s">
        <v>162</v>
      </c>
      <c r="K420" s="62"/>
    </row>
    <row r="421" spans="1:12" ht="36" x14ac:dyDescent="0.15">
      <c r="A421" s="390"/>
      <c r="B421" s="352" t="s">
        <v>549</v>
      </c>
      <c r="C421" s="50" t="s">
        <v>550</v>
      </c>
      <c r="D421" s="122" t="s">
        <v>551</v>
      </c>
      <c r="E421" s="123" t="s">
        <v>597</v>
      </c>
      <c r="F421" s="77" t="s">
        <v>13</v>
      </c>
      <c r="G421" s="78">
        <v>1500</v>
      </c>
      <c r="H421" s="123" t="s">
        <v>597</v>
      </c>
      <c r="I421" s="125" t="s">
        <v>1777</v>
      </c>
      <c r="J421" s="49" t="s">
        <v>1812</v>
      </c>
      <c r="K421" s="62"/>
    </row>
    <row r="422" spans="1:12" ht="18" x14ac:dyDescent="0.15">
      <c r="A422" s="390"/>
      <c r="B422" s="353"/>
      <c r="C422" s="267" t="s">
        <v>552</v>
      </c>
      <c r="D422" s="117" t="s">
        <v>4</v>
      </c>
      <c r="E422" s="85" t="s">
        <v>598</v>
      </c>
      <c r="F422" s="80" t="s">
        <v>73</v>
      </c>
      <c r="G422" s="81">
        <v>305227.7</v>
      </c>
      <c r="H422" s="82">
        <v>5530100160</v>
      </c>
      <c r="I422" s="129" t="s">
        <v>1781</v>
      </c>
      <c r="J422" s="49" t="s">
        <v>162</v>
      </c>
      <c r="K422" s="62"/>
    </row>
    <row r="423" spans="1:12" s="10" customFormat="1" ht="18" x14ac:dyDescent="0.15">
      <c r="A423" s="390"/>
      <c r="B423" s="353"/>
      <c r="C423" s="276"/>
      <c r="D423" s="117" t="s">
        <v>1857</v>
      </c>
      <c r="E423" s="85">
        <v>553011110</v>
      </c>
      <c r="F423" s="80"/>
      <c r="G423" s="81"/>
      <c r="H423" s="82">
        <v>5520213760</v>
      </c>
      <c r="I423" s="129" t="s">
        <v>1717</v>
      </c>
      <c r="J423" s="49"/>
      <c r="K423" s="62"/>
      <c r="L423" s="63"/>
    </row>
    <row r="424" spans="1:12" ht="9" customHeight="1" x14ac:dyDescent="0.15">
      <c r="A424" s="390"/>
      <c r="B424" s="353"/>
      <c r="C424" s="352" t="s">
        <v>553</v>
      </c>
      <c r="D424" s="364" t="s">
        <v>5</v>
      </c>
      <c r="E424" s="366" t="s">
        <v>599</v>
      </c>
      <c r="F424" s="77" t="s">
        <v>15</v>
      </c>
      <c r="G424" s="78">
        <v>9339.4</v>
      </c>
      <c r="H424" s="366" t="s">
        <v>599</v>
      </c>
      <c r="I424" s="370" t="s">
        <v>1781</v>
      </c>
      <c r="J424" s="379" t="s">
        <v>162</v>
      </c>
      <c r="K424" s="62"/>
    </row>
    <row r="425" spans="1:12" ht="9" customHeight="1" x14ac:dyDescent="0.15">
      <c r="A425" s="390"/>
      <c r="B425" s="353"/>
      <c r="C425" s="353"/>
      <c r="D425" s="448"/>
      <c r="E425" s="408"/>
      <c r="F425" s="77" t="s">
        <v>16</v>
      </c>
      <c r="G425" s="78">
        <v>41780.74</v>
      </c>
      <c r="H425" s="408"/>
      <c r="I425" s="402"/>
      <c r="J425" s="380"/>
      <c r="K425" s="62"/>
    </row>
    <row r="426" spans="1:12" ht="9" customHeight="1" x14ac:dyDescent="0.15">
      <c r="A426" s="390"/>
      <c r="B426" s="353"/>
      <c r="C426" s="353"/>
      <c r="D426" s="365"/>
      <c r="E426" s="367"/>
      <c r="F426" s="77" t="s">
        <v>17</v>
      </c>
      <c r="G426" s="78">
        <v>59</v>
      </c>
      <c r="H426" s="367"/>
      <c r="I426" s="371"/>
      <c r="J426" s="381"/>
      <c r="K426" s="62"/>
    </row>
    <row r="427" spans="1:12" ht="11.25" customHeight="1" x14ac:dyDescent="0.15">
      <c r="A427" s="390"/>
      <c r="B427" s="353"/>
      <c r="C427" s="353"/>
      <c r="D427" s="377" t="s">
        <v>554</v>
      </c>
      <c r="E427" s="85" t="s">
        <v>600</v>
      </c>
      <c r="F427" s="80" t="s">
        <v>15</v>
      </c>
      <c r="G427" s="81">
        <v>1318.6</v>
      </c>
      <c r="H427" s="272">
        <v>5530313760</v>
      </c>
      <c r="I427" s="321" t="s">
        <v>1709</v>
      </c>
      <c r="J427" s="379" t="s">
        <v>1812</v>
      </c>
      <c r="K427" s="62"/>
    </row>
    <row r="428" spans="1:12" ht="11.25" customHeight="1" x14ac:dyDescent="0.15">
      <c r="A428" s="390"/>
      <c r="B428" s="354"/>
      <c r="C428" s="354"/>
      <c r="D428" s="378"/>
      <c r="E428" s="85" t="s">
        <v>600</v>
      </c>
      <c r="F428" s="80" t="s">
        <v>16</v>
      </c>
      <c r="G428" s="81">
        <v>181.4</v>
      </c>
      <c r="H428" s="274"/>
      <c r="I428" s="323"/>
      <c r="J428" s="381"/>
      <c r="K428" s="62"/>
    </row>
    <row r="429" spans="1:12" ht="27" customHeight="1" x14ac:dyDescent="0.15">
      <c r="A429" s="390"/>
      <c r="B429" s="352" t="s">
        <v>587</v>
      </c>
      <c r="C429" s="352" t="s">
        <v>588</v>
      </c>
      <c r="D429" s="54" t="s">
        <v>589</v>
      </c>
      <c r="E429" s="51" t="s">
        <v>621</v>
      </c>
      <c r="F429" s="67" t="s">
        <v>73</v>
      </c>
      <c r="G429" s="71">
        <v>1000</v>
      </c>
      <c r="H429" s="82">
        <v>5540213760</v>
      </c>
      <c r="I429" s="48" t="s">
        <v>1709</v>
      </c>
      <c r="J429" s="49" t="s">
        <v>1812</v>
      </c>
      <c r="K429" s="62"/>
    </row>
    <row r="430" spans="1:12" ht="18" x14ac:dyDescent="0.15">
      <c r="A430" s="390"/>
      <c r="B430" s="353"/>
      <c r="C430" s="354"/>
      <c r="D430" s="128" t="s">
        <v>4</v>
      </c>
      <c r="E430" s="85">
        <v>5540300170</v>
      </c>
      <c r="F430" s="80">
        <v>610</v>
      </c>
      <c r="G430" s="81">
        <v>1500</v>
      </c>
      <c r="H430" s="82">
        <v>5540213760</v>
      </c>
      <c r="I430" s="129" t="s">
        <v>1709</v>
      </c>
      <c r="J430" s="49" t="s">
        <v>1812</v>
      </c>
      <c r="K430" s="62"/>
    </row>
    <row r="431" spans="1:12" ht="18" customHeight="1" x14ac:dyDescent="0.15">
      <c r="A431" s="390"/>
      <c r="B431" s="353"/>
      <c r="C431" s="352" t="s">
        <v>590</v>
      </c>
      <c r="D431" s="50" t="s">
        <v>591</v>
      </c>
      <c r="E431" s="51">
        <v>5540272040</v>
      </c>
      <c r="F431" s="67" t="s">
        <v>103</v>
      </c>
      <c r="G431" s="71">
        <v>4280</v>
      </c>
      <c r="H431" s="51">
        <v>5540272040</v>
      </c>
      <c r="I431" s="48" t="s">
        <v>591</v>
      </c>
      <c r="J431" s="49" t="s">
        <v>1812</v>
      </c>
      <c r="K431" s="17"/>
    </row>
    <row r="432" spans="1:12" ht="18" customHeight="1" x14ac:dyDescent="0.15">
      <c r="A432" s="390"/>
      <c r="B432" s="353"/>
      <c r="C432" s="353"/>
      <c r="D432" s="377" t="s">
        <v>593</v>
      </c>
      <c r="E432" s="412" t="s">
        <v>623</v>
      </c>
      <c r="F432" s="80" t="s">
        <v>15</v>
      </c>
      <c r="G432" s="81">
        <v>6626</v>
      </c>
      <c r="H432" s="272">
        <v>5540213760</v>
      </c>
      <c r="I432" s="321" t="s">
        <v>1709</v>
      </c>
      <c r="J432" s="379" t="s">
        <v>1812</v>
      </c>
      <c r="K432" s="62"/>
    </row>
    <row r="433" spans="1:12" ht="9" customHeight="1" x14ac:dyDescent="0.15">
      <c r="A433" s="390"/>
      <c r="B433" s="353"/>
      <c r="C433" s="353"/>
      <c r="D433" s="378"/>
      <c r="E433" s="414"/>
      <c r="F433" s="80" t="s">
        <v>73</v>
      </c>
      <c r="G433" s="205">
        <v>5000</v>
      </c>
      <c r="H433" s="273"/>
      <c r="I433" s="322"/>
      <c r="J433" s="380"/>
      <c r="K433" s="62"/>
    </row>
    <row r="434" spans="1:12" ht="9" customHeight="1" x14ac:dyDescent="0.15">
      <c r="A434" s="390"/>
      <c r="B434" s="353"/>
      <c r="C434" s="353"/>
      <c r="D434" s="377" t="s">
        <v>594</v>
      </c>
      <c r="E434" s="412" t="s">
        <v>624</v>
      </c>
      <c r="F434" s="80" t="s">
        <v>121</v>
      </c>
      <c r="G434" s="81">
        <v>400</v>
      </c>
      <c r="H434" s="273"/>
      <c r="I434" s="322"/>
      <c r="J434" s="380"/>
      <c r="K434" s="62"/>
    </row>
    <row r="435" spans="1:12" ht="9" customHeight="1" x14ac:dyDescent="0.15">
      <c r="A435" s="390"/>
      <c r="B435" s="353"/>
      <c r="C435" s="353"/>
      <c r="D435" s="378"/>
      <c r="E435" s="414"/>
      <c r="F435" s="80" t="s">
        <v>73</v>
      </c>
      <c r="G435" s="81">
        <v>670</v>
      </c>
      <c r="H435" s="273"/>
      <c r="I435" s="322"/>
      <c r="J435" s="380"/>
      <c r="K435" s="62"/>
    </row>
    <row r="436" spans="1:12" ht="18" x14ac:dyDescent="0.15">
      <c r="A436" s="390"/>
      <c r="B436" s="353"/>
      <c r="C436" s="353"/>
      <c r="D436" s="117" t="s">
        <v>592</v>
      </c>
      <c r="E436" s="85" t="s">
        <v>622</v>
      </c>
      <c r="F436" s="80" t="s">
        <v>73</v>
      </c>
      <c r="G436" s="81">
        <v>500</v>
      </c>
      <c r="H436" s="274"/>
      <c r="I436" s="323"/>
      <c r="J436" s="381"/>
      <c r="K436" s="62"/>
    </row>
    <row r="437" spans="1:12" ht="18" x14ac:dyDescent="0.15">
      <c r="A437" s="390"/>
      <c r="B437" s="353"/>
      <c r="C437" s="353"/>
      <c r="D437" s="122" t="s">
        <v>595</v>
      </c>
      <c r="E437" s="123" t="s">
        <v>625</v>
      </c>
      <c r="F437" s="77" t="s">
        <v>72</v>
      </c>
      <c r="G437" s="78">
        <v>2000</v>
      </c>
      <c r="H437" s="123" t="s">
        <v>625</v>
      </c>
      <c r="I437" s="125" t="s">
        <v>1758</v>
      </c>
      <c r="J437" s="379" t="s">
        <v>1812</v>
      </c>
      <c r="K437" s="62"/>
    </row>
    <row r="438" spans="1:12" ht="18" x14ac:dyDescent="0.15">
      <c r="A438" s="390"/>
      <c r="B438" s="353"/>
      <c r="C438" s="354"/>
      <c r="D438" s="128" t="s">
        <v>4</v>
      </c>
      <c r="E438" s="85">
        <v>5540200170</v>
      </c>
      <c r="F438" s="80">
        <v>610</v>
      </c>
      <c r="G438" s="81">
        <v>4960</v>
      </c>
      <c r="H438" s="82">
        <v>5540213760</v>
      </c>
      <c r="I438" s="129" t="s">
        <v>1709</v>
      </c>
      <c r="J438" s="381"/>
      <c r="K438" s="62"/>
    </row>
    <row r="439" spans="1:12" ht="18" x14ac:dyDescent="0.15">
      <c r="A439" s="390"/>
      <c r="B439" s="353"/>
      <c r="C439" s="352" t="s">
        <v>596</v>
      </c>
      <c r="D439" s="117" t="s">
        <v>4</v>
      </c>
      <c r="E439" s="85" t="s">
        <v>626</v>
      </c>
      <c r="F439" s="80" t="s">
        <v>73</v>
      </c>
      <c r="G439" s="81">
        <v>35613.800000000003</v>
      </c>
      <c r="H439" s="82">
        <v>5540100160</v>
      </c>
      <c r="I439" s="129" t="s">
        <v>1781</v>
      </c>
      <c r="J439" s="49" t="s">
        <v>162</v>
      </c>
      <c r="K439" s="62"/>
    </row>
    <row r="440" spans="1:12" ht="18" x14ac:dyDescent="0.15">
      <c r="A440" s="390"/>
      <c r="B440" s="354"/>
      <c r="C440" s="354"/>
      <c r="D440" s="50" t="s">
        <v>108</v>
      </c>
      <c r="E440" s="51" t="s">
        <v>627</v>
      </c>
      <c r="F440" s="67" t="s">
        <v>121</v>
      </c>
      <c r="G440" s="71">
        <v>150</v>
      </c>
      <c r="H440" s="51" t="s">
        <v>627</v>
      </c>
      <c r="I440" s="48" t="s">
        <v>108</v>
      </c>
      <c r="J440" s="49" t="s">
        <v>162</v>
      </c>
      <c r="K440" s="62"/>
    </row>
    <row r="441" spans="1:12" ht="9" customHeight="1" x14ac:dyDescent="0.15">
      <c r="A441" s="390"/>
      <c r="B441" s="352" t="s">
        <v>555</v>
      </c>
      <c r="C441" s="352" t="s">
        <v>556</v>
      </c>
      <c r="D441" s="377" t="s">
        <v>557</v>
      </c>
      <c r="E441" s="412" t="s">
        <v>601</v>
      </c>
      <c r="F441" s="80" t="s">
        <v>15</v>
      </c>
      <c r="G441" s="81">
        <v>387.4</v>
      </c>
      <c r="H441" s="272">
        <v>5550313760</v>
      </c>
      <c r="I441" s="321" t="s">
        <v>1709</v>
      </c>
      <c r="J441" s="379" t="s">
        <v>1812</v>
      </c>
      <c r="K441" s="62"/>
    </row>
    <row r="442" spans="1:12" ht="9" customHeight="1" x14ac:dyDescent="0.15">
      <c r="A442" s="390"/>
      <c r="B442" s="353"/>
      <c r="C442" s="353"/>
      <c r="D442" s="378"/>
      <c r="E442" s="414"/>
      <c r="F442" s="80" t="s">
        <v>73</v>
      </c>
      <c r="G442" s="81">
        <v>4200</v>
      </c>
      <c r="H442" s="274"/>
      <c r="I442" s="323"/>
      <c r="J442" s="381"/>
      <c r="K442" s="62"/>
    </row>
    <row r="443" spans="1:12" ht="27" x14ac:dyDescent="0.15">
      <c r="A443" s="390"/>
      <c r="B443" s="353"/>
      <c r="C443" s="354"/>
      <c r="D443" s="52" t="s">
        <v>1685</v>
      </c>
      <c r="E443" s="51">
        <v>5550351460</v>
      </c>
      <c r="F443" s="67">
        <v>540</v>
      </c>
      <c r="G443" s="71">
        <v>425</v>
      </c>
      <c r="H443" s="51">
        <v>5550351460</v>
      </c>
      <c r="I443" s="60" t="s">
        <v>1685</v>
      </c>
      <c r="J443" s="49" t="s">
        <v>1812</v>
      </c>
      <c r="K443" s="62"/>
    </row>
    <row r="444" spans="1:12" ht="11.25" customHeight="1" x14ac:dyDescent="0.15">
      <c r="A444" s="390"/>
      <c r="B444" s="353"/>
      <c r="C444" s="382" t="s">
        <v>558</v>
      </c>
      <c r="D444" s="117" t="s">
        <v>559</v>
      </c>
      <c r="E444" s="85" t="s">
        <v>602</v>
      </c>
      <c r="F444" s="80" t="s">
        <v>15</v>
      </c>
      <c r="G444" s="81">
        <v>1960</v>
      </c>
      <c r="H444" s="82">
        <v>5550413760</v>
      </c>
      <c r="I444" s="129" t="s">
        <v>1717</v>
      </c>
      <c r="J444" s="379" t="s">
        <v>1812</v>
      </c>
      <c r="K444" s="62"/>
    </row>
    <row r="445" spans="1:12" ht="27" x14ac:dyDescent="0.15">
      <c r="A445" s="390"/>
      <c r="B445" s="353"/>
      <c r="C445" s="383"/>
      <c r="D445" s="122" t="s">
        <v>560</v>
      </c>
      <c r="E445" s="123" t="s">
        <v>603</v>
      </c>
      <c r="F445" s="77" t="s">
        <v>72</v>
      </c>
      <c r="G445" s="78">
        <v>2000</v>
      </c>
      <c r="H445" s="123" t="s">
        <v>603</v>
      </c>
      <c r="I445" s="125" t="s">
        <v>1759</v>
      </c>
      <c r="J445" s="380"/>
      <c r="K445" s="62"/>
    </row>
    <row r="446" spans="1:12" s="10" customFormat="1" ht="18" x14ac:dyDescent="0.15">
      <c r="A446" s="390"/>
      <c r="B446" s="353"/>
      <c r="C446" s="383"/>
      <c r="D446" s="50" t="s">
        <v>1858</v>
      </c>
      <c r="E446" s="51">
        <v>5550407470</v>
      </c>
      <c r="F446" s="67"/>
      <c r="G446" s="71"/>
      <c r="H446" s="51">
        <v>5550407470</v>
      </c>
      <c r="I446" s="48" t="s">
        <v>1858</v>
      </c>
      <c r="J446" s="380"/>
      <c r="K446" s="62"/>
      <c r="L446" s="63"/>
    </row>
    <row r="447" spans="1:12" ht="18" x14ac:dyDescent="0.15">
      <c r="A447" s="390"/>
      <c r="B447" s="353"/>
      <c r="C447" s="383"/>
      <c r="D447" s="117" t="s">
        <v>561</v>
      </c>
      <c r="E447" s="85" t="s">
        <v>604</v>
      </c>
      <c r="F447" s="80" t="s">
        <v>15</v>
      </c>
      <c r="G447" s="81">
        <v>1672.1</v>
      </c>
      <c r="H447" s="82">
        <v>5550413760</v>
      </c>
      <c r="I447" s="129" t="s">
        <v>1717</v>
      </c>
      <c r="J447" s="381"/>
      <c r="K447" s="62"/>
    </row>
    <row r="448" spans="1:12" ht="36" x14ac:dyDescent="0.15">
      <c r="A448" s="390"/>
      <c r="B448" s="353"/>
      <c r="C448" s="384"/>
      <c r="D448" s="50" t="s">
        <v>629</v>
      </c>
      <c r="E448" s="51" t="s">
        <v>605</v>
      </c>
      <c r="F448" s="67" t="s">
        <v>102</v>
      </c>
      <c r="G448" s="71">
        <v>23024</v>
      </c>
      <c r="H448" s="51" t="s">
        <v>605</v>
      </c>
      <c r="I448" s="53" t="s">
        <v>629</v>
      </c>
      <c r="J448" s="49" t="s">
        <v>1812</v>
      </c>
      <c r="K448" s="62"/>
    </row>
    <row r="449" spans="1:11" ht="18" customHeight="1" x14ac:dyDescent="0.15">
      <c r="A449" s="390"/>
      <c r="B449" s="353"/>
      <c r="C449" s="382" t="s">
        <v>562</v>
      </c>
      <c r="D449" s="50" t="s">
        <v>563</v>
      </c>
      <c r="E449" s="51">
        <v>5550172050</v>
      </c>
      <c r="F449" s="67" t="s">
        <v>103</v>
      </c>
      <c r="G449" s="71">
        <v>4500</v>
      </c>
      <c r="H449" s="51">
        <v>5550172050</v>
      </c>
      <c r="I449" s="60" t="s">
        <v>563</v>
      </c>
      <c r="J449" s="49" t="s">
        <v>162</v>
      </c>
      <c r="K449" s="62"/>
    </row>
    <row r="450" spans="1:11" ht="18" x14ac:dyDescent="0.15">
      <c r="A450" s="390"/>
      <c r="B450" s="353"/>
      <c r="C450" s="383"/>
      <c r="D450" s="50" t="s">
        <v>564</v>
      </c>
      <c r="E450" s="51" t="s">
        <v>606</v>
      </c>
      <c r="F450" s="67" t="s">
        <v>103</v>
      </c>
      <c r="G450" s="71">
        <v>604</v>
      </c>
      <c r="H450" s="51" t="s">
        <v>606</v>
      </c>
      <c r="I450" s="60" t="s">
        <v>564</v>
      </c>
      <c r="J450" s="49" t="s">
        <v>162</v>
      </c>
      <c r="K450" s="62"/>
    </row>
    <row r="451" spans="1:11" ht="27" x14ac:dyDescent="0.15">
      <c r="A451" s="390"/>
      <c r="B451" s="353"/>
      <c r="C451" s="383"/>
      <c r="D451" s="117" t="s">
        <v>565</v>
      </c>
      <c r="E451" s="85" t="s">
        <v>607</v>
      </c>
      <c r="F451" s="80" t="s">
        <v>73</v>
      </c>
      <c r="G451" s="81">
        <v>6435.5</v>
      </c>
      <c r="H451" s="82">
        <v>5540213760</v>
      </c>
      <c r="I451" s="129" t="s">
        <v>1709</v>
      </c>
      <c r="J451" s="49" t="s">
        <v>1812</v>
      </c>
      <c r="K451" s="62"/>
    </row>
    <row r="452" spans="1:11" ht="18" x14ac:dyDescent="0.15">
      <c r="A452" s="390"/>
      <c r="B452" s="353"/>
      <c r="C452" s="383"/>
      <c r="D452" s="117" t="s">
        <v>566</v>
      </c>
      <c r="E452" s="85" t="s">
        <v>608</v>
      </c>
      <c r="F452" s="80" t="s">
        <v>71</v>
      </c>
      <c r="G452" s="81">
        <v>50000</v>
      </c>
      <c r="H452" s="82">
        <v>5550104300</v>
      </c>
      <c r="I452" s="129" t="s">
        <v>1715</v>
      </c>
      <c r="J452" s="49" t="s">
        <v>1812</v>
      </c>
      <c r="K452" s="62"/>
    </row>
    <row r="453" spans="1:11" ht="18" x14ac:dyDescent="0.15">
      <c r="A453" s="390"/>
      <c r="B453" s="353"/>
      <c r="C453" s="383"/>
      <c r="D453" s="52" t="s">
        <v>1684</v>
      </c>
      <c r="E453" s="51">
        <v>5550174230</v>
      </c>
      <c r="F453" s="67">
        <v>520</v>
      </c>
      <c r="G453" s="71">
        <v>678</v>
      </c>
      <c r="H453" s="51">
        <v>5550174230</v>
      </c>
      <c r="I453" s="48" t="s">
        <v>1684</v>
      </c>
      <c r="J453" s="49" t="s">
        <v>1812</v>
      </c>
      <c r="K453" s="62"/>
    </row>
    <row r="454" spans="1:11" ht="18" x14ac:dyDescent="0.15">
      <c r="A454" s="390"/>
      <c r="B454" s="353"/>
      <c r="C454" s="383"/>
      <c r="D454" s="50" t="s">
        <v>567</v>
      </c>
      <c r="E454" s="51" t="s">
        <v>609</v>
      </c>
      <c r="F454" s="67" t="s">
        <v>102</v>
      </c>
      <c r="G454" s="71">
        <v>50000</v>
      </c>
      <c r="H454" s="51" t="s">
        <v>609</v>
      </c>
      <c r="I454" s="48" t="s">
        <v>567</v>
      </c>
      <c r="J454" s="49" t="s">
        <v>1812</v>
      </c>
      <c r="K454" s="62"/>
    </row>
    <row r="455" spans="1:11" ht="18" x14ac:dyDescent="0.15">
      <c r="A455" s="390"/>
      <c r="B455" s="353"/>
      <c r="C455" s="384"/>
      <c r="D455" s="117" t="s">
        <v>568</v>
      </c>
      <c r="E455" s="85" t="s">
        <v>610</v>
      </c>
      <c r="F455" s="80" t="s">
        <v>73</v>
      </c>
      <c r="G455" s="81">
        <v>17604</v>
      </c>
      <c r="H455" s="82">
        <v>5550113770</v>
      </c>
      <c r="I455" s="129" t="s">
        <v>1710</v>
      </c>
      <c r="J455" s="55" t="s">
        <v>162</v>
      </c>
      <c r="K455" s="62"/>
    </row>
    <row r="456" spans="1:11" ht="11.25" customHeight="1" x14ac:dyDescent="0.15">
      <c r="A456" s="390"/>
      <c r="B456" s="353"/>
      <c r="C456" s="352" t="s">
        <v>569</v>
      </c>
      <c r="D456" s="117" t="s">
        <v>570</v>
      </c>
      <c r="E456" s="85" t="s">
        <v>611</v>
      </c>
      <c r="F456" s="80" t="s">
        <v>15</v>
      </c>
      <c r="G456" s="81">
        <v>1800</v>
      </c>
      <c r="H456" s="82">
        <v>5550213760</v>
      </c>
      <c r="I456" s="129" t="s">
        <v>1709</v>
      </c>
      <c r="J456" s="55" t="s">
        <v>1812</v>
      </c>
      <c r="K456" s="62"/>
    </row>
    <row r="457" spans="1:11" ht="18" x14ac:dyDescent="0.15">
      <c r="A457" s="390"/>
      <c r="B457" s="354"/>
      <c r="C457" s="354"/>
      <c r="D457" s="50" t="s">
        <v>571</v>
      </c>
      <c r="E457" s="51" t="s">
        <v>612</v>
      </c>
      <c r="F457" s="67" t="s">
        <v>102</v>
      </c>
      <c r="G457" s="71">
        <v>111645</v>
      </c>
      <c r="H457" s="51" t="s">
        <v>612</v>
      </c>
      <c r="I457" s="48" t="s">
        <v>571</v>
      </c>
      <c r="J457" s="49" t="s">
        <v>1812</v>
      </c>
      <c r="K457" s="62"/>
    </row>
    <row r="458" spans="1:11" ht="36" customHeight="1" x14ac:dyDescent="0.15">
      <c r="A458" s="390"/>
      <c r="B458" s="352" t="s">
        <v>572</v>
      </c>
      <c r="C458" s="352" t="s">
        <v>573</v>
      </c>
      <c r="D458" s="117" t="s">
        <v>4</v>
      </c>
      <c r="E458" s="85" t="s">
        <v>613</v>
      </c>
      <c r="F458" s="80" t="s">
        <v>73</v>
      </c>
      <c r="G458" s="81">
        <v>6540.4</v>
      </c>
      <c r="H458" s="82">
        <v>5560200160</v>
      </c>
      <c r="I458" s="129" t="s">
        <v>1781</v>
      </c>
      <c r="J458" s="49" t="s">
        <v>162</v>
      </c>
      <c r="K458" s="62"/>
    </row>
    <row r="459" spans="1:11" ht="11.25" customHeight="1" x14ac:dyDescent="0.15">
      <c r="A459" s="390"/>
      <c r="B459" s="353"/>
      <c r="C459" s="354"/>
      <c r="D459" s="117" t="s">
        <v>574</v>
      </c>
      <c r="E459" s="85" t="s">
        <v>614</v>
      </c>
      <c r="F459" s="80" t="s">
        <v>73</v>
      </c>
      <c r="G459" s="81">
        <v>25185.4</v>
      </c>
      <c r="H459" s="82">
        <v>5560213760</v>
      </c>
      <c r="I459" s="129" t="s">
        <v>1709</v>
      </c>
      <c r="J459" s="49" t="s">
        <v>1812</v>
      </c>
      <c r="K459" s="62"/>
    </row>
    <row r="460" spans="1:11" ht="45" x14ac:dyDescent="0.15">
      <c r="A460" s="390"/>
      <c r="B460" s="353"/>
      <c r="C460" s="352" t="s">
        <v>575</v>
      </c>
      <c r="D460" s="122" t="s">
        <v>628</v>
      </c>
      <c r="E460" s="123" t="s">
        <v>615</v>
      </c>
      <c r="F460" s="77" t="s">
        <v>72</v>
      </c>
      <c r="G460" s="78">
        <v>3700</v>
      </c>
      <c r="H460" s="123" t="s">
        <v>615</v>
      </c>
      <c r="I460" s="125" t="s">
        <v>1760</v>
      </c>
      <c r="J460" s="49" t="s">
        <v>1812</v>
      </c>
      <c r="K460" s="62"/>
    </row>
    <row r="461" spans="1:11" ht="18.75" thickBot="1" x14ac:dyDescent="0.2">
      <c r="A461" s="454"/>
      <c r="B461" s="455"/>
      <c r="C461" s="455"/>
      <c r="D461" s="201" t="s">
        <v>576</v>
      </c>
      <c r="E461" s="189" t="s">
        <v>616</v>
      </c>
      <c r="F461" s="112" t="s">
        <v>15</v>
      </c>
      <c r="G461" s="113">
        <v>9000</v>
      </c>
      <c r="H461" s="115">
        <v>5560113760</v>
      </c>
      <c r="I461" s="169" t="s">
        <v>1709</v>
      </c>
      <c r="J461" s="195" t="s">
        <v>1812</v>
      </c>
      <c r="K461" s="98"/>
    </row>
    <row r="462" spans="1:11" ht="26.25" customHeight="1" thickBot="1" x14ac:dyDescent="0.2">
      <c r="A462" s="331" t="s">
        <v>630</v>
      </c>
      <c r="B462" s="391" t="s">
        <v>631</v>
      </c>
      <c r="C462" s="391" t="s">
        <v>632</v>
      </c>
      <c r="D462" s="99" t="s">
        <v>633</v>
      </c>
      <c r="E462" s="179" t="s">
        <v>661</v>
      </c>
      <c r="F462" s="100" t="s">
        <v>102</v>
      </c>
      <c r="G462" s="101">
        <v>100000</v>
      </c>
      <c r="H462" s="179" t="s">
        <v>661</v>
      </c>
      <c r="I462" s="188" t="s">
        <v>633</v>
      </c>
      <c r="J462" s="180" t="s">
        <v>1812</v>
      </c>
      <c r="K462" s="104"/>
    </row>
    <row r="463" spans="1:11" ht="45" customHeight="1" thickBot="1" x14ac:dyDescent="0.2">
      <c r="A463" s="264"/>
      <c r="B463" s="354"/>
      <c r="C463" s="354"/>
      <c r="D463" s="50" t="s">
        <v>634</v>
      </c>
      <c r="E463" s="51" t="s">
        <v>662</v>
      </c>
      <c r="F463" s="67" t="s">
        <v>102</v>
      </c>
      <c r="G463" s="71">
        <v>250000</v>
      </c>
      <c r="H463" s="51" t="s">
        <v>662</v>
      </c>
      <c r="I463" s="188" t="s">
        <v>634</v>
      </c>
      <c r="J463" s="49" t="s">
        <v>1812</v>
      </c>
      <c r="K463" s="61" t="s">
        <v>1790</v>
      </c>
    </row>
    <row r="464" spans="1:11" ht="54" x14ac:dyDescent="0.15">
      <c r="A464" s="264"/>
      <c r="B464" s="50" t="s">
        <v>655</v>
      </c>
      <c r="C464" s="50" t="s">
        <v>656</v>
      </c>
      <c r="D464" s="50" t="s">
        <v>657</v>
      </c>
      <c r="E464" s="51" t="s">
        <v>675</v>
      </c>
      <c r="F464" s="67" t="s">
        <v>102</v>
      </c>
      <c r="G464" s="71">
        <v>118634.49099999999</v>
      </c>
      <c r="H464" s="51" t="s">
        <v>675</v>
      </c>
      <c r="I464" s="188" t="s">
        <v>657</v>
      </c>
      <c r="J464" s="49" t="s">
        <v>1812</v>
      </c>
      <c r="K464" s="61" t="s">
        <v>1791</v>
      </c>
    </row>
    <row r="465" spans="1:12" ht="21" customHeight="1" x14ac:dyDescent="0.15">
      <c r="A465" s="264"/>
      <c r="B465" s="352" t="s">
        <v>651</v>
      </c>
      <c r="C465" s="352" t="s">
        <v>652</v>
      </c>
      <c r="D465" s="352" t="s">
        <v>653</v>
      </c>
      <c r="E465" s="51" t="s">
        <v>673</v>
      </c>
      <c r="F465" s="67" t="s">
        <v>102</v>
      </c>
      <c r="G465" s="71">
        <v>516756.68125999998</v>
      </c>
      <c r="H465" s="51" t="s">
        <v>673</v>
      </c>
      <c r="I465" s="387" t="s">
        <v>653</v>
      </c>
      <c r="J465" s="379" t="s">
        <v>1812</v>
      </c>
      <c r="K465" s="62"/>
    </row>
    <row r="466" spans="1:12" ht="11.25" customHeight="1" x14ac:dyDescent="0.15">
      <c r="A466" s="264"/>
      <c r="B466" s="353"/>
      <c r="C466" s="353"/>
      <c r="D466" s="354"/>
      <c r="E466" s="51">
        <v>5630109602</v>
      </c>
      <c r="F466" s="67" t="s">
        <v>102</v>
      </c>
      <c r="G466" s="71">
        <v>320624.56302999996</v>
      </c>
      <c r="H466" s="51">
        <v>5630109602</v>
      </c>
      <c r="I466" s="388"/>
      <c r="J466" s="381"/>
      <c r="K466" s="62"/>
    </row>
    <row r="467" spans="1:12" ht="11.25" customHeight="1" x14ac:dyDescent="0.15">
      <c r="A467" s="264"/>
      <c r="B467" s="354"/>
      <c r="C467" s="354"/>
      <c r="D467" s="50" t="s">
        <v>654</v>
      </c>
      <c r="E467" s="51" t="s">
        <v>674</v>
      </c>
      <c r="F467" s="67" t="s">
        <v>102</v>
      </c>
      <c r="G467" s="71">
        <v>58548.580700000006</v>
      </c>
      <c r="H467" s="51" t="s">
        <v>674</v>
      </c>
      <c r="I467" s="48" t="s">
        <v>654</v>
      </c>
      <c r="J467" s="49" t="s">
        <v>1812</v>
      </c>
      <c r="K467" s="62"/>
    </row>
    <row r="468" spans="1:12" ht="54" x14ac:dyDescent="0.15">
      <c r="A468" s="264"/>
      <c r="B468" s="352" t="s">
        <v>637</v>
      </c>
      <c r="C468" s="50" t="s">
        <v>638</v>
      </c>
      <c r="D468" s="50" t="s">
        <v>639</v>
      </c>
      <c r="E468" s="51" t="s">
        <v>665</v>
      </c>
      <c r="F468" s="67" t="s">
        <v>101</v>
      </c>
      <c r="G468" s="71">
        <v>9344.4</v>
      </c>
      <c r="H468" s="51" t="s">
        <v>665</v>
      </c>
      <c r="I468" s="48" t="s">
        <v>639</v>
      </c>
      <c r="J468" s="49" t="s">
        <v>162</v>
      </c>
      <c r="K468" s="62"/>
    </row>
    <row r="469" spans="1:12" ht="36" x14ac:dyDescent="0.15">
      <c r="A469" s="264"/>
      <c r="B469" s="353"/>
      <c r="C469" s="352" t="s">
        <v>640</v>
      </c>
      <c r="D469" s="50" t="s">
        <v>641</v>
      </c>
      <c r="E469" s="51" t="s">
        <v>666</v>
      </c>
      <c r="F469" s="67" t="s">
        <v>101</v>
      </c>
      <c r="G469" s="71">
        <v>29640.3</v>
      </c>
      <c r="H469" s="51" t="s">
        <v>666</v>
      </c>
      <c r="I469" s="60" t="s">
        <v>641</v>
      </c>
      <c r="J469" s="49" t="s">
        <v>1812</v>
      </c>
      <c r="K469" s="62"/>
    </row>
    <row r="470" spans="1:12" ht="45" x14ac:dyDescent="0.15">
      <c r="A470" s="264"/>
      <c r="B470" s="353"/>
      <c r="C470" s="353"/>
      <c r="D470" s="50" t="s">
        <v>1686</v>
      </c>
      <c r="E470" s="51">
        <v>5640151340</v>
      </c>
      <c r="F470" s="67">
        <v>530</v>
      </c>
      <c r="G470" s="71">
        <v>98434.1</v>
      </c>
      <c r="H470" s="51">
        <v>5640151340</v>
      </c>
      <c r="I470" s="60" t="s">
        <v>1686</v>
      </c>
      <c r="J470" s="49" t="s">
        <v>1812</v>
      </c>
      <c r="K470" s="62"/>
    </row>
    <row r="471" spans="1:12" ht="45" x14ac:dyDescent="0.15">
      <c r="A471" s="264"/>
      <c r="B471" s="353"/>
      <c r="C471" s="353"/>
      <c r="D471" s="50" t="s">
        <v>677</v>
      </c>
      <c r="E471" s="51" t="s">
        <v>667</v>
      </c>
      <c r="F471" s="67" t="s">
        <v>101</v>
      </c>
      <c r="G471" s="71">
        <v>1930.08</v>
      </c>
      <c r="H471" s="51" t="s">
        <v>667</v>
      </c>
      <c r="I471" s="60" t="s">
        <v>1792</v>
      </c>
      <c r="J471" s="49" t="s">
        <v>1812</v>
      </c>
      <c r="K471" s="62"/>
    </row>
    <row r="472" spans="1:12" ht="36" x14ac:dyDescent="0.15">
      <c r="A472" s="264"/>
      <c r="B472" s="353"/>
      <c r="C472" s="354"/>
      <c r="D472" s="50" t="s">
        <v>642</v>
      </c>
      <c r="E472" s="51" t="s">
        <v>668</v>
      </c>
      <c r="F472" s="67" t="s">
        <v>101</v>
      </c>
      <c r="G472" s="71">
        <v>35000</v>
      </c>
      <c r="H472" s="51" t="s">
        <v>668</v>
      </c>
      <c r="I472" s="60" t="s">
        <v>642</v>
      </c>
      <c r="J472" s="49" t="s">
        <v>1812</v>
      </c>
      <c r="K472" s="62"/>
    </row>
    <row r="473" spans="1:12" ht="111.75" customHeight="1" x14ac:dyDescent="0.15">
      <c r="A473" s="264"/>
      <c r="B473" s="354"/>
      <c r="C473" s="50" t="s">
        <v>643</v>
      </c>
      <c r="D473" s="50" t="s">
        <v>644</v>
      </c>
      <c r="E473" s="51" t="s">
        <v>669</v>
      </c>
      <c r="F473" s="67" t="s">
        <v>101</v>
      </c>
      <c r="G473" s="71">
        <v>28999.18</v>
      </c>
      <c r="H473" s="51" t="s">
        <v>669</v>
      </c>
      <c r="I473" s="60" t="s">
        <v>644</v>
      </c>
      <c r="J473" s="49" t="s">
        <v>162</v>
      </c>
      <c r="K473" s="61" t="s">
        <v>1793</v>
      </c>
    </row>
    <row r="474" spans="1:12" ht="33.75" customHeight="1" x14ac:dyDescent="0.15">
      <c r="A474" s="264"/>
      <c r="B474" s="352" t="s">
        <v>678</v>
      </c>
      <c r="C474" s="352" t="s">
        <v>1748</v>
      </c>
      <c r="D474" s="50" t="s">
        <v>635</v>
      </c>
      <c r="E474" s="51" t="s">
        <v>663</v>
      </c>
      <c r="F474" s="67" t="s">
        <v>101</v>
      </c>
      <c r="G474" s="71">
        <v>21990.799999999999</v>
      </c>
      <c r="H474" s="51" t="s">
        <v>663</v>
      </c>
      <c r="I474" s="48" t="s">
        <v>635</v>
      </c>
      <c r="J474" s="49" t="s">
        <v>162</v>
      </c>
      <c r="K474" s="62"/>
    </row>
    <row r="475" spans="1:12" ht="61.5" customHeight="1" x14ac:dyDescent="0.15">
      <c r="A475" s="264"/>
      <c r="B475" s="354"/>
      <c r="C475" s="354"/>
      <c r="D475" s="50" t="s">
        <v>636</v>
      </c>
      <c r="E475" s="51" t="s">
        <v>664</v>
      </c>
      <c r="F475" s="67" t="s">
        <v>101</v>
      </c>
      <c r="G475" s="71">
        <v>546534.6</v>
      </c>
      <c r="H475" s="51" t="s">
        <v>664</v>
      </c>
      <c r="I475" s="48" t="s">
        <v>636</v>
      </c>
      <c r="J475" s="49" t="s">
        <v>162</v>
      </c>
      <c r="K475" s="62"/>
    </row>
    <row r="476" spans="1:12" ht="45" x14ac:dyDescent="0.15">
      <c r="A476" s="264"/>
      <c r="B476" s="50" t="s">
        <v>649</v>
      </c>
      <c r="C476" s="50" t="s">
        <v>1749</v>
      </c>
      <c r="D476" s="50" t="s">
        <v>650</v>
      </c>
      <c r="E476" s="51" t="s">
        <v>672</v>
      </c>
      <c r="F476" s="67" t="s">
        <v>102</v>
      </c>
      <c r="G476" s="71">
        <v>150000</v>
      </c>
      <c r="H476" s="51" t="s">
        <v>672</v>
      </c>
      <c r="I476" s="48" t="s">
        <v>650</v>
      </c>
      <c r="J476" s="49" t="s">
        <v>1812</v>
      </c>
      <c r="K476" s="62"/>
    </row>
    <row r="477" spans="1:12" ht="99" x14ac:dyDescent="0.15">
      <c r="A477" s="264"/>
      <c r="B477" s="50" t="s">
        <v>658</v>
      </c>
      <c r="C477" s="50" t="s">
        <v>659</v>
      </c>
      <c r="D477" s="50" t="s">
        <v>660</v>
      </c>
      <c r="E477" s="51" t="s">
        <v>676</v>
      </c>
      <c r="F477" s="67" t="s">
        <v>102</v>
      </c>
      <c r="G477" s="71">
        <v>225000</v>
      </c>
      <c r="H477" s="51" t="s">
        <v>676</v>
      </c>
      <c r="I477" s="48" t="s">
        <v>660</v>
      </c>
      <c r="J477" s="49" t="s">
        <v>1812</v>
      </c>
      <c r="K477" s="61" t="s">
        <v>1794</v>
      </c>
    </row>
    <row r="478" spans="1:12" ht="15.75" customHeight="1" x14ac:dyDescent="0.15">
      <c r="A478" s="264"/>
      <c r="B478" s="352" t="s">
        <v>645</v>
      </c>
      <c r="C478" s="352" t="s">
        <v>646</v>
      </c>
      <c r="D478" s="50" t="s">
        <v>647</v>
      </c>
      <c r="E478" s="51" t="s">
        <v>670</v>
      </c>
      <c r="F478" s="67" t="s">
        <v>72</v>
      </c>
      <c r="G478" s="71">
        <v>200000</v>
      </c>
      <c r="H478" s="51" t="s">
        <v>670</v>
      </c>
      <c r="I478" s="48" t="s">
        <v>647</v>
      </c>
      <c r="J478" s="49" t="s">
        <v>1812</v>
      </c>
      <c r="K478" s="62"/>
    </row>
    <row r="479" spans="1:12" ht="27" x14ac:dyDescent="0.15">
      <c r="A479" s="264"/>
      <c r="B479" s="354"/>
      <c r="C479" s="354"/>
      <c r="D479" s="122" t="s">
        <v>648</v>
      </c>
      <c r="E479" s="123" t="s">
        <v>671</v>
      </c>
      <c r="F479" s="77" t="s">
        <v>72</v>
      </c>
      <c r="G479" s="78">
        <v>88000</v>
      </c>
      <c r="H479" s="123" t="s">
        <v>671</v>
      </c>
      <c r="I479" s="125" t="s">
        <v>1765</v>
      </c>
      <c r="J479" s="49" t="s">
        <v>162</v>
      </c>
      <c r="K479" s="62"/>
    </row>
    <row r="480" spans="1:12" s="10" customFormat="1" ht="36.75" thickBot="1" x14ac:dyDescent="0.2">
      <c r="A480" s="265"/>
      <c r="B480" s="64" t="s">
        <v>1828</v>
      </c>
      <c r="C480" s="64" t="s">
        <v>1829</v>
      </c>
      <c r="D480" s="64" t="s">
        <v>1830</v>
      </c>
      <c r="E480" s="76" t="s">
        <v>1831</v>
      </c>
      <c r="F480" s="94">
        <v>450</v>
      </c>
      <c r="G480" s="95"/>
      <c r="H480" s="76" t="s">
        <v>1859</v>
      </c>
      <c r="I480" s="96" t="s">
        <v>1830</v>
      </c>
      <c r="J480" s="195"/>
      <c r="K480" s="98"/>
      <c r="L480" s="2"/>
    </row>
    <row r="481" spans="1:12" ht="54" customHeight="1" x14ac:dyDescent="0.15">
      <c r="A481" s="389" t="s">
        <v>679</v>
      </c>
      <c r="B481" s="391" t="s">
        <v>706</v>
      </c>
      <c r="C481" s="99" t="s">
        <v>1750</v>
      </c>
      <c r="D481" s="119" t="s">
        <v>682</v>
      </c>
      <c r="E481" s="183" t="s">
        <v>740</v>
      </c>
      <c r="F481" s="120" t="s">
        <v>13</v>
      </c>
      <c r="G481" s="121">
        <v>946206.1</v>
      </c>
      <c r="H481" s="183" t="s">
        <v>740</v>
      </c>
      <c r="I481" s="159" t="s">
        <v>1795</v>
      </c>
      <c r="J481" s="180" t="s">
        <v>162</v>
      </c>
      <c r="K481" s="104"/>
    </row>
    <row r="482" spans="1:12" ht="36" x14ac:dyDescent="0.15">
      <c r="A482" s="390"/>
      <c r="B482" s="353"/>
      <c r="C482" s="50" t="s">
        <v>1751</v>
      </c>
      <c r="D482" s="122" t="s">
        <v>707</v>
      </c>
      <c r="E482" s="123" t="s">
        <v>741</v>
      </c>
      <c r="F482" s="77" t="s">
        <v>15</v>
      </c>
      <c r="G482" s="78">
        <v>8640</v>
      </c>
      <c r="H482" s="123" t="s">
        <v>741</v>
      </c>
      <c r="I482" s="125" t="s">
        <v>753</v>
      </c>
      <c r="J482" s="49" t="s">
        <v>1812</v>
      </c>
      <c r="K482" s="62"/>
    </row>
    <row r="483" spans="1:12" ht="36" x14ac:dyDescent="0.15">
      <c r="A483" s="390"/>
      <c r="B483" s="353"/>
      <c r="C483" s="50" t="s">
        <v>708</v>
      </c>
      <c r="D483" s="122" t="s">
        <v>709</v>
      </c>
      <c r="E483" s="123" t="s">
        <v>742</v>
      </c>
      <c r="F483" s="77" t="s">
        <v>15</v>
      </c>
      <c r="G483" s="78">
        <v>48141.3</v>
      </c>
      <c r="H483" s="123" t="s">
        <v>742</v>
      </c>
      <c r="I483" s="125" t="s">
        <v>754</v>
      </c>
      <c r="J483" s="49" t="s">
        <v>162</v>
      </c>
      <c r="K483" s="62"/>
    </row>
    <row r="484" spans="1:12" ht="39.75" customHeight="1" x14ac:dyDescent="0.15">
      <c r="A484" s="390"/>
      <c r="B484" s="353"/>
      <c r="C484" s="352" t="s">
        <v>710</v>
      </c>
      <c r="D484" s="50" t="s">
        <v>711</v>
      </c>
      <c r="E484" s="51" t="s">
        <v>743</v>
      </c>
      <c r="F484" s="67" t="s">
        <v>102</v>
      </c>
      <c r="G484" s="71">
        <v>100000</v>
      </c>
      <c r="H484" s="51" t="s">
        <v>743</v>
      </c>
      <c r="I484" s="48" t="s">
        <v>711</v>
      </c>
      <c r="J484" s="49" t="s">
        <v>1812</v>
      </c>
      <c r="K484" s="62"/>
    </row>
    <row r="485" spans="1:12" ht="32.25" customHeight="1" x14ac:dyDescent="0.15">
      <c r="A485" s="390"/>
      <c r="B485" s="353"/>
      <c r="C485" s="353"/>
      <c r="D485" s="50" t="s">
        <v>712</v>
      </c>
      <c r="E485" s="51" t="s">
        <v>744</v>
      </c>
      <c r="F485" s="67" t="s">
        <v>102</v>
      </c>
      <c r="G485" s="71">
        <v>39901.699999999997</v>
      </c>
      <c r="H485" s="51" t="s">
        <v>744</v>
      </c>
      <c r="I485" s="48" t="s">
        <v>712</v>
      </c>
      <c r="J485" s="49" t="s">
        <v>1812</v>
      </c>
      <c r="K485" s="62"/>
    </row>
    <row r="486" spans="1:12" ht="26.25" customHeight="1" x14ac:dyDescent="0.15">
      <c r="A486" s="390"/>
      <c r="B486" s="353"/>
      <c r="C486" s="354"/>
      <c r="D486" s="50" t="s">
        <v>713</v>
      </c>
      <c r="E486" s="51" t="s">
        <v>745</v>
      </c>
      <c r="F486" s="67" t="s">
        <v>102</v>
      </c>
      <c r="G486" s="71">
        <v>500000</v>
      </c>
      <c r="H486" s="51" t="s">
        <v>745</v>
      </c>
      <c r="I486" s="48" t="s">
        <v>713</v>
      </c>
      <c r="J486" s="49" t="s">
        <v>1812</v>
      </c>
      <c r="K486" s="62"/>
    </row>
    <row r="487" spans="1:12" ht="54" x14ac:dyDescent="0.15">
      <c r="A487" s="390"/>
      <c r="B487" s="354"/>
      <c r="C487" s="50" t="s">
        <v>714</v>
      </c>
      <c r="D487" s="122" t="s">
        <v>715</v>
      </c>
      <c r="E487" s="123" t="s">
        <v>746</v>
      </c>
      <c r="F487" s="77" t="s">
        <v>15</v>
      </c>
      <c r="G487" s="78">
        <v>198</v>
      </c>
      <c r="H487" s="123" t="s">
        <v>746</v>
      </c>
      <c r="I487" s="125" t="s">
        <v>1724</v>
      </c>
      <c r="J487" s="49" t="s">
        <v>1812</v>
      </c>
      <c r="K487" s="62"/>
    </row>
    <row r="488" spans="1:12" ht="9" customHeight="1" x14ac:dyDescent="0.15">
      <c r="A488" s="390"/>
      <c r="B488" s="352" t="s">
        <v>716</v>
      </c>
      <c r="C488" s="352" t="s">
        <v>717</v>
      </c>
      <c r="D488" s="364" t="s">
        <v>5</v>
      </c>
      <c r="E488" s="366" t="s">
        <v>747</v>
      </c>
      <c r="F488" s="77" t="s">
        <v>15</v>
      </c>
      <c r="G488" s="78">
        <v>12051.8</v>
      </c>
      <c r="H488" s="366" t="s">
        <v>747</v>
      </c>
      <c r="I488" s="370" t="s">
        <v>1781</v>
      </c>
      <c r="J488" s="379" t="s">
        <v>162</v>
      </c>
      <c r="K488" s="62"/>
    </row>
    <row r="489" spans="1:12" ht="9" customHeight="1" x14ac:dyDescent="0.15">
      <c r="A489" s="390"/>
      <c r="B489" s="353"/>
      <c r="C489" s="353"/>
      <c r="D489" s="448"/>
      <c r="E489" s="408"/>
      <c r="F489" s="77" t="s">
        <v>16</v>
      </c>
      <c r="G489" s="78">
        <v>27695.5</v>
      </c>
      <c r="H489" s="408"/>
      <c r="I489" s="402"/>
      <c r="J489" s="380"/>
      <c r="K489" s="62"/>
    </row>
    <row r="490" spans="1:12" ht="9" customHeight="1" x14ac:dyDescent="0.15">
      <c r="A490" s="390"/>
      <c r="B490" s="353"/>
      <c r="C490" s="353"/>
      <c r="D490" s="365"/>
      <c r="E490" s="367"/>
      <c r="F490" s="77" t="s">
        <v>17</v>
      </c>
      <c r="G490" s="78">
        <v>168</v>
      </c>
      <c r="H490" s="367"/>
      <c r="I490" s="371"/>
      <c r="J490" s="381"/>
      <c r="K490" s="62"/>
    </row>
    <row r="491" spans="1:12" ht="18" x14ac:dyDescent="0.15">
      <c r="A491" s="390"/>
      <c r="B491" s="353"/>
      <c r="C491" s="354"/>
      <c r="D491" s="117" t="s">
        <v>718</v>
      </c>
      <c r="E491" s="85" t="s">
        <v>748</v>
      </c>
      <c r="F491" s="80" t="s">
        <v>15</v>
      </c>
      <c r="G491" s="81">
        <v>5384.8</v>
      </c>
      <c r="H491" s="82">
        <v>5720113760</v>
      </c>
      <c r="I491" s="129" t="s">
        <v>1709</v>
      </c>
      <c r="J491" s="49" t="s">
        <v>1812</v>
      </c>
      <c r="K491" s="62"/>
    </row>
    <row r="492" spans="1:12" ht="27" x14ac:dyDescent="0.15">
      <c r="A492" s="390"/>
      <c r="B492" s="353"/>
      <c r="C492" s="50" t="s">
        <v>719</v>
      </c>
      <c r="D492" s="117" t="s">
        <v>720</v>
      </c>
      <c r="E492" s="85" t="s">
        <v>749</v>
      </c>
      <c r="F492" s="80" t="s">
        <v>71</v>
      </c>
      <c r="G492" s="81">
        <v>12000</v>
      </c>
      <c r="H492" s="82">
        <v>5720304300</v>
      </c>
      <c r="I492" s="129" t="s">
        <v>1715</v>
      </c>
      <c r="J492" s="49" t="s">
        <v>1812</v>
      </c>
      <c r="K492" s="62"/>
    </row>
    <row r="493" spans="1:12" ht="36" x14ac:dyDescent="0.15">
      <c r="A493" s="390"/>
      <c r="B493" s="353"/>
      <c r="C493" s="50" t="s">
        <v>721</v>
      </c>
      <c r="D493" s="122" t="s">
        <v>722</v>
      </c>
      <c r="E493" s="123" t="s">
        <v>750</v>
      </c>
      <c r="F493" s="77" t="s">
        <v>13</v>
      </c>
      <c r="G493" s="78">
        <v>20000</v>
      </c>
      <c r="H493" s="123" t="s">
        <v>750</v>
      </c>
      <c r="I493" s="125" t="s">
        <v>1763</v>
      </c>
      <c r="J493" s="49" t="s">
        <v>1812</v>
      </c>
      <c r="K493" s="62"/>
    </row>
    <row r="494" spans="1:12" ht="32.25" customHeight="1" x14ac:dyDescent="0.15">
      <c r="A494" s="390"/>
      <c r="B494" s="353"/>
      <c r="C494" s="352" t="s">
        <v>723</v>
      </c>
      <c r="D494" s="50" t="s">
        <v>724</v>
      </c>
      <c r="E494" s="51">
        <v>5720270280</v>
      </c>
      <c r="F494" s="67" t="s">
        <v>102</v>
      </c>
      <c r="G494" s="71">
        <v>83605.273000000001</v>
      </c>
      <c r="H494" s="51">
        <v>5720270280</v>
      </c>
      <c r="I494" s="60" t="s">
        <v>724</v>
      </c>
      <c r="J494" s="49" t="s">
        <v>1812</v>
      </c>
      <c r="K494" s="62"/>
    </row>
    <row r="495" spans="1:12" ht="22.5" customHeight="1" x14ac:dyDescent="0.15">
      <c r="A495" s="390"/>
      <c r="B495" s="353"/>
      <c r="C495" s="353"/>
      <c r="D495" s="50" t="s">
        <v>725</v>
      </c>
      <c r="E495" s="51" t="s">
        <v>751</v>
      </c>
      <c r="F495" s="67" t="s">
        <v>102</v>
      </c>
      <c r="G495" s="71">
        <v>81000</v>
      </c>
      <c r="H495" s="51" t="s">
        <v>751</v>
      </c>
      <c r="I495" s="60" t="s">
        <v>1761</v>
      </c>
      <c r="J495" s="49" t="s">
        <v>1812</v>
      </c>
      <c r="K495" s="62"/>
    </row>
    <row r="496" spans="1:12" s="10" customFormat="1" ht="22.5" customHeight="1" x14ac:dyDescent="0.15">
      <c r="A496" s="390"/>
      <c r="B496" s="353"/>
      <c r="C496" s="353"/>
      <c r="D496" s="50" t="s">
        <v>1860</v>
      </c>
      <c r="E496" s="51">
        <v>5720274470</v>
      </c>
      <c r="F496" s="67"/>
      <c r="G496" s="71"/>
      <c r="H496" s="51">
        <v>5720274470</v>
      </c>
      <c r="I496" s="60" t="s">
        <v>1860</v>
      </c>
      <c r="J496" s="49"/>
      <c r="K496" s="62"/>
      <c r="L496" s="63"/>
    </row>
    <row r="497" spans="1:11" ht="33" customHeight="1" x14ac:dyDescent="0.15">
      <c r="A497" s="390"/>
      <c r="B497" s="354"/>
      <c r="C497" s="354"/>
      <c r="D497" s="122" t="s">
        <v>726</v>
      </c>
      <c r="E497" s="123" t="s">
        <v>752</v>
      </c>
      <c r="F497" s="77" t="s">
        <v>102</v>
      </c>
      <c r="G497" s="78">
        <v>227500</v>
      </c>
      <c r="H497" s="123" t="s">
        <v>752</v>
      </c>
      <c r="I497" s="125" t="s">
        <v>1832</v>
      </c>
      <c r="J497" s="49" t="s">
        <v>1812</v>
      </c>
      <c r="K497" s="62"/>
    </row>
    <row r="498" spans="1:11" ht="40.5" customHeight="1" x14ac:dyDescent="0.15">
      <c r="A498" s="390"/>
      <c r="B498" s="352" t="s">
        <v>686</v>
      </c>
      <c r="C498" s="50" t="s">
        <v>687</v>
      </c>
      <c r="D498" s="122" t="s">
        <v>688</v>
      </c>
      <c r="E498" s="123" t="s">
        <v>730</v>
      </c>
      <c r="F498" s="77" t="s">
        <v>13</v>
      </c>
      <c r="G498" s="78">
        <v>104000</v>
      </c>
      <c r="H498" s="123" t="s">
        <v>730</v>
      </c>
      <c r="I498" s="125" t="s">
        <v>1762</v>
      </c>
      <c r="J498" s="49" t="s">
        <v>1812</v>
      </c>
      <c r="K498" s="62"/>
    </row>
    <row r="499" spans="1:11" ht="39" customHeight="1" x14ac:dyDescent="0.15">
      <c r="A499" s="390"/>
      <c r="B499" s="353"/>
      <c r="C499" s="50" t="s">
        <v>689</v>
      </c>
      <c r="D499" s="122" t="s">
        <v>690</v>
      </c>
      <c r="E499" s="123" t="s">
        <v>731</v>
      </c>
      <c r="F499" s="77" t="s">
        <v>13</v>
      </c>
      <c r="G499" s="78">
        <v>62458.1</v>
      </c>
      <c r="H499" s="123" t="s">
        <v>731</v>
      </c>
      <c r="I499" s="125" t="s">
        <v>1861</v>
      </c>
      <c r="J499" s="49" t="s">
        <v>1812</v>
      </c>
      <c r="K499" s="62"/>
    </row>
    <row r="500" spans="1:11" ht="33.75" customHeight="1" x14ac:dyDescent="0.15">
      <c r="A500" s="390"/>
      <c r="B500" s="354"/>
      <c r="C500" s="50" t="s">
        <v>691</v>
      </c>
      <c r="D500" s="50" t="s">
        <v>692</v>
      </c>
      <c r="E500" s="51" t="s">
        <v>732</v>
      </c>
      <c r="F500" s="67" t="s">
        <v>102</v>
      </c>
      <c r="G500" s="71">
        <v>770000</v>
      </c>
      <c r="H500" s="51" t="s">
        <v>732</v>
      </c>
      <c r="I500" s="48" t="s">
        <v>692</v>
      </c>
      <c r="J500" s="49" t="s">
        <v>1812</v>
      </c>
      <c r="K500" s="62"/>
    </row>
    <row r="501" spans="1:11" ht="54" x14ac:dyDescent="0.15">
      <c r="A501" s="390"/>
      <c r="B501" s="352" t="s">
        <v>680</v>
      </c>
      <c r="C501" s="50" t="s">
        <v>681</v>
      </c>
      <c r="D501" s="122" t="s">
        <v>682</v>
      </c>
      <c r="E501" s="123" t="s">
        <v>727</v>
      </c>
      <c r="F501" s="77" t="s">
        <v>13</v>
      </c>
      <c r="G501" s="78">
        <v>242250.53</v>
      </c>
      <c r="H501" s="123" t="s">
        <v>727</v>
      </c>
      <c r="I501" s="125" t="s">
        <v>1862</v>
      </c>
      <c r="J501" s="49" t="s">
        <v>162</v>
      </c>
      <c r="K501" s="62"/>
    </row>
    <row r="502" spans="1:11" ht="18" x14ac:dyDescent="0.15">
      <c r="A502" s="390"/>
      <c r="B502" s="353"/>
      <c r="C502" s="352" t="s">
        <v>683</v>
      </c>
      <c r="D502" s="50" t="s">
        <v>684</v>
      </c>
      <c r="E502" s="51" t="s">
        <v>728</v>
      </c>
      <c r="F502" s="67" t="s">
        <v>102</v>
      </c>
      <c r="G502" s="71">
        <v>799999.36300000001</v>
      </c>
      <c r="H502" s="51" t="s">
        <v>728</v>
      </c>
      <c r="I502" s="48" t="s">
        <v>684</v>
      </c>
      <c r="J502" s="49" t="s">
        <v>1812</v>
      </c>
      <c r="K502" s="62"/>
    </row>
    <row r="503" spans="1:11" ht="27.75" customHeight="1" x14ac:dyDescent="0.15">
      <c r="A503" s="390"/>
      <c r="B503" s="354"/>
      <c r="C503" s="354"/>
      <c r="D503" s="50" t="s">
        <v>685</v>
      </c>
      <c r="E503" s="51" t="s">
        <v>729</v>
      </c>
      <c r="F503" s="67" t="s">
        <v>102</v>
      </c>
      <c r="G503" s="71">
        <v>83605.273000000001</v>
      </c>
      <c r="H503" s="51" t="s">
        <v>729</v>
      </c>
      <c r="I503" s="48" t="s">
        <v>685</v>
      </c>
      <c r="J503" s="49" t="s">
        <v>1812</v>
      </c>
      <c r="K503" s="62"/>
    </row>
    <row r="504" spans="1:11" ht="27" customHeight="1" x14ac:dyDescent="0.15">
      <c r="A504" s="390"/>
      <c r="B504" s="352" t="s">
        <v>693</v>
      </c>
      <c r="C504" s="352" t="s">
        <v>694</v>
      </c>
      <c r="D504" s="50" t="s">
        <v>695</v>
      </c>
      <c r="E504" s="51" t="s">
        <v>733</v>
      </c>
      <c r="F504" s="67" t="s">
        <v>15</v>
      </c>
      <c r="G504" s="71">
        <v>4260.2</v>
      </c>
      <c r="H504" s="51" t="s">
        <v>733</v>
      </c>
      <c r="I504" s="48" t="s">
        <v>695</v>
      </c>
      <c r="J504" s="49" t="s">
        <v>1812</v>
      </c>
      <c r="K504" s="62"/>
    </row>
    <row r="505" spans="1:11" ht="18" x14ac:dyDescent="0.15">
      <c r="A505" s="390"/>
      <c r="B505" s="353"/>
      <c r="C505" s="354"/>
      <c r="D505" s="52" t="s">
        <v>1687</v>
      </c>
      <c r="E505" s="51">
        <v>5750213710</v>
      </c>
      <c r="F505" s="67">
        <v>240</v>
      </c>
      <c r="G505" s="71">
        <v>25000</v>
      </c>
      <c r="H505" s="51">
        <v>5750213710</v>
      </c>
      <c r="I505" s="48" t="s">
        <v>1687</v>
      </c>
      <c r="J505" s="49" t="s">
        <v>1812</v>
      </c>
      <c r="K505" s="62"/>
    </row>
    <row r="506" spans="1:11" ht="27" customHeight="1" x14ac:dyDescent="0.15">
      <c r="A506" s="390"/>
      <c r="B506" s="353"/>
      <c r="C506" s="352" t="s">
        <v>696</v>
      </c>
      <c r="D506" s="52" t="s">
        <v>697</v>
      </c>
      <c r="E506" s="51" t="s">
        <v>734</v>
      </c>
      <c r="F506" s="67" t="s">
        <v>102</v>
      </c>
      <c r="G506" s="71">
        <v>8400</v>
      </c>
      <c r="H506" s="51" t="s">
        <v>734</v>
      </c>
      <c r="I506" s="48" t="s">
        <v>697</v>
      </c>
      <c r="J506" s="49" t="s">
        <v>1812</v>
      </c>
      <c r="K506" s="62"/>
    </row>
    <row r="507" spans="1:11" ht="27" x14ac:dyDescent="0.15">
      <c r="A507" s="390"/>
      <c r="B507" s="354"/>
      <c r="C507" s="354"/>
      <c r="D507" s="135" t="s">
        <v>698</v>
      </c>
      <c r="E507" s="123" t="s">
        <v>735</v>
      </c>
      <c r="F507" s="77" t="s">
        <v>13</v>
      </c>
      <c r="G507" s="78">
        <v>10000</v>
      </c>
      <c r="H507" s="123" t="s">
        <v>735</v>
      </c>
      <c r="I507" s="125" t="s">
        <v>1863</v>
      </c>
      <c r="J507" s="49" t="s">
        <v>1812</v>
      </c>
      <c r="K507" s="62"/>
    </row>
    <row r="508" spans="1:11" ht="36" x14ac:dyDescent="0.15">
      <c r="A508" s="390"/>
      <c r="B508" s="50" t="s">
        <v>699</v>
      </c>
      <c r="C508" s="50" t="s">
        <v>1752</v>
      </c>
      <c r="D508" s="135" t="s">
        <v>700</v>
      </c>
      <c r="E508" s="123" t="s">
        <v>736</v>
      </c>
      <c r="F508" s="77" t="s">
        <v>13</v>
      </c>
      <c r="G508" s="78">
        <v>15000</v>
      </c>
      <c r="H508" s="123" t="s">
        <v>736</v>
      </c>
      <c r="I508" s="125" t="s">
        <v>1764</v>
      </c>
      <c r="J508" s="49" t="s">
        <v>1812</v>
      </c>
      <c r="K508" s="62"/>
    </row>
    <row r="509" spans="1:11" ht="14.25" customHeight="1" x14ac:dyDescent="0.15">
      <c r="A509" s="390"/>
      <c r="B509" s="352" t="s">
        <v>701</v>
      </c>
      <c r="C509" s="352" t="s">
        <v>702</v>
      </c>
      <c r="D509" s="128" t="s">
        <v>703</v>
      </c>
      <c r="E509" s="85" t="s">
        <v>737</v>
      </c>
      <c r="F509" s="80" t="s">
        <v>15</v>
      </c>
      <c r="G509" s="81">
        <v>5000</v>
      </c>
      <c r="H509" s="82">
        <v>5760113760</v>
      </c>
      <c r="I509" s="129" t="s">
        <v>1709</v>
      </c>
      <c r="J509" s="49" t="s">
        <v>1812</v>
      </c>
      <c r="K509" s="62"/>
    </row>
    <row r="510" spans="1:11" ht="13.5" customHeight="1" x14ac:dyDescent="0.15">
      <c r="A510" s="390"/>
      <c r="B510" s="353"/>
      <c r="C510" s="353"/>
      <c r="D510" s="399" t="s">
        <v>5</v>
      </c>
      <c r="E510" s="366" t="s">
        <v>738</v>
      </c>
      <c r="F510" s="77" t="s">
        <v>15</v>
      </c>
      <c r="G510" s="78">
        <v>6588.4</v>
      </c>
      <c r="H510" s="366" t="s">
        <v>738</v>
      </c>
      <c r="I510" s="370" t="s">
        <v>1781</v>
      </c>
      <c r="J510" s="379" t="s">
        <v>162</v>
      </c>
      <c r="K510" s="62"/>
    </row>
    <row r="511" spans="1:11" ht="13.5" customHeight="1" x14ac:dyDescent="0.15">
      <c r="A511" s="390"/>
      <c r="B511" s="353"/>
      <c r="C511" s="353"/>
      <c r="D511" s="400"/>
      <c r="E511" s="408"/>
      <c r="F511" s="77" t="s">
        <v>16</v>
      </c>
      <c r="G511" s="78">
        <v>11315.55</v>
      </c>
      <c r="H511" s="408"/>
      <c r="I511" s="402"/>
      <c r="J511" s="380"/>
      <c r="K511" s="62"/>
    </row>
    <row r="512" spans="1:11" ht="21" customHeight="1" x14ac:dyDescent="0.15">
      <c r="A512" s="390"/>
      <c r="B512" s="353"/>
      <c r="C512" s="354"/>
      <c r="D512" s="401"/>
      <c r="E512" s="367"/>
      <c r="F512" s="77" t="s">
        <v>17</v>
      </c>
      <c r="G512" s="78">
        <v>6.05</v>
      </c>
      <c r="H512" s="367"/>
      <c r="I512" s="371"/>
      <c r="J512" s="381"/>
      <c r="K512" s="62"/>
    </row>
    <row r="513" spans="1:11" ht="27.75" thickBot="1" x14ac:dyDescent="0.2">
      <c r="A513" s="454"/>
      <c r="B513" s="455"/>
      <c r="C513" s="64" t="s">
        <v>704</v>
      </c>
      <c r="D513" s="132" t="s">
        <v>705</v>
      </c>
      <c r="E513" s="76" t="s">
        <v>739</v>
      </c>
      <c r="F513" s="94" t="s">
        <v>72</v>
      </c>
      <c r="G513" s="95">
        <v>60000</v>
      </c>
      <c r="H513" s="76" t="s">
        <v>739</v>
      </c>
      <c r="I513" s="206" t="s">
        <v>705</v>
      </c>
      <c r="J513" s="195" t="s">
        <v>1812</v>
      </c>
      <c r="K513" s="98"/>
    </row>
    <row r="514" spans="1:11" ht="34.5" customHeight="1" x14ac:dyDescent="0.15">
      <c r="A514" s="389" t="s">
        <v>755</v>
      </c>
      <c r="B514" s="391" t="s">
        <v>756</v>
      </c>
      <c r="C514" s="99" t="s">
        <v>757</v>
      </c>
      <c r="D514" s="162" t="s">
        <v>758</v>
      </c>
      <c r="E514" s="183" t="s">
        <v>782</v>
      </c>
      <c r="F514" s="120" t="s">
        <v>11</v>
      </c>
      <c r="G514" s="121">
        <v>500</v>
      </c>
      <c r="H514" s="183" t="s">
        <v>782</v>
      </c>
      <c r="I514" s="159" t="s">
        <v>804</v>
      </c>
      <c r="J514" s="180" t="s">
        <v>162</v>
      </c>
      <c r="K514" s="104"/>
    </row>
    <row r="515" spans="1:11" ht="18" customHeight="1" x14ac:dyDescent="0.15">
      <c r="A515" s="390"/>
      <c r="B515" s="353"/>
      <c r="C515" s="352" t="s">
        <v>759</v>
      </c>
      <c r="D515" s="52" t="s">
        <v>760</v>
      </c>
      <c r="E515" s="51" t="s">
        <v>783</v>
      </c>
      <c r="F515" s="67" t="s">
        <v>101</v>
      </c>
      <c r="G515" s="71">
        <v>57498.192000000003</v>
      </c>
      <c r="H515" s="51" t="s">
        <v>783</v>
      </c>
      <c r="I515" s="48" t="s">
        <v>760</v>
      </c>
      <c r="J515" s="49" t="s">
        <v>162</v>
      </c>
      <c r="K515" s="62"/>
    </row>
    <row r="516" spans="1:11" ht="18" x14ac:dyDescent="0.15">
      <c r="A516" s="390"/>
      <c r="B516" s="354"/>
      <c r="C516" s="354"/>
      <c r="D516" s="52" t="s">
        <v>761</v>
      </c>
      <c r="E516" s="51" t="s">
        <v>784</v>
      </c>
      <c r="F516" s="67" t="s">
        <v>101</v>
      </c>
      <c r="G516" s="71">
        <v>45142.724999999999</v>
      </c>
      <c r="H516" s="51" t="s">
        <v>784</v>
      </c>
      <c r="I516" s="48" t="s">
        <v>761</v>
      </c>
      <c r="J516" s="49" t="s">
        <v>162</v>
      </c>
      <c r="K516" s="62"/>
    </row>
    <row r="517" spans="1:11" ht="21.75" customHeight="1" x14ac:dyDescent="0.15">
      <c r="A517" s="390"/>
      <c r="B517" s="352" t="s">
        <v>762</v>
      </c>
      <c r="C517" s="352" t="s">
        <v>763</v>
      </c>
      <c r="D517" s="135" t="s">
        <v>764</v>
      </c>
      <c r="E517" s="123" t="s">
        <v>785</v>
      </c>
      <c r="F517" s="77" t="s">
        <v>15</v>
      </c>
      <c r="G517" s="78">
        <v>4005.3</v>
      </c>
      <c r="H517" s="123" t="s">
        <v>785</v>
      </c>
      <c r="I517" s="125" t="s">
        <v>805</v>
      </c>
      <c r="J517" s="55" t="s">
        <v>1812</v>
      </c>
      <c r="K517" s="62"/>
    </row>
    <row r="518" spans="1:11" ht="21.75" customHeight="1" x14ac:dyDescent="0.15">
      <c r="A518" s="390"/>
      <c r="B518" s="353"/>
      <c r="C518" s="353"/>
      <c r="D518" s="135" t="s">
        <v>765</v>
      </c>
      <c r="E518" s="123" t="s">
        <v>786</v>
      </c>
      <c r="F518" s="77" t="s">
        <v>15</v>
      </c>
      <c r="G518" s="78">
        <v>5618.7</v>
      </c>
      <c r="H518" s="123" t="s">
        <v>786</v>
      </c>
      <c r="I518" s="125" t="s">
        <v>1725</v>
      </c>
      <c r="J518" s="55" t="s">
        <v>162</v>
      </c>
      <c r="K518" s="62"/>
    </row>
    <row r="519" spans="1:11" ht="24.75" customHeight="1" x14ac:dyDescent="0.15">
      <c r="A519" s="390"/>
      <c r="B519" s="353"/>
      <c r="C519" s="353"/>
      <c r="D519" s="128" t="s">
        <v>766</v>
      </c>
      <c r="E519" s="85" t="s">
        <v>787</v>
      </c>
      <c r="F519" s="80" t="s">
        <v>15</v>
      </c>
      <c r="G519" s="81">
        <v>40640.699999999997</v>
      </c>
      <c r="H519" s="82">
        <v>5820113770</v>
      </c>
      <c r="I519" s="129" t="s">
        <v>1710</v>
      </c>
      <c r="J519" s="55" t="s">
        <v>162</v>
      </c>
      <c r="K519" s="62"/>
    </row>
    <row r="520" spans="1:11" ht="18" x14ac:dyDescent="0.15">
      <c r="A520" s="390"/>
      <c r="B520" s="353"/>
      <c r="C520" s="353"/>
      <c r="D520" s="128" t="s">
        <v>767</v>
      </c>
      <c r="E520" s="85" t="s">
        <v>788</v>
      </c>
      <c r="F520" s="80" t="s">
        <v>71</v>
      </c>
      <c r="G520" s="81">
        <v>9900</v>
      </c>
      <c r="H520" s="272">
        <v>5820104300</v>
      </c>
      <c r="I520" s="321" t="s">
        <v>1715</v>
      </c>
      <c r="J520" s="49" t="s">
        <v>1812</v>
      </c>
      <c r="K520" s="62"/>
    </row>
    <row r="521" spans="1:11" ht="18" x14ac:dyDescent="0.15">
      <c r="A521" s="390"/>
      <c r="B521" s="353"/>
      <c r="C521" s="353"/>
      <c r="D521" s="128" t="s">
        <v>1688</v>
      </c>
      <c r="E521" s="85">
        <v>5820104270</v>
      </c>
      <c r="F521" s="80" t="s">
        <v>71</v>
      </c>
      <c r="G521" s="81">
        <v>8470.2000000000007</v>
      </c>
      <c r="H521" s="274"/>
      <c r="I521" s="323"/>
      <c r="J521" s="49" t="s">
        <v>1812</v>
      </c>
      <c r="K521" s="62"/>
    </row>
    <row r="522" spans="1:11" ht="9" customHeight="1" x14ac:dyDescent="0.15">
      <c r="A522" s="390"/>
      <c r="B522" s="353"/>
      <c r="C522" s="353"/>
      <c r="D522" s="364" t="s">
        <v>5</v>
      </c>
      <c r="E522" s="366" t="s">
        <v>789</v>
      </c>
      <c r="F522" s="77" t="s">
        <v>15</v>
      </c>
      <c r="G522" s="78">
        <v>31693.8</v>
      </c>
      <c r="H522" s="366" t="s">
        <v>789</v>
      </c>
      <c r="I522" s="370" t="s">
        <v>1781</v>
      </c>
      <c r="J522" s="379" t="s">
        <v>162</v>
      </c>
      <c r="K522" s="62"/>
    </row>
    <row r="523" spans="1:11" ht="9" customHeight="1" x14ac:dyDescent="0.15">
      <c r="A523" s="390"/>
      <c r="B523" s="353"/>
      <c r="C523" s="353"/>
      <c r="D523" s="448"/>
      <c r="E523" s="408"/>
      <c r="F523" s="77" t="s">
        <v>16</v>
      </c>
      <c r="G523" s="78">
        <v>135498</v>
      </c>
      <c r="H523" s="408"/>
      <c r="I523" s="402"/>
      <c r="J523" s="380"/>
      <c r="K523" s="62"/>
    </row>
    <row r="524" spans="1:11" ht="9" customHeight="1" x14ac:dyDescent="0.15">
      <c r="A524" s="390"/>
      <c r="B524" s="353"/>
      <c r="C524" s="353"/>
      <c r="D524" s="365"/>
      <c r="E524" s="367"/>
      <c r="F524" s="77" t="s">
        <v>17</v>
      </c>
      <c r="G524" s="78">
        <v>899.3</v>
      </c>
      <c r="H524" s="367"/>
      <c r="I524" s="371"/>
      <c r="J524" s="381"/>
      <c r="K524" s="62"/>
    </row>
    <row r="525" spans="1:11" ht="27" x14ac:dyDescent="0.15">
      <c r="A525" s="390"/>
      <c r="B525" s="353"/>
      <c r="C525" s="354"/>
      <c r="D525" s="122" t="s">
        <v>768</v>
      </c>
      <c r="E525" s="123" t="s">
        <v>790</v>
      </c>
      <c r="F525" s="77" t="s">
        <v>15</v>
      </c>
      <c r="G525" s="78">
        <v>3497.1</v>
      </c>
      <c r="H525" s="123" t="s">
        <v>790</v>
      </c>
      <c r="I525" s="125" t="s">
        <v>1645</v>
      </c>
      <c r="J525" s="49" t="s">
        <v>162</v>
      </c>
      <c r="K525" s="62"/>
    </row>
    <row r="526" spans="1:11" ht="27" x14ac:dyDescent="0.15">
      <c r="A526" s="390"/>
      <c r="B526" s="353"/>
      <c r="C526" s="352" t="s">
        <v>769</v>
      </c>
      <c r="D526" s="117" t="s">
        <v>770</v>
      </c>
      <c r="E526" s="85" t="s">
        <v>791</v>
      </c>
      <c r="F526" s="80" t="s">
        <v>15</v>
      </c>
      <c r="G526" s="81">
        <v>65294.75</v>
      </c>
      <c r="H526" s="82">
        <v>5820313770</v>
      </c>
      <c r="I526" s="129" t="s">
        <v>1710</v>
      </c>
      <c r="J526" s="55" t="s">
        <v>162</v>
      </c>
      <c r="K526" s="62"/>
    </row>
    <row r="527" spans="1:11" ht="18" customHeight="1" x14ac:dyDescent="0.15">
      <c r="A527" s="390"/>
      <c r="B527" s="353"/>
      <c r="C527" s="353"/>
      <c r="D527" s="377" t="s">
        <v>771</v>
      </c>
      <c r="E527" s="85" t="s">
        <v>792</v>
      </c>
      <c r="F527" s="80" t="s">
        <v>71</v>
      </c>
      <c r="G527" s="81">
        <v>5500</v>
      </c>
      <c r="H527" s="272">
        <v>5820304300</v>
      </c>
      <c r="I527" s="321" t="s">
        <v>1715</v>
      </c>
      <c r="J527" s="379" t="s">
        <v>1812</v>
      </c>
      <c r="K527" s="62"/>
    </row>
    <row r="528" spans="1:11" ht="11.25" customHeight="1" x14ac:dyDescent="0.15">
      <c r="A528" s="390"/>
      <c r="B528" s="353"/>
      <c r="C528" s="353"/>
      <c r="D528" s="378"/>
      <c r="E528" s="85" t="s">
        <v>792</v>
      </c>
      <c r="F528" s="80" t="s">
        <v>71</v>
      </c>
      <c r="G528" s="81">
        <v>47100</v>
      </c>
      <c r="H528" s="274"/>
      <c r="I528" s="323"/>
      <c r="J528" s="381"/>
      <c r="K528" s="62"/>
    </row>
    <row r="529" spans="1:11" ht="9" customHeight="1" x14ac:dyDescent="0.15">
      <c r="A529" s="390"/>
      <c r="B529" s="353"/>
      <c r="C529" s="353"/>
      <c r="D529" s="399" t="s">
        <v>5</v>
      </c>
      <c r="E529" s="488" t="s">
        <v>793</v>
      </c>
      <c r="F529" s="207" t="s">
        <v>15</v>
      </c>
      <c r="G529" s="208">
        <v>112598.32</v>
      </c>
      <c r="H529" s="488" t="s">
        <v>793</v>
      </c>
      <c r="I529" s="461" t="s">
        <v>1781</v>
      </c>
      <c r="J529" s="379" t="s">
        <v>162</v>
      </c>
      <c r="K529" s="62"/>
    </row>
    <row r="530" spans="1:11" ht="9" customHeight="1" x14ac:dyDescent="0.15">
      <c r="A530" s="390"/>
      <c r="B530" s="353"/>
      <c r="C530" s="353"/>
      <c r="D530" s="400"/>
      <c r="E530" s="489"/>
      <c r="F530" s="207" t="s">
        <v>16</v>
      </c>
      <c r="G530" s="208">
        <v>768858.6</v>
      </c>
      <c r="H530" s="489"/>
      <c r="I530" s="462"/>
      <c r="J530" s="380"/>
      <c r="K530" s="62"/>
    </row>
    <row r="531" spans="1:11" ht="9" customHeight="1" x14ac:dyDescent="0.15">
      <c r="A531" s="390"/>
      <c r="B531" s="353"/>
      <c r="C531" s="353"/>
      <c r="D531" s="401"/>
      <c r="E531" s="490"/>
      <c r="F531" s="207" t="s">
        <v>17</v>
      </c>
      <c r="G531" s="208">
        <v>294</v>
      </c>
      <c r="H531" s="490"/>
      <c r="I531" s="463"/>
      <c r="J531" s="381"/>
      <c r="K531" s="62"/>
    </row>
    <row r="532" spans="1:11" ht="18" x14ac:dyDescent="0.15">
      <c r="A532" s="390"/>
      <c r="B532" s="353"/>
      <c r="C532" s="353"/>
      <c r="D532" s="117" t="s">
        <v>772</v>
      </c>
      <c r="E532" s="85" t="s">
        <v>794</v>
      </c>
      <c r="F532" s="80" t="s">
        <v>15</v>
      </c>
      <c r="G532" s="81">
        <v>24037.5</v>
      </c>
      <c r="H532" s="82">
        <v>5820313770</v>
      </c>
      <c r="I532" s="129" t="s">
        <v>1710</v>
      </c>
      <c r="J532" s="55" t="s">
        <v>162</v>
      </c>
      <c r="K532" s="62"/>
    </row>
    <row r="533" spans="1:11" ht="18" x14ac:dyDescent="0.15">
      <c r="A533" s="390"/>
      <c r="B533" s="353"/>
      <c r="C533" s="354"/>
      <c r="D533" s="117" t="s">
        <v>773</v>
      </c>
      <c r="E533" s="85" t="s">
        <v>795</v>
      </c>
      <c r="F533" s="80" t="s">
        <v>15</v>
      </c>
      <c r="G533" s="81">
        <v>1970</v>
      </c>
      <c r="H533" s="82">
        <v>5820313760</v>
      </c>
      <c r="I533" s="129" t="s">
        <v>1709</v>
      </c>
      <c r="J533" s="49" t="s">
        <v>1812</v>
      </c>
      <c r="K533" s="62"/>
    </row>
    <row r="534" spans="1:11" ht="18" customHeight="1" x14ac:dyDescent="0.15">
      <c r="A534" s="390"/>
      <c r="B534" s="353"/>
      <c r="C534" s="352" t="s">
        <v>774</v>
      </c>
      <c r="D534" s="117" t="s">
        <v>775</v>
      </c>
      <c r="E534" s="85" t="s">
        <v>796</v>
      </c>
      <c r="F534" s="80" t="s">
        <v>15</v>
      </c>
      <c r="G534" s="81">
        <v>10000</v>
      </c>
      <c r="H534" s="82">
        <v>5820413770</v>
      </c>
      <c r="I534" s="129" t="s">
        <v>1710</v>
      </c>
      <c r="J534" s="55" t="s">
        <v>162</v>
      </c>
      <c r="K534" s="62"/>
    </row>
    <row r="535" spans="1:11" ht="9" customHeight="1" x14ac:dyDescent="0.15">
      <c r="A535" s="390"/>
      <c r="B535" s="353"/>
      <c r="C535" s="353"/>
      <c r="D535" s="364" t="s">
        <v>5</v>
      </c>
      <c r="E535" s="366" t="s">
        <v>797</v>
      </c>
      <c r="F535" s="77" t="s">
        <v>15</v>
      </c>
      <c r="G535" s="78">
        <v>6214.5</v>
      </c>
      <c r="H535" s="366" t="s">
        <v>797</v>
      </c>
      <c r="I535" s="370" t="s">
        <v>1781</v>
      </c>
      <c r="J535" s="379" t="s">
        <v>162</v>
      </c>
      <c r="K535" s="62"/>
    </row>
    <row r="536" spans="1:11" ht="9" customHeight="1" x14ac:dyDescent="0.15">
      <c r="A536" s="390"/>
      <c r="B536" s="353"/>
      <c r="C536" s="353"/>
      <c r="D536" s="448"/>
      <c r="E536" s="408"/>
      <c r="F536" s="77" t="s">
        <v>16</v>
      </c>
      <c r="G536" s="78">
        <v>22620.615000000002</v>
      </c>
      <c r="H536" s="408"/>
      <c r="I536" s="402"/>
      <c r="J536" s="380"/>
      <c r="K536" s="62"/>
    </row>
    <row r="537" spans="1:11" ht="9" customHeight="1" x14ac:dyDescent="0.15">
      <c r="A537" s="390"/>
      <c r="B537" s="353"/>
      <c r="C537" s="353"/>
      <c r="D537" s="365"/>
      <c r="E537" s="367"/>
      <c r="F537" s="77" t="s">
        <v>17</v>
      </c>
      <c r="G537" s="78">
        <v>2</v>
      </c>
      <c r="H537" s="367"/>
      <c r="I537" s="371"/>
      <c r="J537" s="381"/>
      <c r="K537" s="62"/>
    </row>
    <row r="538" spans="1:11" ht="27" x14ac:dyDescent="0.15">
      <c r="A538" s="390"/>
      <c r="B538" s="353"/>
      <c r="C538" s="353"/>
      <c r="D538" s="117" t="s">
        <v>776</v>
      </c>
      <c r="E538" s="85" t="s">
        <v>798</v>
      </c>
      <c r="F538" s="80" t="s">
        <v>71</v>
      </c>
      <c r="G538" s="81">
        <v>98433.4</v>
      </c>
      <c r="H538" s="82">
        <v>5820404300</v>
      </c>
      <c r="I538" s="129" t="s">
        <v>1715</v>
      </c>
      <c r="J538" s="49" t="s">
        <v>1812</v>
      </c>
      <c r="K538" s="62"/>
    </row>
    <row r="539" spans="1:11" ht="27" x14ac:dyDescent="0.15">
      <c r="A539" s="390"/>
      <c r="B539" s="353"/>
      <c r="C539" s="353"/>
      <c r="D539" s="122" t="s">
        <v>777</v>
      </c>
      <c r="E539" s="123" t="s">
        <v>799</v>
      </c>
      <c r="F539" s="77" t="s">
        <v>15</v>
      </c>
      <c r="G539" s="78">
        <v>0</v>
      </c>
      <c r="H539" s="123" t="s">
        <v>799</v>
      </c>
      <c r="I539" s="125" t="s">
        <v>806</v>
      </c>
      <c r="J539" s="49" t="s">
        <v>1812</v>
      </c>
      <c r="K539" s="62"/>
    </row>
    <row r="540" spans="1:11" ht="27" x14ac:dyDescent="0.15">
      <c r="A540" s="390"/>
      <c r="B540" s="353"/>
      <c r="C540" s="354"/>
      <c r="D540" s="50" t="s">
        <v>778</v>
      </c>
      <c r="E540" s="51" t="s">
        <v>800</v>
      </c>
      <c r="F540" s="67" t="s">
        <v>102</v>
      </c>
      <c r="G540" s="71">
        <v>22800</v>
      </c>
      <c r="H540" s="51" t="s">
        <v>800</v>
      </c>
      <c r="I540" s="48" t="s">
        <v>778</v>
      </c>
      <c r="J540" s="49" t="s">
        <v>1812</v>
      </c>
      <c r="K540" s="62"/>
    </row>
    <row r="541" spans="1:11" ht="18" customHeight="1" x14ac:dyDescent="0.15">
      <c r="A541" s="390"/>
      <c r="B541" s="353"/>
      <c r="C541" s="352" t="s">
        <v>779</v>
      </c>
      <c r="D541" s="117" t="s">
        <v>780</v>
      </c>
      <c r="E541" s="85" t="s">
        <v>801</v>
      </c>
      <c r="F541" s="80" t="s">
        <v>15</v>
      </c>
      <c r="G541" s="81">
        <v>20650</v>
      </c>
      <c r="H541" s="82">
        <v>5820213770</v>
      </c>
      <c r="I541" s="129" t="s">
        <v>1710</v>
      </c>
      <c r="J541" s="55" t="s">
        <v>162</v>
      </c>
      <c r="K541" s="62"/>
    </row>
    <row r="542" spans="1:11" ht="9" customHeight="1" x14ac:dyDescent="0.15">
      <c r="A542" s="390"/>
      <c r="B542" s="353"/>
      <c r="C542" s="353"/>
      <c r="D542" s="364" t="s">
        <v>5</v>
      </c>
      <c r="E542" s="366" t="s">
        <v>802</v>
      </c>
      <c r="F542" s="77" t="s">
        <v>15</v>
      </c>
      <c r="G542" s="78">
        <v>13057.6</v>
      </c>
      <c r="H542" s="366" t="s">
        <v>802</v>
      </c>
      <c r="I542" s="370" t="s">
        <v>1781</v>
      </c>
      <c r="J542" s="379" t="s">
        <v>162</v>
      </c>
      <c r="K542" s="62"/>
    </row>
    <row r="543" spans="1:11" ht="9" customHeight="1" x14ac:dyDescent="0.15">
      <c r="A543" s="390"/>
      <c r="B543" s="353"/>
      <c r="C543" s="353"/>
      <c r="D543" s="448"/>
      <c r="E543" s="408"/>
      <c r="F543" s="77" t="s">
        <v>16</v>
      </c>
      <c r="G543" s="78">
        <v>33961.699999999997</v>
      </c>
      <c r="H543" s="408"/>
      <c r="I543" s="402"/>
      <c r="J543" s="380"/>
      <c r="K543" s="62"/>
    </row>
    <row r="544" spans="1:11" ht="9" customHeight="1" x14ac:dyDescent="0.15">
      <c r="A544" s="390"/>
      <c r="B544" s="353"/>
      <c r="C544" s="353"/>
      <c r="D544" s="365"/>
      <c r="E544" s="367"/>
      <c r="F544" s="77" t="s">
        <v>17</v>
      </c>
      <c r="G544" s="78">
        <v>1297.5999999999999</v>
      </c>
      <c r="H544" s="367"/>
      <c r="I544" s="371"/>
      <c r="J544" s="381"/>
      <c r="K544" s="62"/>
    </row>
    <row r="545" spans="1:12" ht="18.75" thickBot="1" x14ac:dyDescent="0.2">
      <c r="A545" s="454"/>
      <c r="B545" s="455"/>
      <c r="C545" s="455"/>
      <c r="D545" s="64" t="s">
        <v>781</v>
      </c>
      <c r="E545" s="76" t="s">
        <v>803</v>
      </c>
      <c r="F545" s="94" t="s">
        <v>15</v>
      </c>
      <c r="G545" s="95">
        <v>30457.599999999999</v>
      </c>
      <c r="H545" s="76" t="s">
        <v>803</v>
      </c>
      <c r="I545" s="96" t="s">
        <v>781</v>
      </c>
      <c r="J545" s="195" t="s">
        <v>1812</v>
      </c>
      <c r="K545" s="98"/>
    </row>
    <row r="546" spans="1:12" ht="9" customHeight="1" x14ac:dyDescent="0.15">
      <c r="A546" s="331" t="s">
        <v>807</v>
      </c>
      <c r="B546" s="391" t="s">
        <v>819</v>
      </c>
      <c r="C546" s="391" t="s">
        <v>820</v>
      </c>
      <c r="D546" s="391" t="s">
        <v>821</v>
      </c>
      <c r="E546" s="459" t="s">
        <v>856</v>
      </c>
      <c r="F546" s="495" t="s">
        <v>15</v>
      </c>
      <c r="G546" s="460">
        <v>28304.400000000001</v>
      </c>
      <c r="H546" s="459" t="s">
        <v>856</v>
      </c>
      <c r="I546" s="464" t="s">
        <v>821</v>
      </c>
      <c r="J546" s="440" t="s">
        <v>162</v>
      </c>
      <c r="K546" s="104"/>
    </row>
    <row r="547" spans="1:12" ht="9" customHeight="1" x14ac:dyDescent="0.15">
      <c r="A547" s="264"/>
      <c r="B547" s="353"/>
      <c r="C547" s="354"/>
      <c r="D547" s="354"/>
      <c r="E547" s="357"/>
      <c r="F547" s="374"/>
      <c r="G547" s="360"/>
      <c r="H547" s="357"/>
      <c r="I547" s="388"/>
      <c r="J547" s="376"/>
      <c r="K547" s="62"/>
    </row>
    <row r="548" spans="1:12" ht="27" x14ac:dyDescent="0.15">
      <c r="A548" s="264"/>
      <c r="B548" s="353"/>
      <c r="C548" s="50" t="s">
        <v>822</v>
      </c>
      <c r="D548" s="50" t="s">
        <v>823</v>
      </c>
      <c r="E548" s="51" t="s">
        <v>857</v>
      </c>
      <c r="F548" s="67" t="s">
        <v>15</v>
      </c>
      <c r="G548" s="71">
        <v>800</v>
      </c>
      <c r="H548" s="51" t="s">
        <v>857</v>
      </c>
      <c r="I548" s="60" t="s">
        <v>823</v>
      </c>
      <c r="J548" s="49" t="s">
        <v>1812</v>
      </c>
      <c r="K548" s="62"/>
    </row>
    <row r="549" spans="1:12" ht="27" x14ac:dyDescent="0.15">
      <c r="A549" s="264"/>
      <c r="B549" s="354"/>
      <c r="C549" s="50" t="s">
        <v>824</v>
      </c>
      <c r="D549" s="50" t="s">
        <v>825</v>
      </c>
      <c r="E549" s="51" t="s">
        <v>858</v>
      </c>
      <c r="F549" s="67" t="s">
        <v>15</v>
      </c>
      <c r="G549" s="71">
        <v>6197</v>
      </c>
      <c r="H549" s="51" t="s">
        <v>858</v>
      </c>
      <c r="I549" s="60" t="s">
        <v>825</v>
      </c>
      <c r="J549" s="49" t="s">
        <v>1812</v>
      </c>
      <c r="K549" s="62"/>
    </row>
    <row r="550" spans="1:12" ht="27" customHeight="1" x14ac:dyDescent="0.15">
      <c r="A550" s="264"/>
      <c r="B550" s="352" t="s">
        <v>831</v>
      </c>
      <c r="C550" s="267" t="s">
        <v>832</v>
      </c>
      <c r="D550" s="211" t="s">
        <v>833</v>
      </c>
      <c r="E550" s="173" t="s">
        <v>863</v>
      </c>
      <c r="F550" s="174" t="s">
        <v>102</v>
      </c>
      <c r="G550" s="175">
        <v>17172</v>
      </c>
      <c r="H550" s="173" t="s">
        <v>863</v>
      </c>
      <c r="I550" s="60"/>
      <c r="J550" s="49" t="s">
        <v>1812</v>
      </c>
      <c r="K550" s="62"/>
    </row>
    <row r="551" spans="1:12" s="10" customFormat="1" ht="18" x14ac:dyDescent="0.15">
      <c r="A551" s="264"/>
      <c r="B551" s="353"/>
      <c r="C551" s="276"/>
      <c r="D551" s="117" t="s">
        <v>1833</v>
      </c>
      <c r="E551" s="85">
        <v>5920110400</v>
      </c>
      <c r="F551" s="80">
        <v>240</v>
      </c>
      <c r="G551" s="81"/>
      <c r="H551" s="82">
        <v>5920113760</v>
      </c>
      <c r="I551" s="129" t="s">
        <v>1709</v>
      </c>
      <c r="J551" s="49"/>
      <c r="K551" s="62"/>
      <c r="L551" s="2"/>
    </row>
    <row r="552" spans="1:12" ht="18" x14ac:dyDescent="0.15">
      <c r="A552" s="264"/>
      <c r="B552" s="353"/>
      <c r="C552" s="52" t="s">
        <v>1689</v>
      </c>
      <c r="D552" s="50" t="s">
        <v>1690</v>
      </c>
      <c r="E552" s="51">
        <v>5920213370</v>
      </c>
      <c r="F552" s="67">
        <v>240</v>
      </c>
      <c r="G552" s="71">
        <v>10000</v>
      </c>
      <c r="H552" s="51">
        <v>5920213370</v>
      </c>
      <c r="I552" s="48" t="s">
        <v>1690</v>
      </c>
      <c r="J552" s="49" t="s">
        <v>1812</v>
      </c>
      <c r="K552" s="62"/>
    </row>
    <row r="553" spans="1:12" ht="53.25" customHeight="1" x14ac:dyDescent="0.15">
      <c r="A553" s="264"/>
      <c r="B553" s="354"/>
      <c r="C553" s="50" t="s">
        <v>834</v>
      </c>
      <c r="D553" s="50" t="s">
        <v>835</v>
      </c>
      <c r="E553" s="51" t="s">
        <v>864</v>
      </c>
      <c r="F553" s="67" t="s">
        <v>15</v>
      </c>
      <c r="G553" s="71">
        <v>24364.799999999999</v>
      </c>
      <c r="H553" s="51" t="s">
        <v>864</v>
      </c>
      <c r="I553" s="48" t="s">
        <v>835</v>
      </c>
      <c r="J553" s="49" t="s">
        <v>162</v>
      </c>
      <c r="K553" s="62"/>
    </row>
    <row r="554" spans="1:12" ht="27" x14ac:dyDescent="0.15">
      <c r="A554" s="264"/>
      <c r="B554" s="50" t="s">
        <v>808</v>
      </c>
      <c r="C554" s="50" t="s">
        <v>809</v>
      </c>
      <c r="D554" s="122" t="s">
        <v>810</v>
      </c>
      <c r="E554" s="123" t="s">
        <v>846</v>
      </c>
      <c r="F554" s="77" t="s">
        <v>15</v>
      </c>
      <c r="G554" s="78">
        <v>1341.3</v>
      </c>
      <c r="H554" s="123" t="s">
        <v>846</v>
      </c>
      <c r="I554" s="125" t="s">
        <v>874</v>
      </c>
      <c r="J554" s="49" t="s">
        <v>162</v>
      </c>
      <c r="K554" s="62"/>
    </row>
    <row r="555" spans="1:12" ht="15" customHeight="1" x14ac:dyDescent="0.15">
      <c r="A555" s="264"/>
      <c r="B555" s="352" t="s">
        <v>828</v>
      </c>
      <c r="C555" s="352" t="s">
        <v>829</v>
      </c>
      <c r="D555" s="352" t="s">
        <v>830</v>
      </c>
      <c r="E555" s="355" t="s">
        <v>860</v>
      </c>
      <c r="F555" s="372" t="s">
        <v>15</v>
      </c>
      <c r="G555" s="71">
        <v>3430</v>
      </c>
      <c r="H555" s="355" t="s">
        <v>860</v>
      </c>
      <c r="I555" s="441" t="s">
        <v>830</v>
      </c>
      <c r="J555" s="375" t="s">
        <v>162</v>
      </c>
      <c r="K555" s="62"/>
    </row>
    <row r="556" spans="1:12" ht="9" customHeight="1" x14ac:dyDescent="0.15">
      <c r="A556" s="264"/>
      <c r="B556" s="353"/>
      <c r="C556" s="353"/>
      <c r="D556" s="354"/>
      <c r="E556" s="357"/>
      <c r="F556" s="374"/>
      <c r="G556" s="71">
        <f>12250-3430</f>
        <v>8820</v>
      </c>
      <c r="H556" s="357"/>
      <c r="I556" s="442"/>
      <c r="J556" s="376"/>
      <c r="K556" s="62"/>
    </row>
    <row r="557" spans="1:12" ht="18" x14ac:dyDescent="0.15">
      <c r="A557" s="264"/>
      <c r="B557" s="353"/>
      <c r="C557" s="353"/>
      <c r="D557" s="117" t="s">
        <v>4</v>
      </c>
      <c r="E557" s="85" t="s">
        <v>861</v>
      </c>
      <c r="F557" s="80" t="s">
        <v>73</v>
      </c>
      <c r="G557" s="81">
        <v>1567.6</v>
      </c>
      <c r="H557" s="82">
        <v>5940113760</v>
      </c>
      <c r="I557" s="129" t="s">
        <v>1709</v>
      </c>
      <c r="J557" s="49" t="s">
        <v>1812</v>
      </c>
      <c r="K557" s="62"/>
    </row>
    <row r="558" spans="1:12" ht="9" customHeight="1" x14ac:dyDescent="0.15">
      <c r="A558" s="264"/>
      <c r="B558" s="353"/>
      <c r="C558" s="353"/>
      <c r="D558" s="364" t="s">
        <v>5</v>
      </c>
      <c r="E558" s="366" t="s">
        <v>862</v>
      </c>
      <c r="F558" s="77" t="s">
        <v>15</v>
      </c>
      <c r="G558" s="78">
        <v>7265.5339999999997</v>
      </c>
      <c r="H558" s="366" t="s">
        <v>862</v>
      </c>
      <c r="I558" s="370" t="s">
        <v>1781</v>
      </c>
      <c r="J558" s="379" t="s">
        <v>162</v>
      </c>
      <c r="K558" s="62"/>
    </row>
    <row r="559" spans="1:12" ht="9" customHeight="1" x14ac:dyDescent="0.15">
      <c r="A559" s="264"/>
      <c r="B559" s="353"/>
      <c r="C559" s="353"/>
      <c r="D559" s="448"/>
      <c r="E559" s="408"/>
      <c r="F559" s="77" t="s">
        <v>16</v>
      </c>
      <c r="G559" s="78">
        <v>19936.466</v>
      </c>
      <c r="H559" s="408"/>
      <c r="I559" s="402"/>
      <c r="J559" s="380"/>
      <c r="K559" s="62"/>
    </row>
    <row r="560" spans="1:12" ht="9" customHeight="1" x14ac:dyDescent="0.15">
      <c r="A560" s="264"/>
      <c r="B560" s="354"/>
      <c r="C560" s="354"/>
      <c r="D560" s="365"/>
      <c r="E560" s="367"/>
      <c r="F560" s="77" t="s">
        <v>17</v>
      </c>
      <c r="G560" s="78">
        <v>25.2</v>
      </c>
      <c r="H560" s="367"/>
      <c r="I560" s="371"/>
      <c r="J560" s="381"/>
      <c r="K560" s="62"/>
    </row>
    <row r="561" spans="1:11" ht="27" customHeight="1" x14ac:dyDescent="0.15">
      <c r="A561" s="264"/>
      <c r="B561" s="352" t="s">
        <v>816</v>
      </c>
      <c r="C561" s="352" t="s">
        <v>817</v>
      </c>
      <c r="D561" s="364" t="s">
        <v>818</v>
      </c>
      <c r="E561" s="366" t="s">
        <v>855</v>
      </c>
      <c r="F561" s="368" t="s">
        <v>15</v>
      </c>
      <c r="G561" s="78">
        <v>3500</v>
      </c>
      <c r="H561" s="123" t="s">
        <v>855</v>
      </c>
      <c r="I561" s="125" t="s">
        <v>875</v>
      </c>
      <c r="J561" s="49" t="s">
        <v>162</v>
      </c>
      <c r="K561" s="62"/>
    </row>
    <row r="562" spans="1:11" ht="14.25" customHeight="1" x14ac:dyDescent="0.15">
      <c r="A562" s="264"/>
      <c r="B562" s="354"/>
      <c r="C562" s="354"/>
      <c r="D562" s="365"/>
      <c r="E562" s="367"/>
      <c r="F562" s="369"/>
      <c r="G562" s="78">
        <f>9544-3500</f>
        <v>6044</v>
      </c>
      <c r="H562" s="214">
        <v>5950113760</v>
      </c>
      <c r="I562" s="125" t="s">
        <v>1709</v>
      </c>
      <c r="J562" s="49" t="s">
        <v>1812</v>
      </c>
      <c r="K562" s="62"/>
    </row>
    <row r="563" spans="1:11" ht="27" x14ac:dyDescent="0.15">
      <c r="A563" s="264"/>
      <c r="B563" s="352" t="s">
        <v>836</v>
      </c>
      <c r="C563" s="352" t="s">
        <v>837</v>
      </c>
      <c r="D563" s="117" t="s">
        <v>838</v>
      </c>
      <c r="E563" s="85" t="s">
        <v>865</v>
      </c>
      <c r="F563" s="80" t="s">
        <v>15</v>
      </c>
      <c r="G563" s="81">
        <v>757.7</v>
      </c>
      <c r="H563" s="82">
        <v>5960213760</v>
      </c>
      <c r="I563" s="129" t="s">
        <v>1709</v>
      </c>
      <c r="J563" s="49" t="s">
        <v>1812</v>
      </c>
      <c r="K563" s="62"/>
    </row>
    <row r="564" spans="1:11" ht="45" x14ac:dyDescent="0.15">
      <c r="A564" s="264"/>
      <c r="B564" s="353"/>
      <c r="C564" s="354"/>
      <c r="D564" s="50" t="s">
        <v>839</v>
      </c>
      <c r="E564" s="51" t="s">
        <v>866</v>
      </c>
      <c r="F564" s="67" t="s">
        <v>102</v>
      </c>
      <c r="G564" s="71">
        <v>955.7</v>
      </c>
      <c r="H564" s="51" t="s">
        <v>866</v>
      </c>
      <c r="I564" s="60" t="s">
        <v>839</v>
      </c>
      <c r="J564" s="49" t="s">
        <v>1812</v>
      </c>
      <c r="K564" s="61" t="s">
        <v>1796</v>
      </c>
    </row>
    <row r="565" spans="1:11" ht="27" customHeight="1" x14ac:dyDescent="0.15">
      <c r="A565" s="264"/>
      <c r="B565" s="353"/>
      <c r="C565" s="352" t="s">
        <v>840</v>
      </c>
      <c r="D565" s="352" t="s">
        <v>841</v>
      </c>
      <c r="E565" s="355" t="s">
        <v>867</v>
      </c>
      <c r="F565" s="67" t="s">
        <v>15</v>
      </c>
      <c r="G565" s="71">
        <v>65015.7</v>
      </c>
      <c r="H565" s="355" t="s">
        <v>867</v>
      </c>
      <c r="I565" s="387" t="s">
        <v>841</v>
      </c>
      <c r="J565" s="379" t="s">
        <v>162</v>
      </c>
      <c r="K565" s="62"/>
    </row>
    <row r="566" spans="1:11" ht="9" customHeight="1" x14ac:dyDescent="0.15">
      <c r="A566" s="264"/>
      <c r="B566" s="353"/>
      <c r="C566" s="353"/>
      <c r="D566" s="353"/>
      <c r="E566" s="356"/>
      <c r="F566" s="67" t="s">
        <v>16</v>
      </c>
      <c r="G566" s="71">
        <v>232811.9</v>
      </c>
      <c r="H566" s="356"/>
      <c r="I566" s="468"/>
      <c r="J566" s="380"/>
      <c r="K566" s="62"/>
    </row>
    <row r="567" spans="1:11" ht="9" customHeight="1" x14ac:dyDescent="0.15">
      <c r="A567" s="264"/>
      <c r="B567" s="353"/>
      <c r="C567" s="353"/>
      <c r="D567" s="354"/>
      <c r="E567" s="357"/>
      <c r="F567" s="67" t="s">
        <v>17</v>
      </c>
      <c r="G567" s="71">
        <v>117.7</v>
      </c>
      <c r="H567" s="357"/>
      <c r="I567" s="388"/>
      <c r="J567" s="381"/>
      <c r="K567" s="62"/>
    </row>
    <row r="568" spans="1:11" ht="11.25" customHeight="1" x14ac:dyDescent="0.15">
      <c r="A568" s="264"/>
      <c r="B568" s="353"/>
      <c r="C568" s="353"/>
      <c r="D568" s="352" t="s">
        <v>842</v>
      </c>
      <c r="E568" s="51" t="s">
        <v>868</v>
      </c>
      <c r="F568" s="67" t="s">
        <v>15</v>
      </c>
      <c r="G568" s="71">
        <v>39413.4</v>
      </c>
      <c r="H568" s="51" t="s">
        <v>868</v>
      </c>
      <c r="I568" s="387" t="s">
        <v>842</v>
      </c>
      <c r="J568" s="375" t="s">
        <v>1812</v>
      </c>
      <c r="K568" s="62"/>
    </row>
    <row r="569" spans="1:11" ht="11.25" customHeight="1" x14ac:dyDescent="0.15">
      <c r="A569" s="264"/>
      <c r="B569" s="353"/>
      <c r="C569" s="353"/>
      <c r="D569" s="354"/>
      <c r="E569" s="51" t="s">
        <v>869</v>
      </c>
      <c r="F569" s="67" t="s">
        <v>15</v>
      </c>
      <c r="G569" s="71">
        <v>9853.4</v>
      </c>
      <c r="H569" s="51" t="s">
        <v>869</v>
      </c>
      <c r="I569" s="388"/>
      <c r="J569" s="376"/>
      <c r="K569" s="62"/>
    </row>
    <row r="570" spans="1:11" ht="9" customHeight="1" x14ac:dyDescent="0.15">
      <c r="A570" s="264"/>
      <c r="B570" s="353"/>
      <c r="C570" s="353"/>
      <c r="D570" s="364" t="s">
        <v>5</v>
      </c>
      <c r="E570" s="366" t="s">
        <v>870</v>
      </c>
      <c r="F570" s="77" t="s">
        <v>15</v>
      </c>
      <c r="G570" s="78">
        <v>142645.79800000001</v>
      </c>
      <c r="H570" s="366" t="s">
        <v>870</v>
      </c>
      <c r="I570" s="370" t="s">
        <v>1781</v>
      </c>
      <c r="J570" s="379" t="s">
        <v>162</v>
      </c>
      <c r="K570" s="62"/>
    </row>
    <row r="571" spans="1:11" ht="9" customHeight="1" x14ac:dyDescent="0.15">
      <c r="A571" s="264"/>
      <c r="B571" s="353"/>
      <c r="C571" s="353"/>
      <c r="D571" s="448"/>
      <c r="E571" s="408"/>
      <c r="F571" s="77" t="s">
        <v>16</v>
      </c>
      <c r="G571" s="78">
        <v>634691.77899999998</v>
      </c>
      <c r="H571" s="408"/>
      <c r="I571" s="402"/>
      <c r="J571" s="380"/>
      <c r="K571" s="62"/>
    </row>
    <row r="572" spans="1:11" ht="9" customHeight="1" x14ac:dyDescent="0.15">
      <c r="A572" s="264"/>
      <c r="B572" s="353"/>
      <c r="C572" s="354"/>
      <c r="D572" s="365"/>
      <c r="E572" s="367"/>
      <c r="F572" s="77" t="s">
        <v>17</v>
      </c>
      <c r="G572" s="78">
        <v>300</v>
      </c>
      <c r="H572" s="367"/>
      <c r="I572" s="371"/>
      <c r="J572" s="381"/>
      <c r="K572" s="62"/>
    </row>
    <row r="573" spans="1:11" ht="9" customHeight="1" x14ac:dyDescent="0.15">
      <c r="A573" s="264"/>
      <c r="B573" s="353"/>
      <c r="C573" s="352" t="s">
        <v>843</v>
      </c>
      <c r="D573" s="352" t="s">
        <v>841</v>
      </c>
      <c r="E573" s="355" t="s">
        <v>871</v>
      </c>
      <c r="F573" s="67" t="s">
        <v>15</v>
      </c>
      <c r="G573" s="71">
        <v>97640</v>
      </c>
      <c r="H573" s="355" t="s">
        <v>871</v>
      </c>
      <c r="I573" s="387" t="s">
        <v>841</v>
      </c>
      <c r="J573" s="379" t="s">
        <v>162</v>
      </c>
      <c r="K573" s="62"/>
    </row>
    <row r="574" spans="1:11" ht="26.25" customHeight="1" x14ac:dyDescent="0.15">
      <c r="A574" s="264"/>
      <c r="B574" s="354"/>
      <c r="C574" s="354"/>
      <c r="D574" s="354"/>
      <c r="E574" s="357"/>
      <c r="F574" s="67" t="s">
        <v>872</v>
      </c>
      <c r="G574" s="71">
        <v>5000</v>
      </c>
      <c r="H574" s="357"/>
      <c r="I574" s="388"/>
      <c r="J574" s="381"/>
      <c r="K574" s="62"/>
    </row>
    <row r="575" spans="1:11" ht="8.25" customHeight="1" x14ac:dyDescent="0.15">
      <c r="A575" s="264"/>
      <c r="B575" s="352" t="s">
        <v>826</v>
      </c>
      <c r="C575" s="352" t="s">
        <v>827</v>
      </c>
      <c r="D575" s="364" t="s">
        <v>5</v>
      </c>
      <c r="E575" s="366" t="s">
        <v>859</v>
      </c>
      <c r="F575" s="77" t="s">
        <v>15</v>
      </c>
      <c r="G575" s="78">
        <v>1869.8130000000001</v>
      </c>
      <c r="H575" s="366" t="s">
        <v>859</v>
      </c>
      <c r="I575" s="370" t="s">
        <v>1781</v>
      </c>
      <c r="J575" s="379" t="s">
        <v>162</v>
      </c>
      <c r="K575" s="62"/>
    </row>
    <row r="576" spans="1:11" ht="9" customHeight="1" x14ac:dyDescent="0.15">
      <c r="A576" s="264"/>
      <c r="B576" s="353"/>
      <c r="C576" s="353"/>
      <c r="D576" s="448"/>
      <c r="E576" s="408"/>
      <c r="F576" s="77" t="s">
        <v>16</v>
      </c>
      <c r="G576" s="78">
        <v>11988.71</v>
      </c>
      <c r="H576" s="408"/>
      <c r="I576" s="402"/>
      <c r="J576" s="380"/>
      <c r="K576" s="62"/>
    </row>
    <row r="577" spans="1:11" ht="50.25" customHeight="1" x14ac:dyDescent="0.15">
      <c r="A577" s="264"/>
      <c r="B577" s="354"/>
      <c r="C577" s="354"/>
      <c r="D577" s="365"/>
      <c r="E577" s="367"/>
      <c r="F577" s="77" t="s">
        <v>17</v>
      </c>
      <c r="G577" s="78">
        <v>20</v>
      </c>
      <c r="H577" s="367"/>
      <c r="I577" s="371"/>
      <c r="J577" s="381"/>
      <c r="K577" s="62"/>
    </row>
    <row r="578" spans="1:11" ht="27" customHeight="1" x14ac:dyDescent="0.15">
      <c r="A578" s="264"/>
      <c r="B578" s="352" t="s">
        <v>844</v>
      </c>
      <c r="C578" s="352" t="s">
        <v>845</v>
      </c>
      <c r="D578" s="364" t="s">
        <v>5</v>
      </c>
      <c r="E578" s="366" t="s">
        <v>873</v>
      </c>
      <c r="F578" s="77" t="s">
        <v>15</v>
      </c>
      <c r="G578" s="78">
        <v>12252.669</v>
      </c>
      <c r="H578" s="366" t="s">
        <v>873</v>
      </c>
      <c r="I578" s="370" t="s">
        <v>1781</v>
      </c>
      <c r="J578" s="379" t="s">
        <v>162</v>
      </c>
      <c r="K578" s="62"/>
    </row>
    <row r="579" spans="1:11" ht="9" customHeight="1" x14ac:dyDescent="0.15">
      <c r="A579" s="264"/>
      <c r="B579" s="353"/>
      <c r="C579" s="353"/>
      <c r="D579" s="448"/>
      <c r="E579" s="408"/>
      <c r="F579" s="77" t="s">
        <v>16</v>
      </c>
      <c r="G579" s="78">
        <v>15450.531000000001</v>
      </c>
      <c r="H579" s="408"/>
      <c r="I579" s="402"/>
      <c r="J579" s="380"/>
      <c r="K579" s="62"/>
    </row>
    <row r="580" spans="1:11" ht="9" customHeight="1" x14ac:dyDescent="0.15">
      <c r="A580" s="264"/>
      <c r="B580" s="354"/>
      <c r="C580" s="354"/>
      <c r="D580" s="365"/>
      <c r="E580" s="367"/>
      <c r="F580" s="77" t="s">
        <v>17</v>
      </c>
      <c r="G580" s="78">
        <v>10</v>
      </c>
      <c r="H580" s="367"/>
      <c r="I580" s="371"/>
      <c r="J580" s="381"/>
      <c r="K580" s="62"/>
    </row>
    <row r="581" spans="1:11" ht="35.25" customHeight="1" x14ac:dyDescent="0.15">
      <c r="A581" s="264"/>
      <c r="B581" s="352" t="s">
        <v>811</v>
      </c>
      <c r="C581" s="352" t="s">
        <v>812</v>
      </c>
      <c r="D581" s="377" t="s">
        <v>4</v>
      </c>
      <c r="E581" s="412" t="s">
        <v>847</v>
      </c>
      <c r="F581" s="446" t="s">
        <v>73</v>
      </c>
      <c r="G581" s="81">
        <f>41944.2-17490</f>
        <v>24454.199999999997</v>
      </c>
      <c r="H581" s="85">
        <v>5990100160</v>
      </c>
      <c r="I581" s="116" t="s">
        <v>1781</v>
      </c>
      <c r="J581" s="49" t="s">
        <v>162</v>
      </c>
      <c r="K581" s="62"/>
    </row>
    <row r="582" spans="1:11" ht="28.5" customHeight="1" x14ac:dyDescent="0.15">
      <c r="A582" s="264"/>
      <c r="B582" s="353"/>
      <c r="C582" s="353"/>
      <c r="D582" s="378"/>
      <c r="E582" s="414"/>
      <c r="F582" s="447"/>
      <c r="G582" s="81">
        <v>17490</v>
      </c>
      <c r="H582" s="82">
        <v>5990113760</v>
      </c>
      <c r="I582" s="129" t="s">
        <v>1709</v>
      </c>
      <c r="J582" s="49" t="s">
        <v>1812</v>
      </c>
      <c r="K582" s="62"/>
    </row>
    <row r="583" spans="1:11" ht="9" customHeight="1" x14ac:dyDescent="0.15">
      <c r="A583" s="264"/>
      <c r="B583" s="353"/>
      <c r="C583" s="353"/>
      <c r="D583" s="364" t="s">
        <v>5</v>
      </c>
      <c r="E583" s="366" t="s">
        <v>848</v>
      </c>
      <c r="F583" s="77" t="s">
        <v>15</v>
      </c>
      <c r="G583" s="78">
        <v>3949.88</v>
      </c>
      <c r="H583" s="366" t="s">
        <v>848</v>
      </c>
      <c r="I583" s="370" t="s">
        <v>1781</v>
      </c>
      <c r="J583" s="379" t="s">
        <v>162</v>
      </c>
      <c r="K583" s="62"/>
    </row>
    <row r="584" spans="1:11" ht="9" customHeight="1" x14ac:dyDescent="0.15">
      <c r="A584" s="264"/>
      <c r="B584" s="353"/>
      <c r="C584" s="353"/>
      <c r="D584" s="448"/>
      <c r="E584" s="408"/>
      <c r="F584" s="77" t="s">
        <v>16</v>
      </c>
      <c r="G584" s="78">
        <v>21507.41329</v>
      </c>
      <c r="H584" s="408"/>
      <c r="I584" s="402"/>
      <c r="J584" s="380"/>
      <c r="K584" s="62"/>
    </row>
    <row r="585" spans="1:11" ht="9" customHeight="1" x14ac:dyDescent="0.15">
      <c r="A585" s="264"/>
      <c r="B585" s="353"/>
      <c r="C585" s="354"/>
      <c r="D585" s="365"/>
      <c r="E585" s="367"/>
      <c r="F585" s="77" t="s">
        <v>17</v>
      </c>
      <c r="G585" s="78">
        <v>51.5</v>
      </c>
      <c r="H585" s="367"/>
      <c r="I585" s="371"/>
      <c r="J585" s="381"/>
      <c r="K585" s="62"/>
    </row>
    <row r="586" spans="1:11" ht="31.5" customHeight="1" x14ac:dyDescent="0.15">
      <c r="A586" s="264"/>
      <c r="B586" s="353"/>
      <c r="C586" s="352" t="s">
        <v>813</v>
      </c>
      <c r="D586" s="377" t="s">
        <v>814</v>
      </c>
      <c r="E586" s="412" t="s">
        <v>849</v>
      </c>
      <c r="F586" s="446" t="s">
        <v>15</v>
      </c>
      <c r="G586" s="81">
        <f>12493.94-G587</f>
        <v>3250.0400000000009</v>
      </c>
      <c r="H586" s="115">
        <v>5990313760</v>
      </c>
      <c r="I586" s="129" t="s">
        <v>1709</v>
      </c>
      <c r="J586" s="49" t="s">
        <v>1812</v>
      </c>
      <c r="K586" s="62"/>
    </row>
    <row r="587" spans="1:11" ht="41.25" customHeight="1" x14ac:dyDescent="0.15">
      <c r="A587" s="264"/>
      <c r="B587" s="353"/>
      <c r="C587" s="353"/>
      <c r="D587" s="378"/>
      <c r="E587" s="414"/>
      <c r="F587" s="447"/>
      <c r="G587" s="81">
        <v>9243.9</v>
      </c>
      <c r="H587" s="257">
        <v>5990310470</v>
      </c>
      <c r="I587" s="243" t="s">
        <v>1646</v>
      </c>
      <c r="J587" s="49" t="s">
        <v>1812</v>
      </c>
      <c r="K587" s="62"/>
    </row>
    <row r="588" spans="1:11" ht="54" x14ac:dyDescent="0.15">
      <c r="A588" s="264"/>
      <c r="B588" s="353"/>
      <c r="C588" s="354"/>
      <c r="D588" s="50" t="s">
        <v>1707</v>
      </c>
      <c r="E588" s="51" t="s">
        <v>850</v>
      </c>
      <c r="F588" s="67" t="s">
        <v>15</v>
      </c>
      <c r="G588" s="71">
        <v>10130.9</v>
      </c>
      <c r="H588" s="51" t="s">
        <v>850</v>
      </c>
      <c r="I588" s="48" t="s">
        <v>1707</v>
      </c>
      <c r="J588" s="49" t="s">
        <v>162</v>
      </c>
      <c r="K588" s="62"/>
    </row>
    <row r="589" spans="1:11" ht="20.25" customHeight="1" x14ac:dyDescent="0.15">
      <c r="A589" s="264"/>
      <c r="B589" s="353"/>
      <c r="C589" s="352" t="s">
        <v>815</v>
      </c>
      <c r="D589" s="122" t="s">
        <v>814</v>
      </c>
      <c r="E589" s="123" t="s">
        <v>851</v>
      </c>
      <c r="F589" s="77" t="s">
        <v>15</v>
      </c>
      <c r="G589" s="78">
        <v>4416.0667100000001</v>
      </c>
      <c r="H589" s="123" t="s">
        <v>851</v>
      </c>
      <c r="I589" s="125" t="s">
        <v>1646</v>
      </c>
      <c r="J589" s="49" t="s">
        <v>162</v>
      </c>
      <c r="K589" s="62"/>
    </row>
    <row r="590" spans="1:11" ht="54" x14ac:dyDescent="0.15">
      <c r="A590" s="264"/>
      <c r="B590" s="353"/>
      <c r="C590" s="353"/>
      <c r="D590" s="50" t="s">
        <v>881</v>
      </c>
      <c r="E590" s="51" t="s">
        <v>852</v>
      </c>
      <c r="F590" s="67" t="s">
        <v>15</v>
      </c>
      <c r="G590" s="71">
        <v>190.3</v>
      </c>
      <c r="H590" s="51" t="s">
        <v>852</v>
      </c>
      <c r="I590" s="48" t="s">
        <v>881</v>
      </c>
      <c r="J590" s="49" t="s">
        <v>162</v>
      </c>
      <c r="K590" s="62"/>
    </row>
    <row r="591" spans="1:11" ht="45" x14ac:dyDescent="0.15">
      <c r="A591" s="264"/>
      <c r="B591" s="353"/>
      <c r="C591" s="353"/>
      <c r="D591" s="50" t="s">
        <v>879</v>
      </c>
      <c r="E591" s="51" t="s">
        <v>853</v>
      </c>
      <c r="F591" s="67" t="s">
        <v>15</v>
      </c>
      <c r="G591" s="71">
        <v>617.70000000000005</v>
      </c>
      <c r="H591" s="51" t="s">
        <v>853</v>
      </c>
      <c r="I591" s="48" t="s">
        <v>879</v>
      </c>
      <c r="J591" s="49" t="s">
        <v>162</v>
      </c>
      <c r="K591" s="62"/>
    </row>
    <row r="592" spans="1:11" ht="45" x14ac:dyDescent="0.15">
      <c r="A592" s="264"/>
      <c r="B592" s="354"/>
      <c r="C592" s="354"/>
      <c r="D592" s="50" t="s">
        <v>880</v>
      </c>
      <c r="E592" s="51" t="s">
        <v>854</v>
      </c>
      <c r="F592" s="67" t="s">
        <v>15</v>
      </c>
      <c r="G592" s="71">
        <v>82</v>
      </c>
      <c r="H592" s="51" t="s">
        <v>854</v>
      </c>
      <c r="I592" s="48" t="s">
        <v>880</v>
      </c>
      <c r="J592" s="49" t="s">
        <v>162</v>
      </c>
      <c r="K592" s="62"/>
    </row>
    <row r="593" spans="1:12" s="10" customFormat="1" ht="27.75" thickBot="1" x14ac:dyDescent="0.2">
      <c r="A593" s="265"/>
      <c r="B593" s="64" t="s">
        <v>1865</v>
      </c>
      <c r="C593" s="64" t="s">
        <v>1866</v>
      </c>
      <c r="D593" s="201" t="s">
        <v>1867</v>
      </c>
      <c r="E593" s="189" t="s">
        <v>1868</v>
      </c>
      <c r="F593" s="218"/>
      <c r="G593" s="219"/>
      <c r="H593" s="189" t="s">
        <v>1869</v>
      </c>
      <c r="I593" s="169" t="s">
        <v>1715</v>
      </c>
      <c r="J593" s="220"/>
      <c r="K593" s="110"/>
      <c r="L593" s="63"/>
    </row>
    <row r="594" spans="1:12" ht="12" customHeight="1" thickBot="1" x14ac:dyDescent="0.2">
      <c r="A594" s="389" t="s">
        <v>882</v>
      </c>
      <c r="B594" s="391" t="s">
        <v>900</v>
      </c>
      <c r="C594" s="391" t="s">
        <v>901</v>
      </c>
      <c r="D594" s="99" t="s">
        <v>902</v>
      </c>
      <c r="E594" s="179" t="s">
        <v>926</v>
      </c>
      <c r="F594" s="100" t="s">
        <v>15</v>
      </c>
      <c r="G594" s="101">
        <v>13832</v>
      </c>
      <c r="H594" s="179" t="s">
        <v>926</v>
      </c>
      <c r="I594" s="102" t="s">
        <v>902</v>
      </c>
      <c r="J594" s="180" t="s">
        <v>162</v>
      </c>
      <c r="K594" s="104"/>
    </row>
    <row r="595" spans="1:12" ht="36" x14ac:dyDescent="0.15">
      <c r="A595" s="390"/>
      <c r="B595" s="353"/>
      <c r="C595" s="353"/>
      <c r="D595" s="50" t="s">
        <v>903</v>
      </c>
      <c r="E595" s="51" t="s">
        <v>927</v>
      </c>
      <c r="F595" s="67" t="s">
        <v>15</v>
      </c>
      <c r="G595" s="71">
        <v>0</v>
      </c>
      <c r="H595" s="51" t="s">
        <v>927</v>
      </c>
      <c r="I595" s="102" t="s">
        <v>903</v>
      </c>
      <c r="J595" s="49" t="s">
        <v>1812</v>
      </c>
      <c r="K595" s="62"/>
    </row>
    <row r="596" spans="1:12" ht="18" x14ac:dyDescent="0.15">
      <c r="A596" s="390"/>
      <c r="B596" s="353"/>
      <c r="C596" s="353"/>
      <c r="D596" s="122" t="s">
        <v>904</v>
      </c>
      <c r="E596" s="123" t="s">
        <v>928</v>
      </c>
      <c r="F596" s="77" t="s">
        <v>15</v>
      </c>
      <c r="G596" s="78">
        <v>37195.800000000003</v>
      </c>
      <c r="H596" s="123" t="s">
        <v>928</v>
      </c>
      <c r="I596" s="125" t="s">
        <v>939</v>
      </c>
      <c r="J596" s="55" t="s">
        <v>162</v>
      </c>
      <c r="K596" s="62"/>
    </row>
    <row r="597" spans="1:12" ht="27" x14ac:dyDescent="0.15">
      <c r="A597" s="390"/>
      <c r="B597" s="353"/>
      <c r="C597" s="353"/>
      <c r="D597" s="122" t="s">
        <v>905</v>
      </c>
      <c r="E597" s="123" t="s">
        <v>929</v>
      </c>
      <c r="F597" s="77" t="s">
        <v>15</v>
      </c>
      <c r="G597" s="78">
        <v>16600</v>
      </c>
      <c r="H597" s="123" t="s">
        <v>929</v>
      </c>
      <c r="I597" s="125" t="s">
        <v>940</v>
      </c>
      <c r="J597" s="55" t="s">
        <v>162</v>
      </c>
      <c r="K597" s="62"/>
    </row>
    <row r="598" spans="1:12" ht="18" x14ac:dyDescent="0.15">
      <c r="A598" s="390"/>
      <c r="B598" s="353"/>
      <c r="C598" s="354"/>
      <c r="D598" s="50" t="s">
        <v>906</v>
      </c>
      <c r="E598" s="51" t="s">
        <v>930</v>
      </c>
      <c r="F598" s="67" t="s">
        <v>15</v>
      </c>
      <c r="G598" s="71">
        <v>4000</v>
      </c>
      <c r="H598" s="51" t="s">
        <v>930</v>
      </c>
      <c r="I598" s="60" t="s">
        <v>906</v>
      </c>
      <c r="J598" s="49" t="s">
        <v>1812</v>
      </c>
      <c r="K598" s="62"/>
    </row>
    <row r="599" spans="1:12" ht="31.5" customHeight="1" x14ac:dyDescent="0.15">
      <c r="A599" s="390"/>
      <c r="B599" s="353"/>
      <c r="C599" s="352" t="s">
        <v>907</v>
      </c>
      <c r="D599" s="122" t="s">
        <v>908</v>
      </c>
      <c r="E599" s="123" t="s">
        <v>931</v>
      </c>
      <c r="F599" s="77" t="s">
        <v>15</v>
      </c>
      <c r="G599" s="78">
        <v>169597.39661000003</v>
      </c>
      <c r="H599" s="123" t="s">
        <v>931</v>
      </c>
      <c r="I599" s="125" t="s">
        <v>941</v>
      </c>
      <c r="J599" s="49" t="s">
        <v>162</v>
      </c>
      <c r="K599" s="62"/>
    </row>
    <row r="600" spans="1:12" ht="27" customHeight="1" x14ac:dyDescent="0.15">
      <c r="A600" s="390"/>
      <c r="B600" s="353"/>
      <c r="C600" s="353"/>
      <c r="D600" s="364" t="s">
        <v>909</v>
      </c>
      <c r="E600" s="366" t="s">
        <v>932</v>
      </c>
      <c r="F600" s="77" t="s">
        <v>15</v>
      </c>
      <c r="G600" s="78">
        <v>53120.2</v>
      </c>
      <c r="H600" s="366" t="s">
        <v>932</v>
      </c>
      <c r="I600" s="370" t="s">
        <v>942</v>
      </c>
      <c r="J600" s="379" t="s">
        <v>1812</v>
      </c>
      <c r="K600" s="62"/>
    </row>
    <row r="601" spans="1:12" ht="9" customHeight="1" x14ac:dyDescent="0.15">
      <c r="A601" s="390"/>
      <c r="B601" s="353"/>
      <c r="C601" s="353"/>
      <c r="D601" s="365"/>
      <c r="E601" s="367"/>
      <c r="F601" s="77" t="s">
        <v>15</v>
      </c>
      <c r="G601" s="78">
        <v>0</v>
      </c>
      <c r="H601" s="367"/>
      <c r="I601" s="371"/>
      <c r="J601" s="381"/>
      <c r="K601" s="62"/>
    </row>
    <row r="602" spans="1:12" ht="9" customHeight="1" x14ac:dyDescent="0.15">
      <c r="A602" s="390"/>
      <c r="B602" s="353"/>
      <c r="C602" s="353"/>
      <c r="D602" s="364" t="s">
        <v>5</v>
      </c>
      <c r="E602" s="366" t="s">
        <v>933</v>
      </c>
      <c r="F602" s="77" t="s">
        <v>15</v>
      </c>
      <c r="G602" s="78">
        <v>11219.80495</v>
      </c>
      <c r="H602" s="366" t="s">
        <v>933</v>
      </c>
      <c r="I602" s="370" t="s">
        <v>1781</v>
      </c>
      <c r="J602" s="379" t="s">
        <v>162</v>
      </c>
      <c r="K602" s="62"/>
    </row>
    <row r="603" spans="1:12" ht="9" customHeight="1" x14ac:dyDescent="0.15">
      <c r="A603" s="390"/>
      <c r="B603" s="353"/>
      <c r="C603" s="353"/>
      <c r="D603" s="365"/>
      <c r="E603" s="367"/>
      <c r="F603" s="77" t="s">
        <v>16</v>
      </c>
      <c r="G603" s="78">
        <v>23493.535510000002</v>
      </c>
      <c r="H603" s="367"/>
      <c r="I603" s="371"/>
      <c r="J603" s="381"/>
      <c r="K603" s="62"/>
    </row>
    <row r="604" spans="1:12" ht="18" x14ac:dyDescent="0.15">
      <c r="A604" s="390"/>
      <c r="B604" s="353"/>
      <c r="C604" s="354"/>
      <c r="D604" s="50" t="s">
        <v>910</v>
      </c>
      <c r="E604" s="51" t="s">
        <v>934</v>
      </c>
      <c r="F604" s="67" t="s">
        <v>15</v>
      </c>
      <c r="G604" s="71">
        <v>19980</v>
      </c>
      <c r="H604" s="51" t="s">
        <v>934</v>
      </c>
      <c r="I604" s="48" t="s">
        <v>910</v>
      </c>
      <c r="J604" s="49" t="s">
        <v>1812</v>
      </c>
      <c r="K604" s="62"/>
    </row>
    <row r="605" spans="1:12" ht="21.75" customHeight="1" x14ac:dyDescent="0.15">
      <c r="A605" s="390"/>
      <c r="B605" s="353"/>
      <c r="C605" s="352" t="s">
        <v>911</v>
      </c>
      <c r="D605" s="117" t="s">
        <v>912</v>
      </c>
      <c r="E605" s="85" t="s">
        <v>935</v>
      </c>
      <c r="F605" s="80" t="s">
        <v>15</v>
      </c>
      <c r="G605" s="81">
        <v>800</v>
      </c>
      <c r="H605" s="272">
        <v>6060313760</v>
      </c>
      <c r="I605" s="321" t="s">
        <v>1709</v>
      </c>
      <c r="J605" s="379" t="s">
        <v>1812</v>
      </c>
      <c r="K605" s="62"/>
    </row>
    <row r="606" spans="1:12" ht="27" x14ac:dyDescent="0.15">
      <c r="A606" s="390"/>
      <c r="B606" s="353"/>
      <c r="C606" s="353"/>
      <c r="D606" s="117" t="s">
        <v>913</v>
      </c>
      <c r="E606" s="85" t="s">
        <v>936</v>
      </c>
      <c r="F606" s="80" t="s">
        <v>15</v>
      </c>
      <c r="G606" s="81">
        <v>300</v>
      </c>
      <c r="H606" s="274"/>
      <c r="I606" s="323"/>
      <c r="J606" s="381"/>
      <c r="K606" s="62"/>
    </row>
    <row r="607" spans="1:12" ht="11.25" customHeight="1" x14ac:dyDescent="0.15">
      <c r="A607" s="390"/>
      <c r="B607" s="353"/>
      <c r="C607" s="353"/>
      <c r="D607" s="50" t="s">
        <v>914</v>
      </c>
      <c r="E607" s="51" t="s">
        <v>937</v>
      </c>
      <c r="F607" s="67" t="s">
        <v>15</v>
      </c>
      <c r="G607" s="71">
        <v>24000</v>
      </c>
      <c r="H607" s="51" t="s">
        <v>937</v>
      </c>
      <c r="I607" s="22" t="s">
        <v>914</v>
      </c>
      <c r="J607" s="49" t="s">
        <v>1812</v>
      </c>
      <c r="K607" s="62"/>
    </row>
    <row r="608" spans="1:12" ht="11.25" customHeight="1" x14ac:dyDescent="0.15">
      <c r="A608" s="390"/>
      <c r="B608" s="354"/>
      <c r="C608" s="354"/>
      <c r="D608" s="50" t="s">
        <v>915</v>
      </c>
      <c r="E608" s="51" t="s">
        <v>938</v>
      </c>
      <c r="F608" s="67" t="s">
        <v>15</v>
      </c>
      <c r="G608" s="71">
        <v>0</v>
      </c>
      <c r="H608" s="51" t="s">
        <v>938</v>
      </c>
      <c r="I608" s="48" t="s">
        <v>915</v>
      </c>
      <c r="J608" s="49" t="s">
        <v>1812</v>
      </c>
      <c r="K608" s="62"/>
    </row>
    <row r="609" spans="1:11" ht="39" customHeight="1" x14ac:dyDescent="0.15">
      <c r="A609" s="390"/>
      <c r="B609" s="352" t="s">
        <v>883</v>
      </c>
      <c r="C609" s="50" t="s">
        <v>884</v>
      </c>
      <c r="D609" s="122" t="s">
        <v>885</v>
      </c>
      <c r="E609" s="123" t="s">
        <v>916</v>
      </c>
      <c r="F609" s="77" t="s">
        <v>15</v>
      </c>
      <c r="G609" s="78">
        <v>68106.16</v>
      </c>
      <c r="H609" s="123" t="s">
        <v>916</v>
      </c>
      <c r="I609" s="125" t="s">
        <v>1797</v>
      </c>
      <c r="J609" s="55" t="s">
        <v>162</v>
      </c>
      <c r="K609" s="62"/>
    </row>
    <row r="610" spans="1:11" ht="25.5" customHeight="1" x14ac:dyDescent="0.15">
      <c r="A610" s="390"/>
      <c r="B610" s="353"/>
      <c r="C610" s="352" t="s">
        <v>886</v>
      </c>
      <c r="D610" s="50" t="s">
        <v>887</v>
      </c>
      <c r="E610" s="51" t="s">
        <v>917</v>
      </c>
      <c r="F610" s="67" t="s">
        <v>15</v>
      </c>
      <c r="G610" s="71">
        <v>116325.00426</v>
      </c>
      <c r="H610" s="51" t="s">
        <v>917</v>
      </c>
      <c r="I610" s="48" t="s">
        <v>887</v>
      </c>
      <c r="J610" s="49" t="s">
        <v>162</v>
      </c>
      <c r="K610" s="62"/>
    </row>
    <row r="611" spans="1:11" ht="11.25" customHeight="1" x14ac:dyDescent="0.15">
      <c r="A611" s="390"/>
      <c r="B611" s="353"/>
      <c r="C611" s="353"/>
      <c r="D611" s="50" t="s">
        <v>888</v>
      </c>
      <c r="E611" s="51" t="s">
        <v>918</v>
      </c>
      <c r="F611" s="67" t="s">
        <v>15</v>
      </c>
      <c r="G611" s="71">
        <v>45559.9</v>
      </c>
      <c r="H611" s="51" t="s">
        <v>918</v>
      </c>
      <c r="I611" s="60" t="s">
        <v>888</v>
      </c>
      <c r="J611" s="49" t="s">
        <v>1812</v>
      </c>
      <c r="K611" s="62"/>
    </row>
    <row r="612" spans="1:11" ht="9" customHeight="1" x14ac:dyDescent="0.15">
      <c r="A612" s="390"/>
      <c r="B612" s="353"/>
      <c r="C612" s="353"/>
      <c r="D612" s="364" t="s">
        <v>5</v>
      </c>
      <c r="E612" s="366" t="s">
        <v>919</v>
      </c>
      <c r="F612" s="77" t="s">
        <v>15</v>
      </c>
      <c r="G612" s="78">
        <v>8256.0431100000005</v>
      </c>
      <c r="H612" s="366" t="s">
        <v>919</v>
      </c>
      <c r="I612" s="370" t="s">
        <v>1781</v>
      </c>
      <c r="J612" s="379" t="s">
        <v>162</v>
      </c>
      <c r="K612" s="62"/>
    </row>
    <row r="613" spans="1:11" ht="9" customHeight="1" x14ac:dyDescent="0.15">
      <c r="A613" s="390"/>
      <c r="B613" s="354"/>
      <c r="C613" s="354"/>
      <c r="D613" s="365"/>
      <c r="E613" s="367"/>
      <c r="F613" s="77" t="s">
        <v>16</v>
      </c>
      <c r="G613" s="78">
        <v>15527.484289999999</v>
      </c>
      <c r="H613" s="367"/>
      <c r="I613" s="371"/>
      <c r="J613" s="381"/>
      <c r="K613" s="62"/>
    </row>
    <row r="614" spans="1:11" ht="32.25" customHeight="1" x14ac:dyDescent="0.15">
      <c r="A614" s="390"/>
      <c r="B614" s="352" t="s">
        <v>889</v>
      </c>
      <c r="C614" s="50" t="s">
        <v>890</v>
      </c>
      <c r="D614" s="50" t="s">
        <v>891</v>
      </c>
      <c r="E614" s="51" t="s">
        <v>920</v>
      </c>
      <c r="F614" s="67" t="s">
        <v>15</v>
      </c>
      <c r="G614" s="71">
        <v>56000</v>
      </c>
      <c r="H614" s="51" t="s">
        <v>920</v>
      </c>
      <c r="I614" s="48" t="s">
        <v>891</v>
      </c>
      <c r="J614" s="49" t="s">
        <v>1812</v>
      </c>
      <c r="K614" s="62"/>
    </row>
    <row r="615" spans="1:11" ht="27" customHeight="1" x14ac:dyDescent="0.15">
      <c r="A615" s="390"/>
      <c r="B615" s="353"/>
      <c r="C615" s="352" t="s">
        <v>892</v>
      </c>
      <c r="D615" s="50" t="s">
        <v>893</v>
      </c>
      <c r="E615" s="51" t="s">
        <v>921</v>
      </c>
      <c r="F615" s="67" t="s">
        <v>15</v>
      </c>
      <c r="G615" s="71">
        <v>5165</v>
      </c>
      <c r="H615" s="51" t="s">
        <v>921</v>
      </c>
      <c r="I615" s="48" t="s">
        <v>893</v>
      </c>
      <c r="J615" s="49" t="s">
        <v>1812</v>
      </c>
      <c r="K615" s="62"/>
    </row>
    <row r="616" spans="1:11" ht="18" x14ac:dyDescent="0.15">
      <c r="A616" s="390"/>
      <c r="B616" s="353"/>
      <c r="C616" s="353"/>
      <c r="D616" s="50" t="s">
        <v>894</v>
      </c>
      <c r="E616" s="51" t="s">
        <v>922</v>
      </c>
      <c r="F616" s="67" t="s">
        <v>15</v>
      </c>
      <c r="G616" s="71">
        <v>0</v>
      </c>
      <c r="H616" s="51" t="s">
        <v>922</v>
      </c>
      <c r="I616" s="48" t="s">
        <v>894</v>
      </c>
      <c r="J616" s="49" t="s">
        <v>1812</v>
      </c>
      <c r="K616" s="62"/>
    </row>
    <row r="617" spans="1:11" ht="21.75" customHeight="1" x14ac:dyDescent="0.15">
      <c r="A617" s="390"/>
      <c r="B617" s="353"/>
      <c r="C617" s="354"/>
      <c r="D617" s="50" t="s">
        <v>895</v>
      </c>
      <c r="E617" s="51" t="s">
        <v>923</v>
      </c>
      <c r="F617" s="67" t="s">
        <v>15</v>
      </c>
      <c r="G617" s="71">
        <v>11189.03247</v>
      </c>
      <c r="H617" s="51" t="s">
        <v>923</v>
      </c>
      <c r="I617" s="48" t="s">
        <v>895</v>
      </c>
      <c r="J617" s="49" t="s">
        <v>1812</v>
      </c>
      <c r="K617" s="62"/>
    </row>
    <row r="618" spans="1:11" ht="27" x14ac:dyDescent="0.15">
      <c r="A618" s="390"/>
      <c r="B618" s="353"/>
      <c r="C618" s="50" t="s">
        <v>896</v>
      </c>
      <c r="D618" s="50" t="s">
        <v>897</v>
      </c>
      <c r="E618" s="51" t="s">
        <v>924</v>
      </c>
      <c r="F618" s="67" t="s">
        <v>15</v>
      </c>
      <c r="G618" s="71">
        <v>85150.04</v>
      </c>
      <c r="H618" s="51" t="s">
        <v>924</v>
      </c>
      <c r="I618" s="48" t="s">
        <v>897</v>
      </c>
      <c r="J618" s="49" t="s">
        <v>1812</v>
      </c>
      <c r="K618" s="62"/>
    </row>
    <row r="619" spans="1:11" ht="35.25" customHeight="1" x14ac:dyDescent="0.15">
      <c r="A619" s="390"/>
      <c r="B619" s="353"/>
      <c r="C619" s="352" t="s">
        <v>898</v>
      </c>
      <c r="D619" s="364" t="s">
        <v>899</v>
      </c>
      <c r="E619" s="366" t="s">
        <v>925</v>
      </c>
      <c r="F619" s="77" t="s">
        <v>15</v>
      </c>
      <c r="G619" s="78">
        <v>11789.7988</v>
      </c>
      <c r="H619" s="366" t="s">
        <v>925</v>
      </c>
      <c r="I619" s="370" t="s">
        <v>943</v>
      </c>
      <c r="J619" s="379" t="s">
        <v>162</v>
      </c>
      <c r="K619" s="62"/>
    </row>
    <row r="620" spans="1:11" ht="9" customHeight="1" thickBot="1" x14ac:dyDescent="0.2">
      <c r="A620" s="454"/>
      <c r="B620" s="455"/>
      <c r="C620" s="455"/>
      <c r="D620" s="456"/>
      <c r="E620" s="415"/>
      <c r="F620" s="177" t="s">
        <v>15</v>
      </c>
      <c r="G620" s="178">
        <v>8435</v>
      </c>
      <c r="H620" s="415"/>
      <c r="I620" s="487"/>
      <c r="J620" s="445"/>
      <c r="K620" s="98"/>
    </row>
    <row r="621" spans="1:11" ht="36" customHeight="1" x14ac:dyDescent="0.15">
      <c r="A621" s="389" t="s">
        <v>944</v>
      </c>
      <c r="B621" s="343" t="s">
        <v>945</v>
      </c>
      <c r="C621" s="99" t="s">
        <v>946</v>
      </c>
      <c r="D621" s="119" t="s">
        <v>947</v>
      </c>
      <c r="E621" s="183" t="s">
        <v>1015</v>
      </c>
      <c r="F621" s="120" t="s">
        <v>15</v>
      </c>
      <c r="G621" s="121">
        <v>0</v>
      </c>
      <c r="H621" s="183" t="s">
        <v>1015</v>
      </c>
      <c r="I621" s="159" t="s">
        <v>1705</v>
      </c>
      <c r="J621" s="180" t="s">
        <v>1812</v>
      </c>
      <c r="K621" s="104"/>
    </row>
    <row r="622" spans="1:11" ht="27" x14ac:dyDescent="0.15">
      <c r="A622" s="390"/>
      <c r="B622" s="268"/>
      <c r="C622" s="50" t="s">
        <v>948</v>
      </c>
      <c r="D622" s="122" t="s">
        <v>949</v>
      </c>
      <c r="E622" s="123" t="s">
        <v>1016</v>
      </c>
      <c r="F622" s="77" t="s">
        <v>13</v>
      </c>
      <c r="G622" s="78">
        <v>257620.4</v>
      </c>
      <c r="H622" s="123" t="s">
        <v>1016</v>
      </c>
      <c r="I622" s="125" t="s">
        <v>1769</v>
      </c>
      <c r="J622" s="49" t="s">
        <v>1812</v>
      </c>
      <c r="K622" s="62"/>
    </row>
    <row r="623" spans="1:11" ht="27" x14ac:dyDescent="0.15">
      <c r="A623" s="390"/>
      <c r="B623" s="268"/>
      <c r="C623" s="50" t="s">
        <v>950</v>
      </c>
      <c r="D623" s="122" t="s">
        <v>951</v>
      </c>
      <c r="E623" s="123" t="s">
        <v>1017</v>
      </c>
      <c r="F623" s="77" t="s">
        <v>13</v>
      </c>
      <c r="G623" s="78">
        <v>1015381</v>
      </c>
      <c r="H623" s="123" t="s">
        <v>1017</v>
      </c>
      <c r="I623" s="125" t="s">
        <v>1770</v>
      </c>
      <c r="J623" s="49" t="s">
        <v>162</v>
      </c>
      <c r="K623" s="62"/>
    </row>
    <row r="624" spans="1:11" ht="18" customHeight="1" x14ac:dyDescent="0.15">
      <c r="A624" s="390"/>
      <c r="B624" s="268"/>
      <c r="C624" s="352" t="s">
        <v>952</v>
      </c>
      <c r="D624" s="117" t="s">
        <v>953</v>
      </c>
      <c r="E624" s="85">
        <v>6110510510</v>
      </c>
      <c r="F624" s="80" t="s">
        <v>15</v>
      </c>
      <c r="G624" s="81">
        <v>4725.0200000000004</v>
      </c>
      <c r="H624" s="82">
        <v>6110513760</v>
      </c>
      <c r="I624" s="129" t="s">
        <v>1717</v>
      </c>
      <c r="J624" s="49" t="s">
        <v>1812</v>
      </c>
      <c r="K624" s="62"/>
    </row>
    <row r="625" spans="1:12" ht="18" x14ac:dyDescent="0.15">
      <c r="A625" s="390"/>
      <c r="B625" s="268"/>
      <c r="C625" s="353"/>
      <c r="D625" s="50" t="s">
        <v>954</v>
      </c>
      <c r="E625" s="51" t="s">
        <v>1018</v>
      </c>
      <c r="F625" s="67" t="s">
        <v>15</v>
      </c>
      <c r="G625" s="71">
        <v>7037.68</v>
      </c>
      <c r="H625" s="51" t="s">
        <v>1018</v>
      </c>
      <c r="I625" s="48" t="s">
        <v>954</v>
      </c>
      <c r="J625" s="49" t="s">
        <v>1812</v>
      </c>
      <c r="K625" s="62"/>
    </row>
    <row r="626" spans="1:12" ht="18" x14ac:dyDescent="0.15">
      <c r="A626" s="390"/>
      <c r="B626" s="268"/>
      <c r="C626" s="353"/>
      <c r="D626" s="50" t="s">
        <v>955</v>
      </c>
      <c r="E626" s="51" t="s">
        <v>1019</v>
      </c>
      <c r="F626" s="67" t="s">
        <v>102</v>
      </c>
      <c r="G626" s="71">
        <v>809.6</v>
      </c>
      <c r="H626" s="51" t="s">
        <v>1019</v>
      </c>
      <c r="I626" s="48" t="s">
        <v>955</v>
      </c>
      <c r="J626" s="49" t="s">
        <v>1812</v>
      </c>
      <c r="K626" s="62"/>
    </row>
    <row r="627" spans="1:12" ht="18" x14ac:dyDescent="0.15">
      <c r="A627" s="390"/>
      <c r="B627" s="268"/>
      <c r="C627" s="354"/>
      <c r="D627" s="50" t="s">
        <v>956</v>
      </c>
      <c r="E627" s="51" t="s">
        <v>1020</v>
      </c>
      <c r="F627" s="67" t="s">
        <v>72</v>
      </c>
      <c r="G627" s="71">
        <v>9600</v>
      </c>
      <c r="H627" s="51" t="s">
        <v>1020</v>
      </c>
      <c r="I627" s="48" t="s">
        <v>956</v>
      </c>
      <c r="J627" s="49" t="s">
        <v>1812</v>
      </c>
      <c r="K627" s="62"/>
    </row>
    <row r="628" spans="1:12" ht="45" x14ac:dyDescent="0.15">
      <c r="A628" s="390"/>
      <c r="B628" s="268"/>
      <c r="C628" s="50" t="s">
        <v>957</v>
      </c>
      <c r="D628" s="122" t="s">
        <v>1063</v>
      </c>
      <c r="E628" s="123" t="s">
        <v>1021</v>
      </c>
      <c r="F628" s="77" t="s">
        <v>15</v>
      </c>
      <c r="G628" s="78">
        <v>25000</v>
      </c>
      <c r="H628" s="123" t="s">
        <v>1021</v>
      </c>
      <c r="I628" s="125" t="s">
        <v>1064</v>
      </c>
      <c r="J628" s="49" t="s">
        <v>1812</v>
      </c>
      <c r="K628" s="62"/>
    </row>
    <row r="629" spans="1:12" ht="45" x14ac:dyDescent="0.15">
      <c r="A629" s="390"/>
      <c r="B629" s="268"/>
      <c r="C629" s="352" t="s">
        <v>958</v>
      </c>
      <c r="D629" s="122" t="s">
        <v>1065</v>
      </c>
      <c r="E629" s="123" t="s">
        <v>1022</v>
      </c>
      <c r="F629" s="77" t="s">
        <v>15</v>
      </c>
      <c r="G629" s="78">
        <v>400</v>
      </c>
      <c r="H629" s="123" t="s">
        <v>1022</v>
      </c>
      <c r="I629" s="125" t="s">
        <v>1798</v>
      </c>
      <c r="J629" s="49" t="s">
        <v>162</v>
      </c>
      <c r="K629" s="62"/>
    </row>
    <row r="630" spans="1:12" ht="27" x14ac:dyDescent="0.15">
      <c r="A630" s="390"/>
      <c r="B630" s="268"/>
      <c r="C630" s="354"/>
      <c r="D630" s="50" t="s">
        <v>959</v>
      </c>
      <c r="E630" s="51" t="s">
        <v>1023</v>
      </c>
      <c r="F630" s="67" t="s">
        <v>102</v>
      </c>
      <c r="G630" s="71">
        <v>3600</v>
      </c>
      <c r="H630" s="51" t="s">
        <v>1023</v>
      </c>
      <c r="I630" s="48" t="s">
        <v>959</v>
      </c>
      <c r="J630" s="49" t="s">
        <v>1812</v>
      </c>
      <c r="K630" s="62"/>
    </row>
    <row r="631" spans="1:12" ht="45" x14ac:dyDescent="0.15">
      <c r="A631" s="390"/>
      <c r="B631" s="268"/>
      <c r="C631" s="50" t="s">
        <v>960</v>
      </c>
      <c r="D631" s="117" t="s">
        <v>961</v>
      </c>
      <c r="E631" s="85" t="s">
        <v>1024</v>
      </c>
      <c r="F631" s="80" t="s">
        <v>15</v>
      </c>
      <c r="G631" s="81">
        <v>20620</v>
      </c>
      <c r="H631" s="82">
        <v>6110713760</v>
      </c>
      <c r="I631" s="129" t="s">
        <v>1709</v>
      </c>
      <c r="J631" s="49" t="s">
        <v>1812</v>
      </c>
      <c r="K631" s="62"/>
    </row>
    <row r="632" spans="1:12" ht="33" customHeight="1" x14ac:dyDescent="0.15">
      <c r="A632" s="390"/>
      <c r="B632" s="268"/>
      <c r="C632" s="352" t="s">
        <v>962</v>
      </c>
      <c r="D632" s="117" t="s">
        <v>963</v>
      </c>
      <c r="E632" s="85" t="s">
        <v>1025</v>
      </c>
      <c r="F632" s="80" t="s">
        <v>15</v>
      </c>
      <c r="G632" s="81">
        <v>4600</v>
      </c>
      <c r="H632" s="82">
        <v>6110113760</v>
      </c>
      <c r="I632" s="129" t="s">
        <v>1709</v>
      </c>
      <c r="J632" s="49" t="s">
        <v>1812</v>
      </c>
      <c r="K632" s="62"/>
    </row>
    <row r="633" spans="1:12" ht="11.25" customHeight="1" x14ac:dyDescent="0.15">
      <c r="A633" s="390"/>
      <c r="B633" s="268"/>
      <c r="C633" s="353"/>
      <c r="D633" s="364" t="s">
        <v>5</v>
      </c>
      <c r="E633" s="123" t="s">
        <v>1026</v>
      </c>
      <c r="F633" s="77" t="s">
        <v>15</v>
      </c>
      <c r="G633" s="78">
        <v>9567.1</v>
      </c>
      <c r="H633" s="123" t="s">
        <v>1026</v>
      </c>
      <c r="I633" s="370" t="s">
        <v>1781</v>
      </c>
      <c r="J633" s="379" t="s">
        <v>162</v>
      </c>
      <c r="K633" s="62"/>
    </row>
    <row r="634" spans="1:12" ht="11.25" customHeight="1" x14ac:dyDescent="0.15">
      <c r="A634" s="390"/>
      <c r="B634" s="268"/>
      <c r="C634" s="353"/>
      <c r="D634" s="448"/>
      <c r="E634" s="123" t="s">
        <v>1026</v>
      </c>
      <c r="F634" s="77" t="s">
        <v>16</v>
      </c>
      <c r="G634" s="78">
        <v>28430.319</v>
      </c>
      <c r="H634" s="123" t="s">
        <v>1026</v>
      </c>
      <c r="I634" s="402"/>
      <c r="J634" s="380"/>
      <c r="K634" s="62"/>
    </row>
    <row r="635" spans="1:12" ht="11.25" customHeight="1" x14ac:dyDescent="0.15">
      <c r="A635" s="390"/>
      <c r="B635" s="268"/>
      <c r="C635" s="353"/>
      <c r="D635" s="365"/>
      <c r="E635" s="123" t="s">
        <v>1026</v>
      </c>
      <c r="F635" s="77" t="s">
        <v>17</v>
      </c>
      <c r="G635" s="78">
        <v>20</v>
      </c>
      <c r="H635" s="123" t="s">
        <v>1026</v>
      </c>
      <c r="I635" s="371"/>
      <c r="J635" s="381"/>
      <c r="K635" s="62"/>
    </row>
    <row r="636" spans="1:12" ht="27" x14ac:dyDescent="0.15">
      <c r="A636" s="390"/>
      <c r="B636" s="268"/>
      <c r="C636" s="354"/>
      <c r="D636" s="122" t="s">
        <v>964</v>
      </c>
      <c r="E636" s="123" t="s">
        <v>1027</v>
      </c>
      <c r="F636" s="77" t="s">
        <v>15</v>
      </c>
      <c r="G636" s="78">
        <v>3000</v>
      </c>
      <c r="H636" s="123" t="s">
        <v>1027</v>
      </c>
      <c r="I636" s="125" t="s">
        <v>1066</v>
      </c>
      <c r="J636" s="55" t="s">
        <v>162</v>
      </c>
      <c r="K636" s="62"/>
    </row>
    <row r="637" spans="1:12" s="223" customFormat="1" ht="27" x14ac:dyDescent="0.15">
      <c r="A637" s="390"/>
      <c r="B637" s="276"/>
      <c r="C637" s="182" t="s">
        <v>1870</v>
      </c>
      <c r="D637" s="182" t="s">
        <v>1871</v>
      </c>
      <c r="E637" s="173">
        <v>6111013720</v>
      </c>
      <c r="F637" s="174"/>
      <c r="G637" s="175"/>
      <c r="H637" s="173">
        <v>6111013720</v>
      </c>
      <c r="I637" s="60" t="s">
        <v>1871</v>
      </c>
      <c r="J637" s="20"/>
      <c r="K637" s="221"/>
      <c r="L637" s="222"/>
    </row>
    <row r="638" spans="1:12" ht="9" customHeight="1" x14ac:dyDescent="0.15">
      <c r="A638" s="390"/>
      <c r="B638" s="352" t="s">
        <v>997</v>
      </c>
      <c r="C638" s="352" t="s">
        <v>1753</v>
      </c>
      <c r="D638" s="364" t="s">
        <v>998</v>
      </c>
      <c r="E638" s="366" t="s">
        <v>1050</v>
      </c>
      <c r="F638" s="77" t="s">
        <v>121</v>
      </c>
      <c r="G638" s="78">
        <v>375</v>
      </c>
      <c r="H638" s="366" t="s">
        <v>1050</v>
      </c>
      <c r="I638" s="370" t="s">
        <v>1067</v>
      </c>
      <c r="J638" s="379" t="s">
        <v>162</v>
      </c>
      <c r="K638" s="62"/>
    </row>
    <row r="639" spans="1:12" ht="9" customHeight="1" x14ac:dyDescent="0.15">
      <c r="A639" s="390"/>
      <c r="B639" s="353"/>
      <c r="C639" s="353"/>
      <c r="D639" s="365"/>
      <c r="E639" s="367"/>
      <c r="F639" s="77" t="s">
        <v>531</v>
      </c>
      <c r="G639" s="78">
        <v>1920</v>
      </c>
      <c r="H639" s="367"/>
      <c r="I639" s="371"/>
      <c r="J639" s="381"/>
      <c r="K639" s="62"/>
    </row>
    <row r="640" spans="1:12" ht="18" x14ac:dyDescent="0.15">
      <c r="A640" s="390"/>
      <c r="B640" s="353"/>
      <c r="C640" s="353"/>
      <c r="D640" s="117" t="s">
        <v>999</v>
      </c>
      <c r="E640" s="85" t="s">
        <v>1051</v>
      </c>
      <c r="F640" s="80" t="s">
        <v>15</v>
      </c>
      <c r="G640" s="81">
        <v>21930.7</v>
      </c>
      <c r="H640" s="82">
        <v>6120413760</v>
      </c>
      <c r="I640" s="129" t="s">
        <v>1709</v>
      </c>
      <c r="J640" s="49" t="s">
        <v>1812</v>
      </c>
      <c r="K640" s="62"/>
    </row>
    <row r="641" spans="1:11" ht="21" x14ac:dyDescent="0.15">
      <c r="A641" s="390"/>
      <c r="B641" s="353"/>
      <c r="C641" s="354"/>
      <c r="D641" s="122" t="s">
        <v>1000</v>
      </c>
      <c r="E641" s="123" t="s">
        <v>1052</v>
      </c>
      <c r="F641" s="77" t="s">
        <v>13</v>
      </c>
      <c r="G641" s="78">
        <v>1286</v>
      </c>
      <c r="H641" s="123" t="s">
        <v>1052</v>
      </c>
      <c r="I641" s="224" t="s">
        <v>1834</v>
      </c>
      <c r="J641" s="49" t="s">
        <v>1812</v>
      </c>
      <c r="K641" s="62"/>
    </row>
    <row r="642" spans="1:11" ht="18" x14ac:dyDescent="0.15">
      <c r="A642" s="390"/>
      <c r="B642" s="353"/>
      <c r="C642" s="352" t="s">
        <v>1001</v>
      </c>
      <c r="D642" s="117" t="s">
        <v>1002</v>
      </c>
      <c r="E642" s="85" t="s">
        <v>1053</v>
      </c>
      <c r="F642" s="80" t="s">
        <v>15</v>
      </c>
      <c r="G642" s="81">
        <v>298</v>
      </c>
      <c r="H642" s="82">
        <v>6120113760</v>
      </c>
      <c r="I642" s="129" t="s">
        <v>1709</v>
      </c>
      <c r="J642" s="379" t="s">
        <v>1812</v>
      </c>
      <c r="K642" s="62"/>
    </row>
    <row r="643" spans="1:11" ht="18" x14ac:dyDescent="0.15">
      <c r="A643" s="390"/>
      <c r="B643" s="353"/>
      <c r="C643" s="353"/>
      <c r="D643" s="50" t="s">
        <v>1003</v>
      </c>
      <c r="E643" s="51" t="s">
        <v>1054</v>
      </c>
      <c r="F643" s="67" t="s">
        <v>72</v>
      </c>
      <c r="G643" s="71">
        <v>700</v>
      </c>
      <c r="H643" s="51" t="s">
        <v>1054</v>
      </c>
      <c r="I643" s="48" t="s">
        <v>1003</v>
      </c>
      <c r="J643" s="381"/>
      <c r="K643" s="62"/>
    </row>
    <row r="644" spans="1:11" ht="18" x14ac:dyDescent="0.15">
      <c r="A644" s="390"/>
      <c r="B644" s="353"/>
      <c r="C644" s="353"/>
      <c r="D644" s="50" t="s">
        <v>1004</v>
      </c>
      <c r="E644" s="51" t="s">
        <v>1055</v>
      </c>
      <c r="F644" s="67" t="s">
        <v>72</v>
      </c>
      <c r="G644" s="71">
        <v>10000</v>
      </c>
      <c r="H644" s="51" t="s">
        <v>1055</v>
      </c>
      <c r="I644" s="48" t="s">
        <v>1004</v>
      </c>
      <c r="J644" s="49" t="s">
        <v>1812</v>
      </c>
      <c r="K644" s="62"/>
    </row>
    <row r="645" spans="1:11" ht="27" x14ac:dyDescent="0.15">
      <c r="A645" s="390"/>
      <c r="B645" s="353"/>
      <c r="C645" s="353"/>
      <c r="D645" s="122" t="s">
        <v>1005</v>
      </c>
      <c r="E645" s="123" t="s">
        <v>1056</v>
      </c>
      <c r="F645" s="77" t="s">
        <v>13</v>
      </c>
      <c r="G645" s="78">
        <v>7000</v>
      </c>
      <c r="H645" s="123" t="s">
        <v>1056</v>
      </c>
      <c r="I645" s="125" t="s">
        <v>1773</v>
      </c>
      <c r="J645" s="49" t="s">
        <v>1812</v>
      </c>
      <c r="K645" s="62"/>
    </row>
    <row r="646" spans="1:11" ht="36" x14ac:dyDescent="0.15">
      <c r="A646" s="390"/>
      <c r="B646" s="354"/>
      <c r="C646" s="354"/>
      <c r="D646" s="122" t="s">
        <v>1068</v>
      </c>
      <c r="E646" s="123" t="s">
        <v>1057</v>
      </c>
      <c r="F646" s="77" t="s">
        <v>13</v>
      </c>
      <c r="G646" s="78">
        <v>2500</v>
      </c>
      <c r="H646" s="123" t="s">
        <v>1057</v>
      </c>
      <c r="I646" s="125" t="s">
        <v>1069</v>
      </c>
      <c r="J646" s="49" t="s">
        <v>1812</v>
      </c>
      <c r="K646" s="62"/>
    </row>
    <row r="647" spans="1:11" ht="29.25" customHeight="1" x14ac:dyDescent="0.15">
      <c r="A647" s="390"/>
      <c r="B647" s="352" t="s">
        <v>1006</v>
      </c>
      <c r="C647" s="352" t="s">
        <v>1007</v>
      </c>
      <c r="D647" s="364" t="s">
        <v>1008</v>
      </c>
      <c r="E647" s="366" t="s">
        <v>1058</v>
      </c>
      <c r="F647" s="368" t="s">
        <v>15</v>
      </c>
      <c r="G647" s="443">
        <v>13372</v>
      </c>
      <c r="H647" s="366" t="s">
        <v>1058</v>
      </c>
      <c r="I647" s="370" t="s">
        <v>1628</v>
      </c>
      <c r="J647" s="55" t="s">
        <v>162</v>
      </c>
      <c r="K647" s="62"/>
    </row>
    <row r="648" spans="1:11" ht="9" customHeight="1" x14ac:dyDescent="0.15">
      <c r="A648" s="390"/>
      <c r="B648" s="353"/>
      <c r="C648" s="353"/>
      <c r="D648" s="365"/>
      <c r="E648" s="367"/>
      <c r="F648" s="369"/>
      <c r="G648" s="444"/>
      <c r="H648" s="367"/>
      <c r="I648" s="371"/>
      <c r="J648" s="49" t="s">
        <v>162</v>
      </c>
      <c r="K648" s="62"/>
    </row>
    <row r="649" spans="1:11" ht="18" x14ac:dyDescent="0.15">
      <c r="A649" s="390"/>
      <c r="B649" s="353"/>
      <c r="C649" s="354"/>
      <c r="D649" s="50" t="s">
        <v>1009</v>
      </c>
      <c r="E649" s="51" t="s">
        <v>1059</v>
      </c>
      <c r="F649" s="67" t="s">
        <v>102</v>
      </c>
      <c r="G649" s="71">
        <v>4814.1819999999998</v>
      </c>
      <c r="H649" s="51" t="s">
        <v>1059</v>
      </c>
      <c r="I649" s="48" t="s">
        <v>1009</v>
      </c>
      <c r="J649" s="49" t="s">
        <v>1812</v>
      </c>
      <c r="K649" s="62"/>
    </row>
    <row r="650" spans="1:11" ht="21" customHeight="1" x14ac:dyDescent="0.15">
      <c r="A650" s="390"/>
      <c r="B650" s="353"/>
      <c r="C650" s="352" t="s">
        <v>1010</v>
      </c>
      <c r="D650" s="117" t="s">
        <v>1011</v>
      </c>
      <c r="E650" s="85" t="s">
        <v>1060</v>
      </c>
      <c r="F650" s="80" t="s">
        <v>15</v>
      </c>
      <c r="G650" s="81">
        <v>7349.8</v>
      </c>
      <c r="H650" s="82">
        <v>6130113760</v>
      </c>
      <c r="I650" s="129" t="s">
        <v>1709</v>
      </c>
      <c r="J650" s="379" t="s">
        <v>1812</v>
      </c>
      <c r="K650" s="62"/>
    </row>
    <row r="651" spans="1:11" ht="39" customHeight="1" x14ac:dyDescent="0.15">
      <c r="A651" s="390"/>
      <c r="B651" s="353"/>
      <c r="C651" s="353"/>
      <c r="D651" s="50" t="s">
        <v>1012</v>
      </c>
      <c r="E651" s="51">
        <v>6130107110</v>
      </c>
      <c r="F651" s="67" t="s">
        <v>72</v>
      </c>
      <c r="G651" s="71">
        <v>1000</v>
      </c>
      <c r="H651" s="51">
        <v>6130107110</v>
      </c>
      <c r="I651" s="60" t="s">
        <v>1012</v>
      </c>
      <c r="J651" s="381"/>
      <c r="K651" s="62"/>
    </row>
    <row r="652" spans="1:11" ht="18" x14ac:dyDescent="0.15">
      <c r="A652" s="390"/>
      <c r="B652" s="353"/>
      <c r="C652" s="353"/>
      <c r="D652" s="50" t="s">
        <v>1013</v>
      </c>
      <c r="E652" s="51" t="s">
        <v>1061</v>
      </c>
      <c r="F652" s="67" t="s">
        <v>102</v>
      </c>
      <c r="G652" s="71">
        <v>3100</v>
      </c>
      <c r="H652" s="51" t="s">
        <v>1061</v>
      </c>
      <c r="I652" s="16" t="s">
        <v>1013</v>
      </c>
      <c r="J652" s="49" t="s">
        <v>1812</v>
      </c>
      <c r="K652" s="62"/>
    </row>
    <row r="653" spans="1:11" ht="18" x14ac:dyDescent="0.15">
      <c r="A653" s="390"/>
      <c r="B653" s="354"/>
      <c r="C653" s="354"/>
      <c r="D653" s="50" t="s">
        <v>1014</v>
      </c>
      <c r="E653" s="51" t="s">
        <v>1062</v>
      </c>
      <c r="F653" s="67" t="s">
        <v>102</v>
      </c>
      <c r="G653" s="71">
        <v>1000</v>
      </c>
      <c r="H653" s="51" t="s">
        <v>1062</v>
      </c>
      <c r="I653" s="25" t="s">
        <v>1735</v>
      </c>
      <c r="J653" s="49" t="s">
        <v>1812</v>
      </c>
      <c r="K653" s="24" t="s">
        <v>1814</v>
      </c>
    </row>
    <row r="654" spans="1:11" ht="31.5" customHeight="1" x14ac:dyDescent="0.15">
      <c r="A654" s="390"/>
      <c r="B654" s="352" t="s">
        <v>965</v>
      </c>
      <c r="C654" s="352" t="s">
        <v>966</v>
      </c>
      <c r="D654" s="122" t="s">
        <v>967</v>
      </c>
      <c r="E654" s="123" t="s">
        <v>1028</v>
      </c>
      <c r="F654" s="77" t="s">
        <v>15</v>
      </c>
      <c r="G654" s="78">
        <v>2260</v>
      </c>
      <c r="H654" s="79">
        <v>6150213760</v>
      </c>
      <c r="I654" s="125" t="s">
        <v>1709</v>
      </c>
      <c r="J654" s="49" t="s">
        <v>1812</v>
      </c>
      <c r="K654" s="62"/>
    </row>
    <row r="655" spans="1:11" ht="9" customHeight="1" x14ac:dyDescent="0.15">
      <c r="A655" s="390"/>
      <c r="B655" s="353"/>
      <c r="C655" s="353"/>
      <c r="D655" s="364" t="s">
        <v>5</v>
      </c>
      <c r="E655" s="366" t="s">
        <v>1029</v>
      </c>
      <c r="F655" s="77" t="s">
        <v>15</v>
      </c>
      <c r="G655" s="78">
        <v>2427.97235</v>
      </c>
      <c r="H655" s="366" t="s">
        <v>1029</v>
      </c>
      <c r="I655" s="370" t="s">
        <v>1781</v>
      </c>
      <c r="J655" s="379" t="s">
        <v>162</v>
      </c>
      <c r="K655" s="62"/>
    </row>
    <row r="656" spans="1:11" ht="9" customHeight="1" x14ac:dyDescent="0.15">
      <c r="A656" s="390"/>
      <c r="B656" s="353"/>
      <c r="C656" s="353"/>
      <c r="D656" s="448"/>
      <c r="E656" s="408"/>
      <c r="F656" s="77" t="s">
        <v>16</v>
      </c>
      <c r="G656" s="78">
        <v>16234.62765</v>
      </c>
      <c r="H656" s="408"/>
      <c r="I656" s="402"/>
      <c r="J656" s="380"/>
      <c r="K656" s="62"/>
    </row>
    <row r="657" spans="1:12" ht="9" customHeight="1" x14ac:dyDescent="0.15">
      <c r="A657" s="390"/>
      <c r="B657" s="353"/>
      <c r="C657" s="353"/>
      <c r="D657" s="365"/>
      <c r="E657" s="367"/>
      <c r="F657" s="77" t="s">
        <v>17</v>
      </c>
      <c r="G657" s="78">
        <v>4</v>
      </c>
      <c r="H657" s="367"/>
      <c r="I657" s="371"/>
      <c r="J657" s="381"/>
      <c r="K657" s="62"/>
    </row>
    <row r="658" spans="1:12" s="223" customFormat="1" ht="27" customHeight="1" x14ac:dyDescent="0.15">
      <c r="A658" s="390"/>
      <c r="B658" s="353"/>
      <c r="C658" s="353"/>
      <c r="D658" s="182" t="s">
        <v>1872</v>
      </c>
      <c r="E658" s="173">
        <v>6150207440</v>
      </c>
      <c r="F658" s="174"/>
      <c r="G658" s="175"/>
      <c r="H658" s="173">
        <v>6150207440</v>
      </c>
      <c r="I658" s="60" t="s">
        <v>1872</v>
      </c>
      <c r="J658" s="20"/>
      <c r="K658" s="221"/>
      <c r="L658" s="222"/>
    </row>
    <row r="659" spans="1:12" ht="9" customHeight="1" x14ac:dyDescent="0.15">
      <c r="A659" s="390"/>
      <c r="B659" s="353"/>
      <c r="C659" s="353"/>
      <c r="D659" s="364" t="s">
        <v>968</v>
      </c>
      <c r="E659" s="366" t="s">
        <v>1030</v>
      </c>
      <c r="F659" s="368" t="s">
        <v>72</v>
      </c>
      <c r="G659" s="78">
        <v>9000</v>
      </c>
      <c r="H659" s="366" t="s">
        <v>1030</v>
      </c>
      <c r="I659" s="370" t="s">
        <v>1835</v>
      </c>
      <c r="J659" s="49" t="s">
        <v>1812</v>
      </c>
      <c r="K659" s="62"/>
    </row>
    <row r="660" spans="1:12" ht="18" customHeight="1" x14ac:dyDescent="0.15">
      <c r="A660" s="390"/>
      <c r="B660" s="353"/>
      <c r="C660" s="353"/>
      <c r="D660" s="448"/>
      <c r="E660" s="408"/>
      <c r="F660" s="449"/>
      <c r="G660" s="78">
        <v>9000</v>
      </c>
      <c r="H660" s="408"/>
      <c r="I660" s="402"/>
      <c r="J660" s="49" t="s">
        <v>1812</v>
      </c>
      <c r="K660" s="62"/>
    </row>
    <row r="661" spans="1:12" ht="9" customHeight="1" x14ac:dyDescent="0.15">
      <c r="A661" s="390"/>
      <c r="B661" s="353"/>
      <c r="C661" s="354"/>
      <c r="D661" s="365"/>
      <c r="E661" s="367"/>
      <c r="F661" s="369"/>
      <c r="G661" s="78">
        <v>1500</v>
      </c>
      <c r="H661" s="367"/>
      <c r="I661" s="371"/>
      <c r="J661" s="49" t="s">
        <v>1812</v>
      </c>
      <c r="K661" s="62"/>
    </row>
    <row r="662" spans="1:12" ht="30" customHeight="1" x14ac:dyDescent="0.15">
      <c r="A662" s="390"/>
      <c r="B662" s="353"/>
      <c r="C662" s="352" t="s">
        <v>969</v>
      </c>
      <c r="D662" s="117" t="s">
        <v>970</v>
      </c>
      <c r="E662" s="85" t="s">
        <v>1031</v>
      </c>
      <c r="F662" s="80" t="s">
        <v>15</v>
      </c>
      <c r="G662" s="81">
        <v>400</v>
      </c>
      <c r="H662" s="82">
        <v>6150713760</v>
      </c>
      <c r="I662" s="129" t="s">
        <v>1709</v>
      </c>
      <c r="J662" s="49" t="s">
        <v>1812</v>
      </c>
      <c r="K662" s="62"/>
    </row>
    <row r="663" spans="1:12" ht="27" customHeight="1" x14ac:dyDescent="0.15">
      <c r="A663" s="390"/>
      <c r="B663" s="353"/>
      <c r="C663" s="353"/>
      <c r="D663" s="457" t="s">
        <v>971</v>
      </c>
      <c r="E663" s="355">
        <v>6150707070</v>
      </c>
      <c r="F663" s="67" t="s">
        <v>72</v>
      </c>
      <c r="G663" s="71">
        <v>800</v>
      </c>
      <c r="H663" s="355">
        <v>6150707070</v>
      </c>
      <c r="I663" s="48"/>
      <c r="J663" s="49"/>
      <c r="K663" s="62"/>
    </row>
    <row r="664" spans="1:12" ht="9" customHeight="1" x14ac:dyDescent="0.15">
      <c r="A664" s="390"/>
      <c r="B664" s="353"/>
      <c r="C664" s="354"/>
      <c r="D664" s="458"/>
      <c r="E664" s="357"/>
      <c r="F664" s="67" t="s">
        <v>13</v>
      </c>
      <c r="G664" s="71">
        <v>1200</v>
      </c>
      <c r="H664" s="357"/>
      <c r="I664" s="48"/>
      <c r="J664" s="49"/>
      <c r="K664" s="62"/>
    </row>
    <row r="665" spans="1:12" ht="27" x14ac:dyDescent="0.15">
      <c r="A665" s="390"/>
      <c r="B665" s="353"/>
      <c r="C665" s="50" t="s">
        <v>972</v>
      </c>
      <c r="D665" s="122" t="s">
        <v>973</v>
      </c>
      <c r="E665" s="123" t="s">
        <v>1032</v>
      </c>
      <c r="F665" s="77" t="s">
        <v>13</v>
      </c>
      <c r="G665" s="78">
        <v>27100</v>
      </c>
      <c r="H665" s="123" t="s">
        <v>1032</v>
      </c>
      <c r="I665" s="226" t="s">
        <v>1815</v>
      </c>
      <c r="J665" s="49" t="s">
        <v>1812</v>
      </c>
      <c r="K665" s="62"/>
    </row>
    <row r="666" spans="1:12" ht="24" customHeight="1" x14ac:dyDescent="0.15">
      <c r="A666" s="390"/>
      <c r="B666" s="353"/>
      <c r="C666" s="352" t="s">
        <v>974</v>
      </c>
      <c r="D666" s="352" t="s">
        <v>975</v>
      </c>
      <c r="E666" s="355" t="s">
        <v>1033</v>
      </c>
      <c r="F666" s="67" t="s">
        <v>76</v>
      </c>
      <c r="G666" s="71">
        <v>100020</v>
      </c>
      <c r="H666" s="355" t="s">
        <v>1033</v>
      </c>
      <c r="I666" s="387" t="s">
        <v>975</v>
      </c>
      <c r="J666" s="379" t="s">
        <v>1812</v>
      </c>
      <c r="K666" s="62"/>
    </row>
    <row r="667" spans="1:12" ht="9" customHeight="1" x14ac:dyDescent="0.15">
      <c r="A667" s="390"/>
      <c r="B667" s="353"/>
      <c r="C667" s="353"/>
      <c r="D667" s="354"/>
      <c r="E667" s="357"/>
      <c r="F667" s="67" t="s">
        <v>13</v>
      </c>
      <c r="G667" s="71">
        <v>51150</v>
      </c>
      <c r="H667" s="357"/>
      <c r="I667" s="388"/>
      <c r="J667" s="381"/>
      <c r="K667" s="62"/>
    </row>
    <row r="668" spans="1:12" ht="18" customHeight="1" x14ac:dyDescent="0.15">
      <c r="A668" s="390"/>
      <c r="B668" s="353"/>
      <c r="C668" s="353"/>
      <c r="D668" s="352" t="s">
        <v>976</v>
      </c>
      <c r="E668" s="355" t="s">
        <v>1034</v>
      </c>
      <c r="F668" s="67" t="s">
        <v>72</v>
      </c>
      <c r="G668" s="71">
        <v>3000</v>
      </c>
      <c r="H668" s="355" t="s">
        <v>1034</v>
      </c>
      <c r="I668" s="441" t="s">
        <v>976</v>
      </c>
      <c r="J668" s="379" t="s">
        <v>1812</v>
      </c>
      <c r="K668" s="62"/>
    </row>
    <row r="669" spans="1:12" ht="9" customHeight="1" x14ac:dyDescent="0.15">
      <c r="A669" s="390"/>
      <c r="B669" s="353"/>
      <c r="C669" s="354"/>
      <c r="D669" s="354"/>
      <c r="E669" s="357"/>
      <c r="F669" s="67" t="s">
        <v>13</v>
      </c>
      <c r="G669" s="71">
        <v>25000</v>
      </c>
      <c r="H669" s="357"/>
      <c r="I669" s="442"/>
      <c r="J669" s="381"/>
      <c r="K669" s="62"/>
    </row>
    <row r="670" spans="1:12" ht="24.75" customHeight="1" x14ac:dyDescent="0.15">
      <c r="A670" s="390"/>
      <c r="B670" s="353"/>
      <c r="C670" s="352" t="s">
        <v>977</v>
      </c>
      <c r="D670" s="117" t="s">
        <v>978</v>
      </c>
      <c r="E670" s="85" t="s">
        <v>1035</v>
      </c>
      <c r="F670" s="80" t="s">
        <v>15</v>
      </c>
      <c r="G670" s="81">
        <v>1140</v>
      </c>
      <c r="H670" s="82">
        <v>6150313670</v>
      </c>
      <c r="I670" s="129" t="s">
        <v>1709</v>
      </c>
      <c r="J670" s="379" t="s">
        <v>1812</v>
      </c>
      <c r="K670" s="62"/>
    </row>
    <row r="671" spans="1:12" s="10" customFormat="1" ht="34.5" customHeight="1" x14ac:dyDescent="0.15">
      <c r="A671" s="390"/>
      <c r="B671" s="353"/>
      <c r="C671" s="353"/>
      <c r="D671" s="50" t="s">
        <v>1873</v>
      </c>
      <c r="E671" s="51">
        <v>6150307480</v>
      </c>
      <c r="F671" s="67"/>
      <c r="G671" s="71"/>
      <c r="H671" s="51">
        <v>6150307480</v>
      </c>
      <c r="I671" s="48" t="s">
        <v>1873</v>
      </c>
      <c r="J671" s="380"/>
      <c r="K671" s="62"/>
      <c r="L671" s="63"/>
    </row>
    <row r="672" spans="1:12" ht="33.75" customHeight="1" x14ac:dyDescent="0.15">
      <c r="A672" s="390"/>
      <c r="B672" s="353"/>
      <c r="C672" s="354"/>
      <c r="D672" s="122" t="s">
        <v>979</v>
      </c>
      <c r="E672" s="123" t="s">
        <v>1036</v>
      </c>
      <c r="F672" s="77" t="s">
        <v>13</v>
      </c>
      <c r="G672" s="78">
        <v>8250</v>
      </c>
      <c r="H672" s="123" t="s">
        <v>1036</v>
      </c>
      <c r="I672" s="125" t="s">
        <v>1745</v>
      </c>
      <c r="J672" s="381"/>
      <c r="K672" s="62"/>
    </row>
    <row r="673" spans="1:11" ht="36" customHeight="1" x14ac:dyDescent="0.15">
      <c r="A673" s="390"/>
      <c r="B673" s="353"/>
      <c r="C673" s="352" t="s">
        <v>980</v>
      </c>
      <c r="D673" s="50" t="s">
        <v>981</v>
      </c>
      <c r="E673" s="51" t="s">
        <v>1037</v>
      </c>
      <c r="F673" s="67" t="s">
        <v>102</v>
      </c>
      <c r="G673" s="71">
        <v>2000</v>
      </c>
      <c r="H673" s="51" t="s">
        <v>1037</v>
      </c>
      <c r="I673" s="48" t="s">
        <v>1736</v>
      </c>
      <c r="J673" s="49" t="s">
        <v>1812</v>
      </c>
      <c r="K673" s="62"/>
    </row>
    <row r="674" spans="1:11" ht="49.5" customHeight="1" x14ac:dyDescent="0.15">
      <c r="A674" s="390"/>
      <c r="B674" s="353"/>
      <c r="C674" s="353"/>
      <c r="D674" s="52" t="s">
        <v>1691</v>
      </c>
      <c r="E674" s="51">
        <v>6150574420</v>
      </c>
      <c r="F674" s="67" t="s">
        <v>102</v>
      </c>
      <c r="G674" s="71">
        <v>5000</v>
      </c>
      <c r="H674" s="51">
        <v>6150574420</v>
      </c>
      <c r="I674" s="48" t="s">
        <v>1691</v>
      </c>
      <c r="J674" s="49" t="s">
        <v>1812</v>
      </c>
      <c r="K674" s="62"/>
    </row>
    <row r="675" spans="1:11" ht="36" customHeight="1" x14ac:dyDescent="0.15">
      <c r="A675" s="390"/>
      <c r="B675" s="353"/>
      <c r="C675" s="353"/>
      <c r="D675" s="52" t="s">
        <v>1692</v>
      </c>
      <c r="E675" s="51">
        <v>6150574430</v>
      </c>
      <c r="F675" s="67" t="s">
        <v>102</v>
      </c>
      <c r="G675" s="71">
        <v>3000</v>
      </c>
      <c r="H675" s="51">
        <v>6150574430</v>
      </c>
      <c r="I675" s="48" t="s">
        <v>1692</v>
      </c>
      <c r="J675" s="49" t="s">
        <v>1812</v>
      </c>
      <c r="K675" s="62"/>
    </row>
    <row r="676" spans="1:11" ht="18" x14ac:dyDescent="0.15">
      <c r="A676" s="390"/>
      <c r="B676" s="353"/>
      <c r="C676" s="354"/>
      <c r="D676" s="50" t="s">
        <v>982</v>
      </c>
      <c r="E676" s="51" t="s">
        <v>1038</v>
      </c>
      <c r="F676" s="67" t="s">
        <v>102</v>
      </c>
      <c r="G676" s="71">
        <v>22000</v>
      </c>
      <c r="H676" s="51" t="s">
        <v>1038</v>
      </c>
      <c r="I676" s="48" t="s">
        <v>982</v>
      </c>
      <c r="J676" s="49" t="s">
        <v>1812</v>
      </c>
      <c r="K676" s="62"/>
    </row>
    <row r="677" spans="1:11" ht="54" x14ac:dyDescent="0.15">
      <c r="A677" s="390"/>
      <c r="B677" s="354"/>
      <c r="C677" s="50" t="s">
        <v>983</v>
      </c>
      <c r="D677" s="122" t="s">
        <v>984</v>
      </c>
      <c r="E677" s="123" t="s">
        <v>1039</v>
      </c>
      <c r="F677" s="77" t="s">
        <v>13</v>
      </c>
      <c r="G677" s="78">
        <v>5000</v>
      </c>
      <c r="H677" s="123" t="s">
        <v>1039</v>
      </c>
      <c r="I677" s="125" t="s">
        <v>1771</v>
      </c>
      <c r="J677" s="49" t="s">
        <v>1812</v>
      </c>
      <c r="K677" s="62"/>
    </row>
    <row r="678" spans="1:11" ht="18" customHeight="1" x14ac:dyDescent="0.15">
      <c r="A678" s="390"/>
      <c r="B678" s="352" t="s">
        <v>985</v>
      </c>
      <c r="C678" s="352" t="s">
        <v>986</v>
      </c>
      <c r="D678" s="117" t="s">
        <v>987</v>
      </c>
      <c r="E678" s="85" t="s">
        <v>1040</v>
      </c>
      <c r="F678" s="80" t="s">
        <v>15</v>
      </c>
      <c r="G678" s="81">
        <v>1102.4000000000001</v>
      </c>
      <c r="H678" s="272">
        <v>6160213760</v>
      </c>
      <c r="I678" s="321" t="s">
        <v>1709</v>
      </c>
      <c r="J678" s="379" t="s">
        <v>1812</v>
      </c>
      <c r="K678" s="62"/>
    </row>
    <row r="679" spans="1:11" ht="27" x14ac:dyDescent="0.15">
      <c r="A679" s="390"/>
      <c r="B679" s="353"/>
      <c r="C679" s="353"/>
      <c r="D679" s="117" t="s">
        <v>988</v>
      </c>
      <c r="E679" s="85" t="s">
        <v>1041</v>
      </c>
      <c r="F679" s="80" t="s">
        <v>15</v>
      </c>
      <c r="G679" s="81">
        <v>270</v>
      </c>
      <c r="H679" s="273"/>
      <c r="I679" s="322"/>
      <c r="J679" s="380"/>
      <c r="K679" s="62"/>
    </row>
    <row r="680" spans="1:11" ht="18" x14ac:dyDescent="0.15">
      <c r="A680" s="390"/>
      <c r="B680" s="353"/>
      <c r="C680" s="353"/>
      <c r="D680" s="117" t="s">
        <v>989</v>
      </c>
      <c r="E680" s="85" t="s">
        <v>1042</v>
      </c>
      <c r="F680" s="80" t="s">
        <v>15</v>
      </c>
      <c r="G680" s="81">
        <v>1000</v>
      </c>
      <c r="H680" s="273"/>
      <c r="I680" s="322"/>
      <c r="J680" s="380"/>
      <c r="K680" s="62"/>
    </row>
    <row r="681" spans="1:11" ht="18" customHeight="1" x14ac:dyDescent="0.15">
      <c r="A681" s="390"/>
      <c r="B681" s="353"/>
      <c r="C681" s="353"/>
      <c r="D681" s="377" t="s">
        <v>990</v>
      </c>
      <c r="E681" s="412" t="s">
        <v>1043</v>
      </c>
      <c r="F681" s="80" t="s">
        <v>14</v>
      </c>
      <c r="G681" s="81">
        <v>861.5</v>
      </c>
      <c r="H681" s="273"/>
      <c r="I681" s="322"/>
      <c r="J681" s="380"/>
      <c r="K681" s="62"/>
    </row>
    <row r="682" spans="1:11" ht="9" customHeight="1" x14ac:dyDescent="0.15">
      <c r="A682" s="390"/>
      <c r="B682" s="353"/>
      <c r="C682" s="353"/>
      <c r="D682" s="378"/>
      <c r="E682" s="414"/>
      <c r="F682" s="80" t="s">
        <v>73</v>
      </c>
      <c r="G682" s="81">
        <v>861.5</v>
      </c>
      <c r="H682" s="273"/>
      <c r="I682" s="322"/>
      <c r="J682" s="380"/>
      <c r="K682" s="62"/>
    </row>
    <row r="683" spans="1:11" ht="27" customHeight="1" x14ac:dyDescent="0.15">
      <c r="A683" s="390"/>
      <c r="B683" s="353"/>
      <c r="C683" s="353"/>
      <c r="D683" s="377" t="s">
        <v>991</v>
      </c>
      <c r="E683" s="412" t="s">
        <v>1044</v>
      </c>
      <c r="F683" s="80" t="s">
        <v>15</v>
      </c>
      <c r="G683" s="81">
        <v>50</v>
      </c>
      <c r="H683" s="273"/>
      <c r="I683" s="322"/>
      <c r="J683" s="380"/>
      <c r="K683" s="62"/>
    </row>
    <row r="684" spans="1:11" ht="9" customHeight="1" x14ac:dyDescent="0.15">
      <c r="A684" s="390"/>
      <c r="B684" s="353"/>
      <c r="C684" s="353"/>
      <c r="D684" s="394"/>
      <c r="E684" s="413"/>
      <c r="F684" s="80" t="s">
        <v>14</v>
      </c>
      <c r="G684" s="81">
        <v>1151</v>
      </c>
      <c r="H684" s="273"/>
      <c r="I684" s="322"/>
      <c r="J684" s="380"/>
      <c r="K684" s="62"/>
    </row>
    <row r="685" spans="1:11" ht="9" customHeight="1" x14ac:dyDescent="0.15">
      <c r="A685" s="390"/>
      <c r="B685" s="353"/>
      <c r="C685" s="353"/>
      <c r="D685" s="378"/>
      <c r="E685" s="414"/>
      <c r="F685" s="80" t="s">
        <v>73</v>
      </c>
      <c r="G685" s="81">
        <v>300</v>
      </c>
      <c r="H685" s="273"/>
      <c r="I685" s="322"/>
      <c r="J685" s="380"/>
      <c r="K685" s="62"/>
    </row>
    <row r="686" spans="1:11" ht="9" customHeight="1" x14ac:dyDescent="0.15">
      <c r="A686" s="390"/>
      <c r="B686" s="353"/>
      <c r="C686" s="353"/>
      <c r="D686" s="377" t="s">
        <v>4</v>
      </c>
      <c r="E686" s="412" t="s">
        <v>1045</v>
      </c>
      <c r="F686" s="80" t="s">
        <v>73</v>
      </c>
      <c r="G686" s="81">
        <v>3475</v>
      </c>
      <c r="H686" s="273"/>
      <c r="I686" s="322"/>
      <c r="J686" s="380"/>
      <c r="K686" s="62"/>
    </row>
    <row r="687" spans="1:11" ht="9" customHeight="1" x14ac:dyDescent="0.15">
      <c r="A687" s="390"/>
      <c r="B687" s="353"/>
      <c r="C687" s="353"/>
      <c r="D687" s="378"/>
      <c r="E687" s="414"/>
      <c r="F687" s="80" t="s">
        <v>73</v>
      </c>
      <c r="G687" s="203">
        <v>1700</v>
      </c>
      <c r="H687" s="273"/>
      <c r="I687" s="322"/>
      <c r="J687" s="380"/>
      <c r="K687" s="62"/>
    </row>
    <row r="688" spans="1:11" ht="11.25" customHeight="1" x14ac:dyDescent="0.15">
      <c r="A688" s="390"/>
      <c r="B688" s="353"/>
      <c r="C688" s="354"/>
      <c r="D688" s="117" t="s">
        <v>5</v>
      </c>
      <c r="E688" s="85" t="s">
        <v>1046</v>
      </c>
      <c r="F688" s="80" t="s">
        <v>15</v>
      </c>
      <c r="G688" s="81">
        <v>300</v>
      </c>
      <c r="H688" s="274"/>
      <c r="I688" s="323"/>
      <c r="J688" s="381"/>
      <c r="K688" s="62"/>
    </row>
    <row r="689" spans="1:11" ht="27" x14ac:dyDescent="0.15">
      <c r="A689" s="390"/>
      <c r="B689" s="354"/>
      <c r="C689" s="50" t="s">
        <v>992</v>
      </c>
      <c r="D689" s="122" t="s">
        <v>993</v>
      </c>
      <c r="E689" s="123" t="s">
        <v>1047</v>
      </c>
      <c r="F689" s="77" t="s">
        <v>15</v>
      </c>
      <c r="G689" s="78">
        <v>13539.6</v>
      </c>
      <c r="H689" s="123" t="s">
        <v>1047</v>
      </c>
      <c r="I689" s="125" t="s">
        <v>1070</v>
      </c>
      <c r="J689" s="49" t="s">
        <v>162</v>
      </c>
      <c r="K689" s="62"/>
    </row>
    <row r="690" spans="1:11" ht="32.25" customHeight="1" x14ac:dyDescent="0.15">
      <c r="A690" s="390"/>
      <c r="B690" s="352" t="s">
        <v>994</v>
      </c>
      <c r="C690" s="352" t="s">
        <v>995</v>
      </c>
      <c r="D690" s="50" t="s">
        <v>996</v>
      </c>
      <c r="E690" s="51" t="s">
        <v>1048</v>
      </c>
      <c r="F690" s="67" t="s">
        <v>72</v>
      </c>
      <c r="G690" s="71">
        <v>5319</v>
      </c>
      <c r="H690" s="51" t="s">
        <v>1048</v>
      </c>
      <c r="I690" s="48" t="s">
        <v>996</v>
      </c>
      <c r="J690" s="49" t="s">
        <v>1812</v>
      </c>
      <c r="K690" s="62"/>
    </row>
    <row r="691" spans="1:11" ht="48" customHeight="1" thickBot="1" x14ac:dyDescent="0.2">
      <c r="A691" s="454"/>
      <c r="B691" s="455"/>
      <c r="C691" s="455"/>
      <c r="D691" s="227" t="s">
        <v>1071</v>
      </c>
      <c r="E691" s="193" t="s">
        <v>1049</v>
      </c>
      <c r="F691" s="177" t="s">
        <v>72</v>
      </c>
      <c r="G691" s="178">
        <v>23900</v>
      </c>
      <c r="H691" s="193" t="s">
        <v>1049</v>
      </c>
      <c r="I691" s="194" t="s">
        <v>1836</v>
      </c>
      <c r="J691" s="195" t="s">
        <v>1812</v>
      </c>
      <c r="K691" s="98"/>
    </row>
    <row r="692" spans="1:11" ht="18" customHeight="1" x14ac:dyDescent="0.15">
      <c r="A692" s="389" t="s">
        <v>1072</v>
      </c>
      <c r="B692" s="391" t="s">
        <v>1091</v>
      </c>
      <c r="C692" s="391" t="s">
        <v>1092</v>
      </c>
      <c r="D692" s="99" t="s">
        <v>1093</v>
      </c>
      <c r="E692" s="179" t="s">
        <v>1107</v>
      </c>
      <c r="F692" s="100" t="s">
        <v>71</v>
      </c>
      <c r="G692" s="101">
        <v>389076.22158999997</v>
      </c>
      <c r="H692" s="179" t="s">
        <v>1107</v>
      </c>
      <c r="I692" s="102" t="s">
        <v>1093</v>
      </c>
      <c r="J692" s="180" t="s">
        <v>1812</v>
      </c>
      <c r="K692" s="104"/>
    </row>
    <row r="693" spans="1:11" ht="18" x14ac:dyDescent="0.15">
      <c r="A693" s="390"/>
      <c r="B693" s="353"/>
      <c r="C693" s="354"/>
      <c r="D693" s="50" t="s">
        <v>1094</v>
      </c>
      <c r="E693" s="51" t="s">
        <v>1108</v>
      </c>
      <c r="F693" s="67" t="s">
        <v>71</v>
      </c>
      <c r="G693" s="71">
        <v>1587927.0327099999</v>
      </c>
      <c r="H693" s="51" t="s">
        <v>1108</v>
      </c>
      <c r="I693" s="48" t="s">
        <v>1094</v>
      </c>
      <c r="J693" s="49" t="s">
        <v>1812</v>
      </c>
      <c r="K693" s="62"/>
    </row>
    <row r="694" spans="1:11" ht="90" x14ac:dyDescent="0.15">
      <c r="A694" s="390"/>
      <c r="B694" s="354"/>
      <c r="C694" s="52" t="s">
        <v>1693</v>
      </c>
      <c r="D694" s="52" t="s">
        <v>1694</v>
      </c>
      <c r="E694" s="51">
        <v>6210270120</v>
      </c>
      <c r="F694" s="67">
        <v>520</v>
      </c>
      <c r="G694" s="71">
        <v>112693.5</v>
      </c>
      <c r="H694" s="51">
        <v>6210270120</v>
      </c>
      <c r="I694" s="60" t="s">
        <v>1694</v>
      </c>
      <c r="J694" s="49" t="s">
        <v>1812</v>
      </c>
      <c r="K694" s="61" t="s">
        <v>1799</v>
      </c>
    </row>
    <row r="695" spans="1:11" ht="18" customHeight="1" x14ac:dyDescent="0.15">
      <c r="A695" s="390"/>
      <c r="B695" s="352" t="s">
        <v>1080</v>
      </c>
      <c r="C695" s="352" t="s">
        <v>1081</v>
      </c>
      <c r="D695" s="50" t="s">
        <v>1082</v>
      </c>
      <c r="E695" s="51" t="s">
        <v>1098</v>
      </c>
      <c r="F695" s="67" t="s">
        <v>102</v>
      </c>
      <c r="G695" s="71">
        <v>304000</v>
      </c>
      <c r="H695" s="51" t="s">
        <v>1098</v>
      </c>
      <c r="I695" s="60" t="s">
        <v>1082</v>
      </c>
      <c r="J695" s="49" t="s">
        <v>1812</v>
      </c>
      <c r="K695" s="61"/>
    </row>
    <row r="696" spans="1:11" ht="90" x14ac:dyDescent="0.15">
      <c r="A696" s="390"/>
      <c r="B696" s="353"/>
      <c r="C696" s="354"/>
      <c r="D696" s="50" t="s">
        <v>1083</v>
      </c>
      <c r="E696" s="51" t="s">
        <v>1099</v>
      </c>
      <c r="F696" s="67" t="s">
        <v>102</v>
      </c>
      <c r="G696" s="71">
        <v>96000</v>
      </c>
      <c r="H696" s="51" t="s">
        <v>1099</v>
      </c>
      <c r="I696" s="60" t="s">
        <v>1083</v>
      </c>
      <c r="J696" s="49" t="s">
        <v>1812</v>
      </c>
      <c r="K696" s="61" t="s">
        <v>1799</v>
      </c>
    </row>
    <row r="697" spans="1:11" ht="18" customHeight="1" x14ac:dyDescent="0.15">
      <c r="A697" s="390"/>
      <c r="B697" s="353"/>
      <c r="C697" s="352" t="s">
        <v>1084</v>
      </c>
      <c r="D697" s="50" t="s">
        <v>1085</v>
      </c>
      <c r="E697" s="51" t="s">
        <v>1100</v>
      </c>
      <c r="F697" s="67" t="s">
        <v>15</v>
      </c>
      <c r="G697" s="71">
        <v>771100</v>
      </c>
      <c r="H697" s="51" t="s">
        <v>1100</v>
      </c>
      <c r="I697" s="48" t="s">
        <v>1085</v>
      </c>
      <c r="J697" s="49" t="s">
        <v>162</v>
      </c>
      <c r="K697" s="62"/>
    </row>
    <row r="698" spans="1:11" ht="18" x14ac:dyDescent="0.15">
      <c r="A698" s="390"/>
      <c r="B698" s="353"/>
      <c r="C698" s="353"/>
      <c r="D698" s="122" t="s">
        <v>1086</v>
      </c>
      <c r="E698" s="123" t="s">
        <v>1101</v>
      </c>
      <c r="F698" s="77" t="s">
        <v>15</v>
      </c>
      <c r="G698" s="78">
        <v>79001.88</v>
      </c>
      <c r="H698" s="123" t="s">
        <v>1101</v>
      </c>
      <c r="I698" s="215" t="s">
        <v>1808</v>
      </c>
      <c r="J698" s="49" t="s">
        <v>1812</v>
      </c>
      <c r="K698" s="62"/>
    </row>
    <row r="699" spans="1:11" ht="18" x14ac:dyDescent="0.15">
      <c r="A699" s="390"/>
      <c r="B699" s="353"/>
      <c r="C699" s="353"/>
      <c r="D699" s="50" t="s">
        <v>1087</v>
      </c>
      <c r="E699" s="51" t="s">
        <v>1102</v>
      </c>
      <c r="F699" s="67" t="s">
        <v>15</v>
      </c>
      <c r="G699" s="71">
        <v>1483285.3414200002</v>
      </c>
      <c r="H699" s="51" t="s">
        <v>1102</v>
      </c>
      <c r="I699" s="48" t="s">
        <v>1087</v>
      </c>
      <c r="J699" s="49" t="s">
        <v>162</v>
      </c>
      <c r="K699" s="62"/>
    </row>
    <row r="700" spans="1:11" ht="18" x14ac:dyDescent="0.15">
      <c r="A700" s="390"/>
      <c r="B700" s="353"/>
      <c r="C700" s="354"/>
      <c r="D700" s="50" t="s">
        <v>1088</v>
      </c>
      <c r="E700" s="51" t="s">
        <v>1103</v>
      </c>
      <c r="F700" s="67" t="s">
        <v>15</v>
      </c>
      <c r="G700" s="71">
        <v>2501317.3162800004</v>
      </c>
      <c r="H700" s="51" t="s">
        <v>1103</v>
      </c>
      <c r="I700" s="48" t="s">
        <v>1088</v>
      </c>
      <c r="J700" s="49" t="s">
        <v>162</v>
      </c>
      <c r="K700" s="62"/>
    </row>
    <row r="701" spans="1:11" ht="11.25" customHeight="1" x14ac:dyDescent="0.15">
      <c r="A701" s="390"/>
      <c r="B701" s="353"/>
      <c r="C701" s="352" t="s">
        <v>1754</v>
      </c>
      <c r="D701" s="50" t="s">
        <v>1089</v>
      </c>
      <c r="E701" s="51" t="s">
        <v>1104</v>
      </c>
      <c r="F701" s="67" t="s">
        <v>15</v>
      </c>
      <c r="G701" s="71">
        <v>102494.755</v>
      </c>
      <c r="H701" s="51" t="s">
        <v>1104</v>
      </c>
      <c r="I701" s="48" t="s">
        <v>1089</v>
      </c>
      <c r="J701" s="49" t="s">
        <v>1812</v>
      </c>
      <c r="K701" s="62"/>
    </row>
    <row r="702" spans="1:11" ht="27" x14ac:dyDescent="0.15">
      <c r="A702" s="390"/>
      <c r="B702" s="353"/>
      <c r="C702" s="353"/>
      <c r="D702" s="50" t="s">
        <v>1090</v>
      </c>
      <c r="E702" s="51" t="s">
        <v>1105</v>
      </c>
      <c r="F702" s="67" t="s">
        <v>15</v>
      </c>
      <c r="G702" s="71">
        <v>100000</v>
      </c>
      <c r="H702" s="51" t="s">
        <v>1105</v>
      </c>
      <c r="I702" s="48" t="s">
        <v>1090</v>
      </c>
      <c r="J702" s="49" t="s">
        <v>1812</v>
      </c>
      <c r="K702" s="62"/>
    </row>
    <row r="703" spans="1:11" ht="11.25" customHeight="1" x14ac:dyDescent="0.15">
      <c r="A703" s="390"/>
      <c r="B703" s="353"/>
      <c r="C703" s="353"/>
      <c r="D703" s="364" t="s">
        <v>5</v>
      </c>
      <c r="E703" s="123" t="s">
        <v>1106</v>
      </c>
      <c r="F703" s="77" t="s">
        <v>15</v>
      </c>
      <c r="G703" s="78">
        <v>33819.629000000001</v>
      </c>
      <c r="H703" s="123" t="s">
        <v>1106</v>
      </c>
      <c r="I703" s="370" t="s">
        <v>1781</v>
      </c>
      <c r="J703" s="379" t="s">
        <v>162</v>
      </c>
      <c r="K703" s="62"/>
    </row>
    <row r="704" spans="1:11" ht="11.25" customHeight="1" x14ac:dyDescent="0.15">
      <c r="A704" s="390"/>
      <c r="B704" s="353"/>
      <c r="C704" s="353"/>
      <c r="D704" s="448"/>
      <c r="E704" s="123" t="s">
        <v>1106</v>
      </c>
      <c r="F704" s="77" t="s">
        <v>16</v>
      </c>
      <c r="G704" s="78">
        <v>74852.710000000006</v>
      </c>
      <c r="H704" s="123" t="s">
        <v>1106</v>
      </c>
      <c r="I704" s="402"/>
      <c r="J704" s="380"/>
      <c r="K704" s="62"/>
    </row>
    <row r="705" spans="1:11" ht="11.25" customHeight="1" x14ac:dyDescent="0.15">
      <c r="A705" s="390"/>
      <c r="B705" s="354"/>
      <c r="C705" s="354"/>
      <c r="D705" s="365"/>
      <c r="E705" s="123" t="s">
        <v>1106</v>
      </c>
      <c r="F705" s="77" t="s">
        <v>17</v>
      </c>
      <c r="G705" s="78">
        <v>816.81399999999996</v>
      </c>
      <c r="H705" s="123" t="s">
        <v>1106</v>
      </c>
      <c r="I705" s="371"/>
      <c r="J705" s="381"/>
      <c r="K705" s="62"/>
    </row>
    <row r="706" spans="1:11" ht="24.75" customHeight="1" x14ac:dyDescent="0.15">
      <c r="A706" s="390"/>
      <c r="B706" s="352" t="s">
        <v>1073</v>
      </c>
      <c r="C706" s="352" t="s">
        <v>1074</v>
      </c>
      <c r="D706" s="50" t="s">
        <v>1075</v>
      </c>
      <c r="E706" s="51" t="s">
        <v>1095</v>
      </c>
      <c r="F706" s="67" t="s">
        <v>15</v>
      </c>
      <c r="G706" s="71">
        <v>3357.8</v>
      </c>
      <c r="H706" s="51" t="s">
        <v>1095</v>
      </c>
      <c r="I706" s="60" t="s">
        <v>1075</v>
      </c>
      <c r="J706" s="379" t="s">
        <v>1812</v>
      </c>
      <c r="K706" s="62"/>
    </row>
    <row r="707" spans="1:11" ht="27" x14ac:dyDescent="0.15">
      <c r="A707" s="390"/>
      <c r="B707" s="353"/>
      <c r="C707" s="353"/>
      <c r="D707" s="122" t="s">
        <v>1076</v>
      </c>
      <c r="E707" s="123">
        <v>6230113530</v>
      </c>
      <c r="F707" s="77" t="s">
        <v>15</v>
      </c>
      <c r="G707" s="78">
        <v>1491</v>
      </c>
      <c r="H707" s="345">
        <v>6230113760</v>
      </c>
      <c r="I707" s="370" t="s">
        <v>1709</v>
      </c>
      <c r="J707" s="380"/>
      <c r="K707" s="62"/>
    </row>
    <row r="708" spans="1:11" ht="18" x14ac:dyDescent="0.15">
      <c r="A708" s="390"/>
      <c r="B708" s="353"/>
      <c r="C708" s="354"/>
      <c r="D708" s="122" t="s">
        <v>1077</v>
      </c>
      <c r="E708" s="123" t="s">
        <v>1096</v>
      </c>
      <c r="F708" s="77" t="s">
        <v>15</v>
      </c>
      <c r="G708" s="78">
        <v>435</v>
      </c>
      <c r="H708" s="346"/>
      <c r="I708" s="371"/>
      <c r="J708" s="381"/>
      <c r="K708" s="62"/>
    </row>
    <row r="709" spans="1:11" ht="36.75" thickBot="1" x14ac:dyDescent="0.2">
      <c r="A709" s="454"/>
      <c r="B709" s="455"/>
      <c r="C709" s="64" t="s">
        <v>1078</v>
      </c>
      <c r="D709" s="227" t="s">
        <v>1079</v>
      </c>
      <c r="E709" s="193" t="s">
        <v>1097</v>
      </c>
      <c r="F709" s="177" t="s">
        <v>15</v>
      </c>
      <c r="G709" s="178">
        <v>520472.4</v>
      </c>
      <c r="H709" s="193" t="s">
        <v>1097</v>
      </c>
      <c r="I709" s="194" t="s">
        <v>1109</v>
      </c>
      <c r="J709" s="195" t="s">
        <v>1812</v>
      </c>
      <c r="K709" s="98"/>
    </row>
    <row r="710" spans="1:11" ht="30" customHeight="1" x14ac:dyDescent="0.15">
      <c r="A710" s="389" t="s">
        <v>1110</v>
      </c>
      <c r="B710" s="391" t="s">
        <v>1165</v>
      </c>
      <c r="C710" s="99" t="s">
        <v>1166</v>
      </c>
      <c r="D710" s="99" t="s">
        <v>1167</v>
      </c>
      <c r="E710" s="179" t="s">
        <v>1245</v>
      </c>
      <c r="F710" s="100" t="s">
        <v>13</v>
      </c>
      <c r="G710" s="101">
        <v>15200</v>
      </c>
      <c r="H710" s="179" t="s">
        <v>1245</v>
      </c>
      <c r="I710" s="102" t="s">
        <v>1167</v>
      </c>
      <c r="J710" s="180" t="s">
        <v>1812</v>
      </c>
      <c r="K710" s="104"/>
    </row>
    <row r="711" spans="1:11" ht="13.5" customHeight="1" x14ac:dyDescent="0.15">
      <c r="A711" s="390"/>
      <c r="B711" s="353"/>
      <c r="C711" s="352" t="s">
        <v>1168</v>
      </c>
      <c r="D711" s="352" t="s">
        <v>1169</v>
      </c>
      <c r="E711" s="51" t="s">
        <v>1246</v>
      </c>
      <c r="F711" s="67" t="s">
        <v>13</v>
      </c>
      <c r="G711" s="71">
        <v>7000</v>
      </c>
      <c r="H711" s="51" t="s">
        <v>1246</v>
      </c>
      <c r="I711" s="387" t="s">
        <v>1169</v>
      </c>
      <c r="J711" s="379" t="s">
        <v>1812</v>
      </c>
      <c r="K711" s="62"/>
    </row>
    <row r="712" spans="1:11" ht="11.25" customHeight="1" x14ac:dyDescent="0.15">
      <c r="A712" s="390"/>
      <c r="B712" s="353"/>
      <c r="C712" s="353"/>
      <c r="D712" s="354"/>
      <c r="E712" s="51">
        <v>6310454390</v>
      </c>
      <c r="F712" s="67">
        <v>810</v>
      </c>
      <c r="G712" s="73">
        <v>11328.4</v>
      </c>
      <c r="H712" s="51">
        <v>6310454390</v>
      </c>
      <c r="I712" s="388"/>
      <c r="J712" s="381"/>
      <c r="K712" s="62"/>
    </row>
    <row r="713" spans="1:11" ht="11.25" customHeight="1" x14ac:dyDescent="0.15">
      <c r="A713" s="390"/>
      <c r="B713" s="353"/>
      <c r="C713" s="353"/>
      <c r="D713" s="352" t="s">
        <v>1170</v>
      </c>
      <c r="E713" s="51" t="s">
        <v>1247</v>
      </c>
      <c r="F713" s="67" t="s">
        <v>13</v>
      </c>
      <c r="G713" s="71">
        <v>45386.3</v>
      </c>
      <c r="H713" s="51" t="s">
        <v>1247</v>
      </c>
      <c r="I713" s="387" t="s">
        <v>1170</v>
      </c>
      <c r="J713" s="379" t="s">
        <v>1812</v>
      </c>
      <c r="K713" s="62"/>
    </row>
    <row r="714" spans="1:11" ht="11.25" customHeight="1" x14ac:dyDescent="0.15">
      <c r="A714" s="390"/>
      <c r="B714" s="353"/>
      <c r="C714" s="354"/>
      <c r="D714" s="354"/>
      <c r="E714" s="51" t="s">
        <v>1248</v>
      </c>
      <c r="F714" s="67" t="s">
        <v>13</v>
      </c>
      <c r="G714" s="71">
        <v>393000</v>
      </c>
      <c r="H714" s="51" t="s">
        <v>1248</v>
      </c>
      <c r="I714" s="388"/>
      <c r="J714" s="381"/>
      <c r="K714" s="62"/>
    </row>
    <row r="715" spans="1:11" ht="18" customHeight="1" x14ac:dyDescent="0.15">
      <c r="A715" s="390"/>
      <c r="B715" s="353"/>
      <c r="C715" s="352" t="s">
        <v>1171</v>
      </c>
      <c r="D715" s="50" t="s">
        <v>1172</v>
      </c>
      <c r="E715" s="51" t="s">
        <v>1249</v>
      </c>
      <c r="F715" s="67" t="s">
        <v>13</v>
      </c>
      <c r="G715" s="71">
        <v>4.8</v>
      </c>
      <c r="H715" s="51" t="s">
        <v>1249</v>
      </c>
      <c r="I715" s="48" t="s">
        <v>1172</v>
      </c>
      <c r="J715" s="49" t="s">
        <v>1812</v>
      </c>
      <c r="K715" s="62"/>
    </row>
    <row r="716" spans="1:11" ht="15" customHeight="1" x14ac:dyDescent="0.15">
      <c r="A716" s="390"/>
      <c r="B716" s="353"/>
      <c r="C716" s="353"/>
      <c r="D716" s="352" t="s">
        <v>1173</v>
      </c>
      <c r="E716" s="29">
        <v>6310250400</v>
      </c>
      <c r="F716" s="67">
        <v>810</v>
      </c>
      <c r="G716" s="71">
        <v>21743.7</v>
      </c>
      <c r="H716" s="29">
        <v>6310250400</v>
      </c>
      <c r="I716" s="387" t="s">
        <v>1173</v>
      </c>
      <c r="J716" s="379" t="s">
        <v>1812</v>
      </c>
      <c r="K716" s="62"/>
    </row>
    <row r="717" spans="1:11" ht="21" customHeight="1" x14ac:dyDescent="0.15">
      <c r="A717" s="390"/>
      <c r="B717" s="353"/>
      <c r="C717" s="354"/>
      <c r="D717" s="354"/>
      <c r="E717" s="51" t="s">
        <v>1250</v>
      </c>
      <c r="F717" s="67" t="s">
        <v>13</v>
      </c>
      <c r="G717" s="71">
        <v>2000</v>
      </c>
      <c r="H717" s="51" t="s">
        <v>1250</v>
      </c>
      <c r="I717" s="388"/>
      <c r="J717" s="381"/>
      <c r="K717" s="62"/>
    </row>
    <row r="718" spans="1:11" ht="18" x14ac:dyDescent="0.15">
      <c r="A718" s="390"/>
      <c r="B718" s="353"/>
      <c r="C718" s="352" t="s">
        <v>1174</v>
      </c>
      <c r="D718" s="50" t="s">
        <v>1175</v>
      </c>
      <c r="E718" s="51" t="s">
        <v>1251</v>
      </c>
      <c r="F718" s="67" t="s">
        <v>13</v>
      </c>
      <c r="G718" s="71">
        <v>5000</v>
      </c>
      <c r="H718" s="51" t="s">
        <v>1251</v>
      </c>
      <c r="I718" s="60" t="s">
        <v>1175</v>
      </c>
      <c r="J718" s="49" t="s">
        <v>1812</v>
      </c>
      <c r="K718" s="62"/>
    </row>
    <row r="719" spans="1:11" ht="11.25" customHeight="1" x14ac:dyDescent="0.15">
      <c r="A719" s="390"/>
      <c r="B719" s="353"/>
      <c r="C719" s="353"/>
      <c r="D719" s="352" t="s">
        <v>1176</v>
      </c>
      <c r="E719" s="51" t="s">
        <v>1252</v>
      </c>
      <c r="F719" s="67" t="s">
        <v>13</v>
      </c>
      <c r="G719" s="71">
        <v>3244.6</v>
      </c>
      <c r="H719" s="51" t="s">
        <v>1252</v>
      </c>
      <c r="I719" s="387" t="s">
        <v>1176</v>
      </c>
      <c r="J719" s="379" t="s">
        <v>1812</v>
      </c>
      <c r="K719" s="62"/>
    </row>
    <row r="720" spans="1:11" ht="11.25" customHeight="1" x14ac:dyDescent="0.15">
      <c r="A720" s="390"/>
      <c r="B720" s="353"/>
      <c r="C720" s="353"/>
      <c r="D720" s="354"/>
      <c r="E720" s="51" t="s">
        <v>1253</v>
      </c>
      <c r="F720" s="67" t="s">
        <v>13</v>
      </c>
      <c r="G720" s="71">
        <v>37300</v>
      </c>
      <c r="H720" s="51" t="s">
        <v>1253</v>
      </c>
      <c r="I720" s="388"/>
      <c r="J720" s="381"/>
      <c r="K720" s="62"/>
    </row>
    <row r="721" spans="1:11" ht="11.25" customHeight="1" x14ac:dyDescent="0.15">
      <c r="A721" s="390"/>
      <c r="B721" s="354"/>
      <c r="C721" s="354"/>
      <c r="D721" s="50" t="s">
        <v>1177</v>
      </c>
      <c r="E721" s="51" t="s">
        <v>1254</v>
      </c>
      <c r="F721" s="67" t="s">
        <v>13</v>
      </c>
      <c r="G721" s="71">
        <v>5000</v>
      </c>
      <c r="H721" s="51" t="s">
        <v>1254</v>
      </c>
      <c r="I721" s="48" t="s">
        <v>1177</v>
      </c>
      <c r="J721" s="49" t="s">
        <v>1812</v>
      </c>
      <c r="K721" s="62"/>
    </row>
    <row r="722" spans="1:11" ht="27" x14ac:dyDescent="0.15">
      <c r="A722" s="390"/>
      <c r="B722" s="352" t="s">
        <v>1139</v>
      </c>
      <c r="C722" s="352" t="s">
        <v>1140</v>
      </c>
      <c r="D722" s="50" t="s">
        <v>1141</v>
      </c>
      <c r="E722" s="51" t="s">
        <v>1226</v>
      </c>
      <c r="F722" s="67" t="s">
        <v>13</v>
      </c>
      <c r="G722" s="71">
        <v>15540</v>
      </c>
      <c r="H722" s="51" t="s">
        <v>1226</v>
      </c>
      <c r="I722" s="48" t="s">
        <v>1141</v>
      </c>
      <c r="J722" s="49" t="s">
        <v>1812</v>
      </c>
      <c r="K722" s="62"/>
    </row>
    <row r="723" spans="1:11" ht="18" x14ac:dyDescent="0.15">
      <c r="A723" s="390"/>
      <c r="B723" s="353"/>
      <c r="C723" s="354"/>
      <c r="D723" s="50" t="s">
        <v>1142</v>
      </c>
      <c r="E723" s="51" t="s">
        <v>1227</v>
      </c>
      <c r="F723" s="67" t="s">
        <v>13</v>
      </c>
      <c r="G723" s="71">
        <v>10000</v>
      </c>
      <c r="H723" s="51" t="s">
        <v>1227</v>
      </c>
      <c r="I723" s="48" t="s">
        <v>1142</v>
      </c>
      <c r="J723" s="49" t="s">
        <v>1812</v>
      </c>
      <c r="K723" s="62"/>
    </row>
    <row r="724" spans="1:11" ht="18" customHeight="1" x14ac:dyDescent="0.15">
      <c r="A724" s="390"/>
      <c r="B724" s="353"/>
      <c r="C724" s="352" t="s">
        <v>1143</v>
      </c>
      <c r="D724" s="50" t="s">
        <v>1144</v>
      </c>
      <c r="E724" s="51" t="s">
        <v>1228</v>
      </c>
      <c r="F724" s="67" t="s">
        <v>13</v>
      </c>
      <c r="G724" s="71">
        <v>3000</v>
      </c>
      <c r="H724" s="51" t="s">
        <v>1228</v>
      </c>
      <c r="I724" s="48" t="s">
        <v>1144</v>
      </c>
      <c r="J724" s="49" t="s">
        <v>1812</v>
      </c>
      <c r="K724" s="62"/>
    </row>
    <row r="725" spans="1:11" ht="27" x14ac:dyDescent="0.15">
      <c r="A725" s="390"/>
      <c r="B725" s="353"/>
      <c r="C725" s="354"/>
      <c r="D725" s="122" t="s">
        <v>1145</v>
      </c>
      <c r="E725" s="123" t="s">
        <v>1229</v>
      </c>
      <c r="F725" s="77" t="s">
        <v>13</v>
      </c>
      <c r="G725" s="78">
        <v>7000</v>
      </c>
      <c r="H725" s="123" t="s">
        <v>1229</v>
      </c>
      <c r="I725" s="125" t="s">
        <v>1274</v>
      </c>
      <c r="J725" s="49" t="s">
        <v>1812</v>
      </c>
      <c r="K725" s="62"/>
    </row>
    <row r="726" spans="1:11" ht="27" x14ac:dyDescent="0.15">
      <c r="A726" s="390"/>
      <c r="B726" s="353"/>
      <c r="C726" s="50" t="s">
        <v>1146</v>
      </c>
      <c r="D726" s="117" t="s">
        <v>4</v>
      </c>
      <c r="E726" s="85" t="s">
        <v>1230</v>
      </c>
      <c r="F726" s="80" t="s">
        <v>73</v>
      </c>
      <c r="G726" s="81">
        <v>384700.7</v>
      </c>
      <c r="H726" s="82">
        <v>6320600160</v>
      </c>
      <c r="I726" s="129" t="s">
        <v>1781</v>
      </c>
      <c r="J726" s="49" t="s">
        <v>162</v>
      </c>
      <c r="K726" s="62"/>
    </row>
    <row r="727" spans="1:11" ht="11.25" customHeight="1" x14ac:dyDescent="0.15">
      <c r="A727" s="390"/>
      <c r="B727" s="353"/>
      <c r="C727" s="352" t="s">
        <v>1147</v>
      </c>
      <c r="D727" s="50" t="s">
        <v>1148</v>
      </c>
      <c r="E727" s="51" t="s">
        <v>1231</v>
      </c>
      <c r="F727" s="67" t="s">
        <v>13</v>
      </c>
      <c r="G727" s="71">
        <v>20000</v>
      </c>
      <c r="H727" s="51" t="s">
        <v>1231</v>
      </c>
      <c r="I727" s="48" t="s">
        <v>1148</v>
      </c>
      <c r="J727" s="49" t="s">
        <v>1812</v>
      </c>
      <c r="K727" s="62"/>
    </row>
    <row r="728" spans="1:11" ht="11.25" customHeight="1" x14ac:dyDescent="0.15">
      <c r="A728" s="390"/>
      <c r="B728" s="353"/>
      <c r="C728" s="354"/>
      <c r="D728" s="50" t="s">
        <v>1149</v>
      </c>
      <c r="E728" s="51" t="s">
        <v>1232</v>
      </c>
      <c r="F728" s="67" t="s">
        <v>13</v>
      </c>
      <c r="G728" s="71">
        <v>5000</v>
      </c>
      <c r="H728" s="51" t="s">
        <v>1232</v>
      </c>
      <c r="I728" s="48" t="s">
        <v>1149</v>
      </c>
      <c r="J728" s="49" t="s">
        <v>1812</v>
      </c>
      <c r="K728" s="62"/>
    </row>
    <row r="729" spans="1:11" ht="11.25" customHeight="1" x14ac:dyDescent="0.15">
      <c r="A729" s="390"/>
      <c r="B729" s="353"/>
      <c r="C729" s="352" t="s">
        <v>1150</v>
      </c>
      <c r="D729" s="352" t="s">
        <v>1151</v>
      </c>
      <c r="E729" s="51" t="s">
        <v>1233</v>
      </c>
      <c r="F729" s="67" t="s">
        <v>13</v>
      </c>
      <c r="G729" s="71">
        <v>62932.6</v>
      </c>
      <c r="H729" s="51" t="s">
        <v>1233</v>
      </c>
      <c r="I729" s="387" t="s">
        <v>1151</v>
      </c>
      <c r="J729" s="379" t="s">
        <v>1812</v>
      </c>
      <c r="K729" s="62"/>
    </row>
    <row r="730" spans="1:11" ht="11.25" customHeight="1" x14ac:dyDescent="0.15">
      <c r="A730" s="390"/>
      <c r="B730" s="353"/>
      <c r="C730" s="354"/>
      <c r="D730" s="354"/>
      <c r="E730" s="51" t="s">
        <v>1234</v>
      </c>
      <c r="F730" s="67" t="s">
        <v>13</v>
      </c>
      <c r="G730" s="71">
        <v>302000</v>
      </c>
      <c r="H730" s="51" t="s">
        <v>1234</v>
      </c>
      <c r="I730" s="388"/>
      <c r="J730" s="381"/>
      <c r="K730" s="62"/>
    </row>
    <row r="731" spans="1:11" ht="11.25" customHeight="1" x14ac:dyDescent="0.15">
      <c r="A731" s="390"/>
      <c r="B731" s="353"/>
      <c r="C731" s="352" t="s">
        <v>1152</v>
      </c>
      <c r="D731" s="352" t="s">
        <v>1153</v>
      </c>
      <c r="E731" s="51" t="s">
        <v>1235</v>
      </c>
      <c r="F731" s="67" t="s">
        <v>13</v>
      </c>
      <c r="G731" s="71">
        <v>1145.5</v>
      </c>
      <c r="H731" s="51" t="s">
        <v>1235</v>
      </c>
      <c r="I731" s="387" t="s">
        <v>1153</v>
      </c>
      <c r="J731" s="379" t="s">
        <v>1812</v>
      </c>
      <c r="K731" s="62"/>
    </row>
    <row r="732" spans="1:11" ht="11.25" customHeight="1" x14ac:dyDescent="0.15">
      <c r="A732" s="390"/>
      <c r="B732" s="353"/>
      <c r="C732" s="353"/>
      <c r="D732" s="354"/>
      <c r="E732" s="51" t="s">
        <v>1236</v>
      </c>
      <c r="F732" s="67" t="s">
        <v>13</v>
      </c>
      <c r="G732" s="71">
        <v>11544</v>
      </c>
      <c r="H732" s="51" t="s">
        <v>1236</v>
      </c>
      <c r="I732" s="388"/>
      <c r="J732" s="381"/>
      <c r="K732" s="62"/>
    </row>
    <row r="733" spans="1:11" ht="18" x14ac:dyDescent="0.15">
      <c r="A733" s="390"/>
      <c r="B733" s="353"/>
      <c r="C733" s="354"/>
      <c r="D733" s="50" t="s">
        <v>1154</v>
      </c>
      <c r="E733" s="51" t="s">
        <v>1237</v>
      </c>
      <c r="F733" s="67" t="s">
        <v>13</v>
      </c>
      <c r="G733" s="71">
        <v>169000</v>
      </c>
      <c r="H733" s="51" t="s">
        <v>1237</v>
      </c>
      <c r="I733" s="48" t="s">
        <v>1154</v>
      </c>
      <c r="J733" s="49" t="s">
        <v>1812</v>
      </c>
      <c r="K733" s="62"/>
    </row>
    <row r="734" spans="1:11" ht="18" customHeight="1" x14ac:dyDescent="0.15">
      <c r="A734" s="390"/>
      <c r="B734" s="353"/>
      <c r="C734" s="352" t="s">
        <v>1155</v>
      </c>
      <c r="D734" s="50" t="s">
        <v>1156</v>
      </c>
      <c r="E734" s="51" t="s">
        <v>1238</v>
      </c>
      <c r="F734" s="67" t="s">
        <v>13</v>
      </c>
      <c r="G734" s="71">
        <v>9700</v>
      </c>
      <c r="H734" s="51" t="s">
        <v>1238</v>
      </c>
      <c r="I734" s="48" t="s">
        <v>1156</v>
      </c>
      <c r="J734" s="49" t="s">
        <v>1812</v>
      </c>
      <c r="K734" s="62"/>
    </row>
    <row r="735" spans="1:11" ht="11.25" customHeight="1" x14ac:dyDescent="0.15">
      <c r="A735" s="390"/>
      <c r="B735" s="353"/>
      <c r="C735" s="353"/>
      <c r="D735" s="352" t="s">
        <v>1157</v>
      </c>
      <c r="E735" s="51" t="s">
        <v>1239</v>
      </c>
      <c r="F735" s="67" t="s">
        <v>13</v>
      </c>
      <c r="G735" s="71">
        <v>133044.70000000001</v>
      </c>
      <c r="H735" s="51" t="s">
        <v>1239</v>
      </c>
      <c r="I735" s="387" t="s">
        <v>1157</v>
      </c>
      <c r="J735" s="379" t="s">
        <v>1812</v>
      </c>
      <c r="K735" s="62"/>
    </row>
    <row r="736" spans="1:11" ht="11.25" customHeight="1" x14ac:dyDescent="0.15">
      <c r="A736" s="390"/>
      <c r="B736" s="353"/>
      <c r="C736" s="353"/>
      <c r="D736" s="354"/>
      <c r="E736" s="51" t="s">
        <v>1240</v>
      </c>
      <c r="F736" s="67" t="s">
        <v>13</v>
      </c>
      <c r="G736" s="71">
        <v>19003.5</v>
      </c>
      <c r="H736" s="51" t="s">
        <v>1240</v>
      </c>
      <c r="I736" s="388"/>
      <c r="J736" s="381"/>
      <c r="K736" s="62"/>
    </row>
    <row r="737" spans="1:12" ht="11.25" customHeight="1" x14ac:dyDescent="0.15">
      <c r="A737" s="390"/>
      <c r="B737" s="353"/>
      <c r="C737" s="354"/>
      <c r="D737" s="50" t="s">
        <v>1158</v>
      </c>
      <c r="E737" s="51" t="s">
        <v>1241</v>
      </c>
      <c r="F737" s="67" t="s">
        <v>13</v>
      </c>
      <c r="G737" s="71">
        <v>172749.5</v>
      </c>
      <c r="H737" s="51" t="s">
        <v>1241</v>
      </c>
      <c r="I737" s="48" t="s">
        <v>1158</v>
      </c>
      <c r="J737" s="49" t="s">
        <v>1812</v>
      </c>
      <c r="K737" s="62"/>
    </row>
    <row r="738" spans="1:12" ht="27" x14ac:dyDescent="0.15">
      <c r="A738" s="390"/>
      <c r="B738" s="353"/>
      <c r="C738" s="50" t="s">
        <v>1159</v>
      </c>
      <c r="D738" s="117" t="s">
        <v>1160</v>
      </c>
      <c r="E738" s="85" t="s">
        <v>1242</v>
      </c>
      <c r="F738" s="80" t="s">
        <v>15</v>
      </c>
      <c r="G738" s="81">
        <v>1100</v>
      </c>
      <c r="H738" s="82">
        <v>6320513760</v>
      </c>
      <c r="I738" s="129" t="s">
        <v>1709</v>
      </c>
      <c r="J738" s="49" t="s">
        <v>1812</v>
      </c>
      <c r="K738" s="62"/>
    </row>
    <row r="739" spans="1:12" ht="18" customHeight="1" x14ac:dyDescent="0.15">
      <c r="A739" s="390"/>
      <c r="B739" s="353"/>
      <c r="C739" s="267" t="s">
        <v>1161</v>
      </c>
      <c r="D739" s="50" t="s">
        <v>1162</v>
      </c>
      <c r="E739" s="51" t="s">
        <v>1243</v>
      </c>
      <c r="F739" s="67" t="s">
        <v>13</v>
      </c>
      <c r="G739" s="71">
        <v>12000</v>
      </c>
      <c r="H739" s="51" t="s">
        <v>1243</v>
      </c>
      <c r="I739" s="48" t="s">
        <v>1162</v>
      </c>
      <c r="J739" s="49" t="s">
        <v>1812</v>
      </c>
      <c r="K739" s="62"/>
    </row>
    <row r="740" spans="1:12" s="10" customFormat="1" ht="27" x14ac:dyDescent="0.15">
      <c r="A740" s="390"/>
      <c r="B740" s="353"/>
      <c r="C740" s="276"/>
      <c r="D740" s="50" t="s">
        <v>1837</v>
      </c>
      <c r="E740" s="51">
        <v>6320907490</v>
      </c>
      <c r="F740" s="67">
        <v>810</v>
      </c>
      <c r="G740" s="71"/>
      <c r="H740" s="51">
        <v>6320907490</v>
      </c>
      <c r="I740" s="48" t="s">
        <v>1838</v>
      </c>
      <c r="J740" s="49"/>
      <c r="K740" s="62"/>
      <c r="L740" s="2"/>
    </row>
    <row r="741" spans="1:12" ht="15" customHeight="1" x14ac:dyDescent="0.15">
      <c r="A741" s="390"/>
      <c r="B741" s="353"/>
      <c r="C741" s="352" t="s">
        <v>1163</v>
      </c>
      <c r="D741" s="352" t="s">
        <v>1164</v>
      </c>
      <c r="E741" s="51">
        <v>6321050490</v>
      </c>
      <c r="F741" s="67" t="s">
        <v>13</v>
      </c>
      <c r="G741" s="71">
        <v>9358.2000000000007</v>
      </c>
      <c r="H741" s="51">
        <v>6321050490</v>
      </c>
      <c r="I741" s="387" t="s">
        <v>1164</v>
      </c>
      <c r="J741" s="379" t="s">
        <v>1812</v>
      </c>
      <c r="K741" s="62"/>
    </row>
    <row r="742" spans="1:12" ht="14.25" customHeight="1" x14ac:dyDescent="0.15">
      <c r="A742" s="390"/>
      <c r="B742" s="354"/>
      <c r="C742" s="354"/>
      <c r="D742" s="354"/>
      <c r="E742" s="51" t="s">
        <v>1244</v>
      </c>
      <c r="F742" s="67" t="s">
        <v>13</v>
      </c>
      <c r="G742" s="71">
        <v>2000</v>
      </c>
      <c r="H742" s="51" t="s">
        <v>1244</v>
      </c>
      <c r="I742" s="388"/>
      <c r="J742" s="381"/>
      <c r="K742" s="62"/>
    </row>
    <row r="743" spans="1:12" ht="18" customHeight="1" x14ac:dyDescent="0.15">
      <c r="A743" s="390"/>
      <c r="B743" s="352" t="s">
        <v>1178</v>
      </c>
      <c r="C743" s="50" t="s">
        <v>1179</v>
      </c>
      <c r="D743" s="50" t="s">
        <v>1180</v>
      </c>
      <c r="E743" s="51" t="s">
        <v>1255</v>
      </c>
      <c r="F743" s="67" t="s">
        <v>13</v>
      </c>
      <c r="G743" s="71">
        <v>10000</v>
      </c>
      <c r="H743" s="51" t="s">
        <v>1255</v>
      </c>
      <c r="I743" s="48" t="s">
        <v>1180</v>
      </c>
      <c r="J743" s="49" t="s">
        <v>1812</v>
      </c>
      <c r="K743" s="62"/>
    </row>
    <row r="744" spans="1:12" ht="18" customHeight="1" x14ac:dyDescent="0.15">
      <c r="A744" s="390"/>
      <c r="B744" s="353"/>
      <c r="C744" s="352" t="s">
        <v>1181</v>
      </c>
      <c r="D744" s="50" t="s">
        <v>1182</v>
      </c>
      <c r="E744" s="51" t="s">
        <v>1256</v>
      </c>
      <c r="F744" s="67" t="s">
        <v>13</v>
      </c>
      <c r="G744" s="71">
        <v>30000</v>
      </c>
      <c r="H744" s="51" t="s">
        <v>1256</v>
      </c>
      <c r="I744" s="48" t="s">
        <v>1182</v>
      </c>
      <c r="J744" s="49" t="s">
        <v>1812</v>
      </c>
      <c r="K744" s="62"/>
    </row>
    <row r="745" spans="1:12" ht="11.25" customHeight="1" x14ac:dyDescent="0.15">
      <c r="A745" s="390"/>
      <c r="B745" s="353"/>
      <c r="C745" s="353"/>
      <c r="D745" s="50" t="s">
        <v>1183</v>
      </c>
      <c r="E745" s="51" t="s">
        <v>1257</v>
      </c>
      <c r="F745" s="67" t="s">
        <v>13</v>
      </c>
      <c r="G745" s="71">
        <v>10000</v>
      </c>
      <c r="H745" s="51" t="s">
        <v>1257</v>
      </c>
      <c r="I745" s="48" t="s">
        <v>1183</v>
      </c>
      <c r="J745" s="49" t="s">
        <v>1812</v>
      </c>
      <c r="K745" s="62"/>
    </row>
    <row r="746" spans="1:12" ht="18" x14ac:dyDescent="0.15">
      <c r="A746" s="390"/>
      <c r="B746" s="354"/>
      <c r="C746" s="354"/>
      <c r="D746" s="50" t="s">
        <v>1184</v>
      </c>
      <c r="E746" s="51" t="s">
        <v>1258</v>
      </c>
      <c r="F746" s="67" t="s">
        <v>13</v>
      </c>
      <c r="G746" s="71">
        <v>1000</v>
      </c>
      <c r="H746" s="51" t="s">
        <v>1258</v>
      </c>
      <c r="I746" s="48" t="s">
        <v>1184</v>
      </c>
      <c r="J746" s="49" t="s">
        <v>1812</v>
      </c>
      <c r="K746" s="62"/>
    </row>
    <row r="747" spans="1:12" ht="27" x14ac:dyDescent="0.15">
      <c r="A747" s="390"/>
      <c r="B747" s="352" t="s">
        <v>1122</v>
      </c>
      <c r="C747" s="50" t="s">
        <v>1123</v>
      </c>
      <c r="D747" s="50" t="s">
        <v>1124</v>
      </c>
      <c r="E747" s="51" t="s">
        <v>1216</v>
      </c>
      <c r="F747" s="67" t="s">
        <v>13</v>
      </c>
      <c r="G747" s="71">
        <v>270</v>
      </c>
      <c r="H747" s="51" t="s">
        <v>1216</v>
      </c>
      <c r="I747" s="48" t="s">
        <v>1124</v>
      </c>
      <c r="J747" s="49" t="s">
        <v>1812</v>
      </c>
      <c r="K747" s="62"/>
    </row>
    <row r="748" spans="1:12" ht="36" x14ac:dyDescent="0.15">
      <c r="A748" s="390"/>
      <c r="B748" s="353"/>
      <c r="C748" s="352" t="s">
        <v>1125</v>
      </c>
      <c r="D748" s="50" t="s">
        <v>1126</v>
      </c>
      <c r="E748" s="51" t="s">
        <v>1217</v>
      </c>
      <c r="F748" s="67" t="s">
        <v>13</v>
      </c>
      <c r="G748" s="71">
        <v>1000</v>
      </c>
      <c r="H748" s="51" t="s">
        <v>1217</v>
      </c>
      <c r="I748" s="48" t="s">
        <v>1126</v>
      </c>
      <c r="J748" s="49" t="s">
        <v>1812</v>
      </c>
      <c r="K748" s="62"/>
    </row>
    <row r="749" spans="1:12" ht="9" customHeight="1" x14ac:dyDescent="0.15">
      <c r="A749" s="390"/>
      <c r="B749" s="353"/>
      <c r="C749" s="353"/>
      <c r="D749" s="352" t="s">
        <v>1127</v>
      </c>
      <c r="E749" s="355" t="s">
        <v>1218</v>
      </c>
      <c r="F749" s="67" t="s">
        <v>72</v>
      </c>
      <c r="G749" s="71">
        <v>4000</v>
      </c>
      <c r="H749" s="355" t="s">
        <v>1218</v>
      </c>
      <c r="I749" s="387" t="s">
        <v>1127</v>
      </c>
      <c r="J749" s="379" t="s">
        <v>1812</v>
      </c>
      <c r="K749" s="62"/>
    </row>
    <row r="750" spans="1:12" ht="9" customHeight="1" x14ac:dyDescent="0.15">
      <c r="A750" s="390"/>
      <c r="B750" s="353"/>
      <c r="C750" s="353"/>
      <c r="D750" s="354"/>
      <c r="E750" s="357"/>
      <c r="F750" s="67" t="s">
        <v>13</v>
      </c>
      <c r="G750" s="71">
        <v>10000</v>
      </c>
      <c r="H750" s="357"/>
      <c r="I750" s="388"/>
      <c r="J750" s="381"/>
      <c r="K750" s="62"/>
    </row>
    <row r="751" spans="1:12" ht="11.25" customHeight="1" x14ac:dyDescent="0.15">
      <c r="A751" s="390"/>
      <c r="B751" s="353"/>
      <c r="C751" s="354"/>
      <c r="D751" s="50" t="s">
        <v>1128</v>
      </c>
      <c r="E751" s="51" t="s">
        <v>1219</v>
      </c>
      <c r="F751" s="67" t="s">
        <v>13</v>
      </c>
      <c r="G751" s="71">
        <v>25000</v>
      </c>
      <c r="H751" s="51" t="s">
        <v>1219</v>
      </c>
      <c r="I751" s="48" t="s">
        <v>1128</v>
      </c>
      <c r="J751" s="49" t="s">
        <v>1812</v>
      </c>
      <c r="K751" s="62"/>
    </row>
    <row r="752" spans="1:12" ht="27" x14ac:dyDescent="0.15">
      <c r="A752" s="390"/>
      <c r="B752" s="353"/>
      <c r="C752" s="50" t="s">
        <v>1129</v>
      </c>
      <c r="D752" s="50" t="s">
        <v>1130</v>
      </c>
      <c r="E752" s="51" t="s">
        <v>1220</v>
      </c>
      <c r="F752" s="67" t="s">
        <v>72</v>
      </c>
      <c r="G752" s="71">
        <v>40500</v>
      </c>
      <c r="H752" s="51" t="s">
        <v>1220</v>
      </c>
      <c r="I752" s="48" t="s">
        <v>1130</v>
      </c>
      <c r="J752" s="49" t="s">
        <v>1812</v>
      </c>
      <c r="K752" s="62"/>
    </row>
    <row r="753" spans="1:11" ht="36" x14ac:dyDescent="0.15">
      <c r="A753" s="390"/>
      <c r="B753" s="353"/>
      <c r="C753" s="50" t="s">
        <v>1131</v>
      </c>
      <c r="D753" s="50" t="s">
        <v>1132</v>
      </c>
      <c r="E753" s="51" t="s">
        <v>1221</v>
      </c>
      <c r="F753" s="67" t="s">
        <v>13</v>
      </c>
      <c r="G753" s="71">
        <v>16400</v>
      </c>
      <c r="H753" s="51" t="s">
        <v>1221</v>
      </c>
      <c r="I753" s="48" t="s">
        <v>1132</v>
      </c>
      <c r="J753" s="49" t="s">
        <v>1812</v>
      </c>
      <c r="K753" s="62"/>
    </row>
    <row r="754" spans="1:11" ht="18" x14ac:dyDescent="0.15">
      <c r="A754" s="390"/>
      <c r="B754" s="354"/>
      <c r="C754" s="50" t="s">
        <v>1133</v>
      </c>
      <c r="D754" s="50" t="s">
        <v>1134</v>
      </c>
      <c r="E754" s="51" t="s">
        <v>1222</v>
      </c>
      <c r="F754" s="67" t="s">
        <v>13</v>
      </c>
      <c r="G754" s="71">
        <v>64600</v>
      </c>
      <c r="H754" s="51" t="s">
        <v>1222</v>
      </c>
      <c r="I754" s="48" t="s">
        <v>1134</v>
      </c>
      <c r="J754" s="49" t="s">
        <v>1812</v>
      </c>
      <c r="K754" s="62"/>
    </row>
    <row r="755" spans="1:11" ht="18" customHeight="1" x14ac:dyDescent="0.15">
      <c r="A755" s="390"/>
      <c r="B755" s="352" t="s">
        <v>1185</v>
      </c>
      <c r="C755" s="352" t="s">
        <v>1635</v>
      </c>
      <c r="D755" s="50" t="s">
        <v>1186</v>
      </c>
      <c r="E755" s="51" t="s">
        <v>1259</v>
      </c>
      <c r="F755" s="67" t="s">
        <v>13</v>
      </c>
      <c r="G755" s="71">
        <v>230000</v>
      </c>
      <c r="H755" s="51" t="s">
        <v>1259</v>
      </c>
      <c r="I755" s="48" t="s">
        <v>1186</v>
      </c>
      <c r="J755" s="49" t="s">
        <v>1812</v>
      </c>
      <c r="K755" s="62"/>
    </row>
    <row r="756" spans="1:11" ht="27" x14ac:dyDescent="0.15">
      <c r="A756" s="390"/>
      <c r="B756" s="353"/>
      <c r="C756" s="353"/>
      <c r="D756" s="50" t="s">
        <v>1187</v>
      </c>
      <c r="E756" s="51" t="s">
        <v>1260</v>
      </c>
      <c r="F756" s="67" t="s">
        <v>13</v>
      </c>
      <c r="G756" s="71">
        <v>80533.5</v>
      </c>
      <c r="H756" s="51" t="s">
        <v>1260</v>
      </c>
      <c r="I756" s="48" t="s">
        <v>1187</v>
      </c>
      <c r="J756" s="49" t="s">
        <v>1812</v>
      </c>
      <c r="K756" s="62"/>
    </row>
    <row r="757" spans="1:11" ht="27" x14ac:dyDescent="0.15">
      <c r="A757" s="390"/>
      <c r="B757" s="353"/>
      <c r="C757" s="353"/>
      <c r="D757" s="50" t="s">
        <v>1188</v>
      </c>
      <c r="E757" s="51" t="s">
        <v>1261</v>
      </c>
      <c r="F757" s="67" t="s">
        <v>13</v>
      </c>
      <c r="G757" s="71">
        <v>35000</v>
      </c>
      <c r="H757" s="51" t="s">
        <v>1261</v>
      </c>
      <c r="I757" s="48" t="s">
        <v>1188</v>
      </c>
      <c r="J757" s="49" t="s">
        <v>1812</v>
      </c>
      <c r="K757" s="62"/>
    </row>
    <row r="758" spans="1:11" ht="18" x14ac:dyDescent="0.15">
      <c r="A758" s="390"/>
      <c r="B758" s="353"/>
      <c r="C758" s="353"/>
      <c r="D758" s="50" t="s">
        <v>1189</v>
      </c>
      <c r="E758" s="51" t="s">
        <v>1262</v>
      </c>
      <c r="F758" s="67" t="s">
        <v>13</v>
      </c>
      <c r="G758" s="71">
        <v>45000</v>
      </c>
      <c r="H758" s="51" t="s">
        <v>1262</v>
      </c>
      <c r="I758" s="48" t="s">
        <v>1189</v>
      </c>
      <c r="J758" s="49" t="s">
        <v>1812</v>
      </c>
      <c r="K758" s="62"/>
    </row>
    <row r="759" spans="1:11" ht="18" x14ac:dyDescent="0.15">
      <c r="A759" s="390"/>
      <c r="B759" s="353"/>
      <c r="C759" s="353"/>
      <c r="D759" s="50" t="s">
        <v>1190</v>
      </c>
      <c r="E759" s="51" t="s">
        <v>1263</v>
      </c>
      <c r="F759" s="67" t="s">
        <v>13</v>
      </c>
      <c r="G759" s="71">
        <v>7170</v>
      </c>
      <c r="H759" s="51" t="s">
        <v>1263</v>
      </c>
      <c r="I759" s="48" t="s">
        <v>1190</v>
      </c>
      <c r="J759" s="49" t="s">
        <v>1812</v>
      </c>
      <c r="K759" s="62"/>
    </row>
    <row r="760" spans="1:11" ht="18" x14ac:dyDescent="0.15">
      <c r="A760" s="390"/>
      <c r="B760" s="353"/>
      <c r="C760" s="353"/>
      <c r="D760" s="52" t="s">
        <v>1695</v>
      </c>
      <c r="E760" s="51" t="s">
        <v>1696</v>
      </c>
      <c r="F760" s="67">
        <v>810</v>
      </c>
      <c r="G760" s="71">
        <v>6000</v>
      </c>
      <c r="H760" s="51" t="s">
        <v>1696</v>
      </c>
      <c r="I760" s="60" t="s">
        <v>1695</v>
      </c>
      <c r="J760" s="49" t="s">
        <v>1812</v>
      </c>
      <c r="K760" s="62"/>
    </row>
    <row r="761" spans="1:11" ht="18" x14ac:dyDescent="0.15">
      <c r="A761" s="390"/>
      <c r="B761" s="354"/>
      <c r="C761" s="354"/>
      <c r="D761" s="50" t="s">
        <v>1191</v>
      </c>
      <c r="E761" s="51" t="s">
        <v>1264</v>
      </c>
      <c r="F761" s="67" t="s">
        <v>13</v>
      </c>
      <c r="G761" s="71">
        <v>50000</v>
      </c>
      <c r="H761" s="51" t="s">
        <v>1264</v>
      </c>
      <c r="I761" s="60" t="s">
        <v>1191</v>
      </c>
      <c r="J761" s="49" t="s">
        <v>1812</v>
      </c>
      <c r="K761" s="62"/>
    </row>
    <row r="762" spans="1:11" ht="15.75" customHeight="1" x14ac:dyDescent="0.15">
      <c r="A762" s="390"/>
      <c r="B762" s="352" t="s">
        <v>1111</v>
      </c>
      <c r="C762" s="352" t="s">
        <v>1112</v>
      </c>
      <c r="D762" s="50" t="s">
        <v>1113</v>
      </c>
      <c r="E762" s="51" t="s">
        <v>1208</v>
      </c>
      <c r="F762" s="67" t="s">
        <v>13</v>
      </c>
      <c r="G762" s="71">
        <v>1500</v>
      </c>
      <c r="H762" s="51" t="s">
        <v>1208</v>
      </c>
      <c r="I762" s="60" t="s">
        <v>1113</v>
      </c>
      <c r="J762" s="49" t="s">
        <v>1812</v>
      </c>
      <c r="K762" s="62"/>
    </row>
    <row r="763" spans="1:11" ht="36" x14ac:dyDescent="0.15">
      <c r="A763" s="390"/>
      <c r="B763" s="353"/>
      <c r="C763" s="353"/>
      <c r="D763" s="50" t="s">
        <v>1114</v>
      </c>
      <c r="E763" s="51" t="s">
        <v>1209</v>
      </c>
      <c r="F763" s="67" t="s">
        <v>13</v>
      </c>
      <c r="G763" s="71">
        <v>1000</v>
      </c>
      <c r="H763" s="51" t="s">
        <v>1209</v>
      </c>
      <c r="I763" s="60" t="s">
        <v>1114</v>
      </c>
      <c r="J763" s="49" t="s">
        <v>1812</v>
      </c>
      <c r="K763" s="62"/>
    </row>
    <row r="764" spans="1:11" ht="11.25" customHeight="1" x14ac:dyDescent="0.15">
      <c r="A764" s="390"/>
      <c r="B764" s="353"/>
      <c r="C764" s="353"/>
      <c r="D764" s="50" t="s">
        <v>1115</v>
      </c>
      <c r="E764" s="51" t="s">
        <v>1210</v>
      </c>
      <c r="F764" s="67" t="s">
        <v>13</v>
      </c>
      <c r="G764" s="71">
        <v>11500</v>
      </c>
      <c r="H764" s="51" t="s">
        <v>1210</v>
      </c>
      <c r="I764" s="47" t="s">
        <v>1115</v>
      </c>
      <c r="J764" s="49" t="s">
        <v>1812</v>
      </c>
      <c r="K764" s="62"/>
    </row>
    <row r="765" spans="1:11" ht="9" customHeight="1" x14ac:dyDescent="0.15">
      <c r="A765" s="390"/>
      <c r="B765" s="353"/>
      <c r="C765" s="353"/>
      <c r="D765" s="377" t="s">
        <v>1116</v>
      </c>
      <c r="E765" s="412" t="s">
        <v>1211</v>
      </c>
      <c r="F765" s="80" t="s">
        <v>15</v>
      </c>
      <c r="G765" s="81">
        <v>28640</v>
      </c>
      <c r="H765" s="272">
        <v>6360313760</v>
      </c>
      <c r="I765" s="321" t="s">
        <v>1709</v>
      </c>
      <c r="J765" s="379" t="s">
        <v>1812</v>
      </c>
      <c r="K765" s="62"/>
    </row>
    <row r="766" spans="1:11" ht="9" customHeight="1" x14ac:dyDescent="0.15">
      <c r="A766" s="390"/>
      <c r="B766" s="353"/>
      <c r="C766" s="353"/>
      <c r="D766" s="378"/>
      <c r="E766" s="414"/>
      <c r="F766" s="80" t="s">
        <v>15</v>
      </c>
      <c r="G766" s="81">
        <v>2100</v>
      </c>
      <c r="H766" s="274"/>
      <c r="I766" s="323"/>
      <c r="J766" s="381"/>
      <c r="K766" s="62"/>
    </row>
    <row r="767" spans="1:11" ht="18" customHeight="1" x14ac:dyDescent="0.15">
      <c r="A767" s="390"/>
      <c r="B767" s="353"/>
      <c r="C767" s="353"/>
      <c r="D767" s="364" t="s">
        <v>1117</v>
      </c>
      <c r="E767" s="123" t="s">
        <v>1212</v>
      </c>
      <c r="F767" s="77" t="s">
        <v>72</v>
      </c>
      <c r="G767" s="78">
        <v>100</v>
      </c>
      <c r="H767" s="123" t="s">
        <v>1212</v>
      </c>
      <c r="I767" s="370" t="s">
        <v>1774</v>
      </c>
      <c r="J767" s="379" t="s">
        <v>1812</v>
      </c>
      <c r="K767" s="62"/>
    </row>
    <row r="768" spans="1:11" ht="11.25" customHeight="1" x14ac:dyDescent="0.15">
      <c r="A768" s="390"/>
      <c r="B768" s="353"/>
      <c r="C768" s="353"/>
      <c r="D768" s="365"/>
      <c r="E768" s="123" t="s">
        <v>1212</v>
      </c>
      <c r="F768" s="77" t="s">
        <v>13</v>
      </c>
      <c r="G768" s="78">
        <v>5260</v>
      </c>
      <c r="H768" s="123" t="s">
        <v>1212</v>
      </c>
      <c r="I768" s="371"/>
      <c r="J768" s="381"/>
      <c r="K768" s="62"/>
    </row>
    <row r="769" spans="1:11" ht="18" x14ac:dyDescent="0.15">
      <c r="A769" s="390"/>
      <c r="B769" s="353"/>
      <c r="C769" s="354"/>
      <c r="D769" s="122" t="s">
        <v>1118</v>
      </c>
      <c r="E769" s="123" t="s">
        <v>1213</v>
      </c>
      <c r="F769" s="77" t="s">
        <v>13</v>
      </c>
      <c r="G769" s="78">
        <v>22000</v>
      </c>
      <c r="H769" s="123" t="s">
        <v>1213</v>
      </c>
      <c r="I769" s="125" t="s">
        <v>1775</v>
      </c>
      <c r="J769" s="49" t="s">
        <v>1812</v>
      </c>
      <c r="K769" s="62"/>
    </row>
    <row r="770" spans="1:11" ht="36" customHeight="1" x14ac:dyDescent="0.15">
      <c r="A770" s="390"/>
      <c r="B770" s="353"/>
      <c r="C770" s="352" t="s">
        <v>1119</v>
      </c>
      <c r="D770" s="352" t="s">
        <v>1120</v>
      </c>
      <c r="E770" s="51" t="s">
        <v>1214</v>
      </c>
      <c r="F770" s="67" t="s">
        <v>101</v>
      </c>
      <c r="G770" s="71">
        <v>13931.5</v>
      </c>
      <c r="H770" s="51" t="s">
        <v>1214</v>
      </c>
      <c r="I770" s="387" t="s">
        <v>1120</v>
      </c>
      <c r="J770" s="379" t="s">
        <v>1812</v>
      </c>
      <c r="K770" s="62"/>
    </row>
    <row r="771" spans="1:11" ht="11.25" customHeight="1" x14ac:dyDescent="0.15">
      <c r="A771" s="390"/>
      <c r="B771" s="353"/>
      <c r="C771" s="354"/>
      <c r="D771" s="354"/>
      <c r="E771" s="51" t="s">
        <v>1214</v>
      </c>
      <c r="F771" s="67" t="s">
        <v>101</v>
      </c>
      <c r="G771" s="71">
        <v>33000</v>
      </c>
      <c r="H771" s="51" t="s">
        <v>1214</v>
      </c>
      <c r="I771" s="388"/>
      <c r="J771" s="381"/>
      <c r="K771" s="62"/>
    </row>
    <row r="772" spans="1:11" ht="18" customHeight="1" x14ac:dyDescent="0.15">
      <c r="A772" s="390"/>
      <c r="B772" s="353"/>
      <c r="C772" s="352" t="s">
        <v>1121</v>
      </c>
      <c r="D772" s="364" t="s">
        <v>28</v>
      </c>
      <c r="E772" s="366" t="s">
        <v>1215</v>
      </c>
      <c r="F772" s="77" t="s">
        <v>70</v>
      </c>
      <c r="G772" s="78">
        <v>11000</v>
      </c>
      <c r="H772" s="366" t="s">
        <v>1215</v>
      </c>
      <c r="I772" s="461" t="s">
        <v>1809</v>
      </c>
      <c r="J772" s="379" t="s">
        <v>162</v>
      </c>
      <c r="K772" s="62"/>
    </row>
    <row r="773" spans="1:11" ht="9" customHeight="1" x14ac:dyDescent="0.15">
      <c r="A773" s="390"/>
      <c r="B773" s="354"/>
      <c r="C773" s="354"/>
      <c r="D773" s="365"/>
      <c r="E773" s="367"/>
      <c r="F773" s="77" t="s">
        <v>70</v>
      </c>
      <c r="G773" s="78">
        <v>452</v>
      </c>
      <c r="H773" s="367"/>
      <c r="I773" s="463"/>
      <c r="J773" s="381"/>
      <c r="K773" s="62"/>
    </row>
    <row r="774" spans="1:11" ht="45" customHeight="1" x14ac:dyDescent="0.15">
      <c r="A774" s="390"/>
      <c r="B774" s="352" t="s">
        <v>1192</v>
      </c>
      <c r="C774" s="50" t="s">
        <v>1193</v>
      </c>
      <c r="D774" s="50" t="s">
        <v>1194</v>
      </c>
      <c r="E774" s="51" t="s">
        <v>1265</v>
      </c>
      <c r="F774" s="67" t="s">
        <v>102</v>
      </c>
      <c r="G774" s="71">
        <v>3000</v>
      </c>
      <c r="H774" s="51" t="s">
        <v>1265</v>
      </c>
      <c r="I774" s="48" t="s">
        <v>1194</v>
      </c>
      <c r="J774" s="49" t="s">
        <v>1812</v>
      </c>
      <c r="K774" s="62"/>
    </row>
    <row r="775" spans="1:11" ht="9" customHeight="1" x14ac:dyDescent="0.15">
      <c r="A775" s="390"/>
      <c r="B775" s="353"/>
      <c r="C775" s="352" t="s">
        <v>1195</v>
      </c>
      <c r="D775" s="377" t="s">
        <v>1196</v>
      </c>
      <c r="E775" s="412" t="s">
        <v>1266</v>
      </c>
      <c r="F775" s="80" t="s">
        <v>71</v>
      </c>
      <c r="G775" s="81">
        <v>41142</v>
      </c>
      <c r="H775" s="272">
        <v>6370204300</v>
      </c>
      <c r="I775" s="321" t="s">
        <v>1715</v>
      </c>
      <c r="J775" s="379" t="s">
        <v>1812</v>
      </c>
      <c r="K775" s="62"/>
    </row>
    <row r="776" spans="1:11" ht="9" customHeight="1" x14ac:dyDescent="0.15">
      <c r="A776" s="390"/>
      <c r="B776" s="353"/>
      <c r="C776" s="353"/>
      <c r="D776" s="378"/>
      <c r="E776" s="414"/>
      <c r="F776" s="80" t="s">
        <v>71</v>
      </c>
      <c r="G776" s="81">
        <v>125999.85626999999</v>
      </c>
      <c r="H776" s="274"/>
      <c r="I776" s="323"/>
      <c r="J776" s="381"/>
      <c r="K776" s="62"/>
    </row>
    <row r="777" spans="1:11" ht="9" customHeight="1" x14ac:dyDescent="0.15">
      <c r="A777" s="390"/>
      <c r="B777" s="353"/>
      <c r="C777" s="353"/>
      <c r="D777" s="364" t="s">
        <v>1197</v>
      </c>
      <c r="E777" s="366">
        <v>6370270670</v>
      </c>
      <c r="F777" s="77" t="s">
        <v>102</v>
      </c>
      <c r="G777" s="78">
        <v>35000</v>
      </c>
      <c r="H777" s="366">
        <v>6370270670</v>
      </c>
      <c r="I777" s="370" t="s">
        <v>1839</v>
      </c>
      <c r="J777" s="379" t="s">
        <v>1812</v>
      </c>
      <c r="K777" s="436" t="s">
        <v>1801</v>
      </c>
    </row>
    <row r="778" spans="1:11" ht="42.75" customHeight="1" x14ac:dyDescent="0.15">
      <c r="A778" s="390"/>
      <c r="B778" s="353"/>
      <c r="C778" s="353"/>
      <c r="D778" s="365"/>
      <c r="E778" s="367"/>
      <c r="F778" s="77" t="s">
        <v>102</v>
      </c>
      <c r="G778" s="78">
        <v>52096.493000000002</v>
      </c>
      <c r="H778" s="367"/>
      <c r="I778" s="371"/>
      <c r="J778" s="381"/>
      <c r="K778" s="437"/>
    </row>
    <row r="779" spans="1:11" ht="18" customHeight="1" x14ac:dyDescent="0.15">
      <c r="A779" s="390"/>
      <c r="B779" s="353"/>
      <c r="C779" s="353"/>
      <c r="D779" s="352" t="s">
        <v>1198</v>
      </c>
      <c r="E779" s="355" t="s">
        <v>1267</v>
      </c>
      <c r="F779" s="67" t="s">
        <v>102</v>
      </c>
      <c r="G779" s="71">
        <v>33000</v>
      </c>
      <c r="H779" s="355" t="s">
        <v>1267</v>
      </c>
      <c r="I779" s="387" t="s">
        <v>1198</v>
      </c>
      <c r="J779" s="379" t="s">
        <v>1812</v>
      </c>
      <c r="K779" s="433" t="s">
        <v>1802</v>
      </c>
    </row>
    <row r="780" spans="1:11" ht="9" customHeight="1" x14ac:dyDescent="0.15">
      <c r="A780" s="390"/>
      <c r="B780" s="353"/>
      <c r="C780" s="353"/>
      <c r="D780" s="354"/>
      <c r="E780" s="357"/>
      <c r="F780" s="67" t="s">
        <v>102</v>
      </c>
      <c r="G780" s="71">
        <v>84863</v>
      </c>
      <c r="H780" s="357"/>
      <c r="I780" s="388"/>
      <c r="J780" s="381"/>
      <c r="K780" s="435"/>
    </row>
    <row r="781" spans="1:11" ht="9" customHeight="1" x14ac:dyDescent="0.15">
      <c r="A781" s="390"/>
      <c r="B781" s="353"/>
      <c r="C781" s="353"/>
      <c r="D781" s="364" t="s">
        <v>1199</v>
      </c>
      <c r="E781" s="366" t="s">
        <v>1268</v>
      </c>
      <c r="F781" s="77" t="s">
        <v>102</v>
      </c>
      <c r="G781" s="78">
        <v>93170</v>
      </c>
      <c r="H781" s="366" t="s">
        <v>1268</v>
      </c>
      <c r="I781" s="370" t="s">
        <v>1840</v>
      </c>
      <c r="J781" s="379" t="s">
        <v>1812</v>
      </c>
      <c r="K781" s="433" t="s">
        <v>1802</v>
      </c>
    </row>
    <row r="782" spans="1:11" ht="9" customHeight="1" x14ac:dyDescent="0.15">
      <c r="A782" s="390"/>
      <c r="B782" s="353"/>
      <c r="C782" s="353"/>
      <c r="D782" s="448"/>
      <c r="E782" s="408"/>
      <c r="F782" s="77" t="s">
        <v>102</v>
      </c>
      <c r="G782" s="78">
        <v>267025</v>
      </c>
      <c r="H782" s="408"/>
      <c r="I782" s="402"/>
      <c r="J782" s="380"/>
      <c r="K782" s="434"/>
    </row>
    <row r="783" spans="1:11" ht="9" customHeight="1" x14ac:dyDescent="0.15">
      <c r="A783" s="390"/>
      <c r="B783" s="353"/>
      <c r="C783" s="353"/>
      <c r="D783" s="448"/>
      <c r="E783" s="408"/>
      <c r="F783" s="77" t="s">
        <v>102</v>
      </c>
      <c r="G783" s="78">
        <v>160000</v>
      </c>
      <c r="H783" s="408"/>
      <c r="I783" s="402"/>
      <c r="J783" s="380"/>
      <c r="K783" s="434"/>
    </row>
    <row r="784" spans="1:11" ht="9" customHeight="1" x14ac:dyDescent="0.15">
      <c r="A784" s="390"/>
      <c r="B784" s="353"/>
      <c r="C784" s="354"/>
      <c r="D784" s="365"/>
      <c r="E784" s="367"/>
      <c r="F784" s="77" t="s">
        <v>102</v>
      </c>
      <c r="G784" s="78">
        <v>100000</v>
      </c>
      <c r="H784" s="367"/>
      <c r="I784" s="371"/>
      <c r="J784" s="381"/>
      <c r="K784" s="435"/>
    </row>
    <row r="785" spans="1:11" ht="18" customHeight="1" x14ac:dyDescent="0.15">
      <c r="A785" s="390"/>
      <c r="B785" s="353"/>
      <c r="C785" s="352" t="s">
        <v>1200</v>
      </c>
      <c r="D785" s="50" t="s">
        <v>1201</v>
      </c>
      <c r="E785" s="51" t="s">
        <v>1269</v>
      </c>
      <c r="F785" s="67" t="s">
        <v>13</v>
      </c>
      <c r="G785" s="71">
        <v>12000</v>
      </c>
      <c r="H785" s="51" t="s">
        <v>1269</v>
      </c>
      <c r="I785" s="48" t="s">
        <v>1201</v>
      </c>
      <c r="J785" s="49" t="s">
        <v>1812</v>
      </c>
      <c r="K785" s="62"/>
    </row>
    <row r="786" spans="1:11" ht="27" x14ac:dyDescent="0.15">
      <c r="A786" s="390"/>
      <c r="B786" s="353"/>
      <c r="C786" s="354"/>
      <c r="D786" s="122" t="s">
        <v>1202</v>
      </c>
      <c r="E786" s="123" t="s">
        <v>1270</v>
      </c>
      <c r="F786" s="77" t="s">
        <v>102</v>
      </c>
      <c r="G786" s="78">
        <v>27900</v>
      </c>
      <c r="H786" s="123" t="s">
        <v>1270</v>
      </c>
      <c r="I786" s="125" t="s">
        <v>1737</v>
      </c>
      <c r="J786" s="49" t="s">
        <v>1812</v>
      </c>
      <c r="K786" s="62"/>
    </row>
    <row r="787" spans="1:11" ht="90" x14ac:dyDescent="0.15">
      <c r="A787" s="390"/>
      <c r="B787" s="353"/>
      <c r="C787" s="50" t="s">
        <v>1203</v>
      </c>
      <c r="D787" s="50" t="s">
        <v>1275</v>
      </c>
      <c r="E787" s="51" t="s">
        <v>1271</v>
      </c>
      <c r="F787" s="67" t="s">
        <v>102</v>
      </c>
      <c r="G787" s="71">
        <v>60137.9</v>
      </c>
      <c r="H787" s="51" t="s">
        <v>1271</v>
      </c>
      <c r="I787" s="60" t="s">
        <v>1275</v>
      </c>
      <c r="J787" s="49" t="s">
        <v>1812</v>
      </c>
      <c r="K787" s="61" t="s">
        <v>1800</v>
      </c>
    </row>
    <row r="788" spans="1:11" ht="45" x14ac:dyDescent="0.15">
      <c r="A788" s="390"/>
      <c r="B788" s="353"/>
      <c r="C788" s="50" t="s">
        <v>1204</v>
      </c>
      <c r="D788" s="50" t="s">
        <v>1205</v>
      </c>
      <c r="E788" s="51" t="s">
        <v>1272</v>
      </c>
      <c r="F788" s="67" t="s">
        <v>13</v>
      </c>
      <c r="G788" s="71">
        <v>129866</v>
      </c>
      <c r="H788" s="51" t="s">
        <v>1272</v>
      </c>
      <c r="I788" s="48" t="s">
        <v>1205</v>
      </c>
      <c r="J788" s="49" t="s">
        <v>1812</v>
      </c>
      <c r="K788" s="62"/>
    </row>
    <row r="789" spans="1:11" ht="36" x14ac:dyDescent="0.15">
      <c r="A789" s="390"/>
      <c r="B789" s="354"/>
      <c r="C789" s="50" t="s">
        <v>1206</v>
      </c>
      <c r="D789" s="122" t="s">
        <v>1207</v>
      </c>
      <c r="E789" s="123" t="s">
        <v>1273</v>
      </c>
      <c r="F789" s="77" t="s">
        <v>12</v>
      </c>
      <c r="G789" s="78">
        <v>170000</v>
      </c>
      <c r="H789" s="123" t="s">
        <v>1273</v>
      </c>
      <c r="I789" s="125" t="s">
        <v>1276</v>
      </c>
      <c r="J789" s="49" t="s">
        <v>1812</v>
      </c>
      <c r="K789" s="62"/>
    </row>
    <row r="790" spans="1:11" ht="14.25" customHeight="1" x14ac:dyDescent="0.15">
      <c r="A790" s="390"/>
      <c r="B790" s="352" t="s">
        <v>1135</v>
      </c>
      <c r="C790" s="352" t="s">
        <v>1136</v>
      </c>
      <c r="D790" s="50" t="s">
        <v>1137</v>
      </c>
      <c r="E790" s="51" t="s">
        <v>1223</v>
      </c>
      <c r="F790" s="67" t="s">
        <v>13</v>
      </c>
      <c r="G790" s="71">
        <v>74100</v>
      </c>
      <c r="H790" s="51" t="s">
        <v>1223</v>
      </c>
      <c r="I790" s="48" t="s">
        <v>1137</v>
      </c>
      <c r="J790" s="49" t="s">
        <v>1812</v>
      </c>
      <c r="K790" s="62"/>
    </row>
    <row r="791" spans="1:11" ht="9" customHeight="1" x14ac:dyDescent="0.15">
      <c r="A791" s="390"/>
      <c r="B791" s="353"/>
      <c r="C791" s="353"/>
      <c r="D791" s="377" t="s">
        <v>1116</v>
      </c>
      <c r="E791" s="412" t="s">
        <v>1224</v>
      </c>
      <c r="F791" s="80" t="s">
        <v>15</v>
      </c>
      <c r="G791" s="81">
        <v>3800</v>
      </c>
      <c r="H791" s="272">
        <v>6380113760</v>
      </c>
      <c r="I791" s="321" t="s">
        <v>1709</v>
      </c>
      <c r="J791" s="379" t="s">
        <v>1812</v>
      </c>
      <c r="K791" s="62"/>
    </row>
    <row r="792" spans="1:11" ht="9" customHeight="1" x14ac:dyDescent="0.15">
      <c r="A792" s="390"/>
      <c r="B792" s="353"/>
      <c r="C792" s="353"/>
      <c r="D792" s="378"/>
      <c r="E792" s="414"/>
      <c r="F792" s="80" t="s">
        <v>15</v>
      </c>
      <c r="G792" s="81">
        <v>2000</v>
      </c>
      <c r="H792" s="274"/>
      <c r="I792" s="323"/>
      <c r="J792" s="381"/>
      <c r="K792" s="62"/>
    </row>
    <row r="793" spans="1:11" ht="27.75" thickBot="1" x14ac:dyDescent="0.2">
      <c r="A793" s="454"/>
      <c r="B793" s="455"/>
      <c r="C793" s="455"/>
      <c r="D793" s="64" t="s">
        <v>1138</v>
      </c>
      <c r="E793" s="76" t="s">
        <v>1225</v>
      </c>
      <c r="F793" s="94" t="s">
        <v>13</v>
      </c>
      <c r="G793" s="95">
        <v>35000</v>
      </c>
      <c r="H793" s="76" t="s">
        <v>1225</v>
      </c>
      <c r="I793" s="96" t="s">
        <v>1138</v>
      </c>
      <c r="J793" s="195" t="s">
        <v>1812</v>
      </c>
      <c r="K793" s="98"/>
    </row>
    <row r="794" spans="1:11" ht="18" x14ac:dyDescent="0.15">
      <c r="A794" s="285" t="s">
        <v>1277</v>
      </c>
      <c r="B794" s="288" t="s">
        <v>1278</v>
      </c>
      <c r="C794" s="288" t="s">
        <v>1279</v>
      </c>
      <c r="D794" s="119" t="s">
        <v>1280</v>
      </c>
      <c r="E794" s="183" t="s">
        <v>1295</v>
      </c>
      <c r="F794" s="120" t="s">
        <v>1296</v>
      </c>
      <c r="G794" s="121">
        <v>237975.6</v>
      </c>
      <c r="H794" s="183" t="s">
        <v>1295</v>
      </c>
      <c r="I794" s="159" t="s">
        <v>1738</v>
      </c>
      <c r="J794" s="180" t="s">
        <v>162</v>
      </c>
      <c r="K794" s="104"/>
    </row>
    <row r="795" spans="1:11" ht="27" x14ac:dyDescent="0.15">
      <c r="A795" s="286"/>
      <c r="B795" s="278"/>
      <c r="C795" s="278"/>
      <c r="D795" s="122" t="s">
        <v>1281</v>
      </c>
      <c r="E795" s="123" t="s">
        <v>1297</v>
      </c>
      <c r="F795" s="77" t="s">
        <v>101</v>
      </c>
      <c r="G795" s="78">
        <v>1573904</v>
      </c>
      <c r="H795" s="123" t="s">
        <v>1297</v>
      </c>
      <c r="I795" s="125" t="s">
        <v>1726</v>
      </c>
      <c r="J795" s="49" t="s">
        <v>162</v>
      </c>
      <c r="K795" s="62"/>
    </row>
    <row r="796" spans="1:11" ht="18" x14ac:dyDescent="0.15">
      <c r="A796" s="286"/>
      <c r="B796" s="278"/>
      <c r="C796" s="278" t="s">
        <v>1282</v>
      </c>
      <c r="D796" s="50" t="s">
        <v>1283</v>
      </c>
      <c r="E796" s="51" t="s">
        <v>1298</v>
      </c>
      <c r="F796" s="67" t="s">
        <v>1296</v>
      </c>
      <c r="G796" s="71">
        <v>5000</v>
      </c>
      <c r="H796" s="51" t="s">
        <v>1298</v>
      </c>
      <c r="I796" s="48" t="s">
        <v>1283</v>
      </c>
      <c r="J796" s="49" t="s">
        <v>1812</v>
      </c>
      <c r="K796" s="62"/>
    </row>
    <row r="797" spans="1:11" ht="18" x14ac:dyDescent="0.15">
      <c r="A797" s="286"/>
      <c r="B797" s="278"/>
      <c r="C797" s="278"/>
      <c r="D797" s="50" t="s">
        <v>1284</v>
      </c>
      <c r="E797" s="51" t="s">
        <v>1299</v>
      </c>
      <c r="F797" s="67" t="s">
        <v>15</v>
      </c>
      <c r="G797" s="71">
        <v>5000</v>
      </c>
      <c r="H797" s="51" t="s">
        <v>1299</v>
      </c>
      <c r="I797" s="48" t="s">
        <v>1284</v>
      </c>
      <c r="J797" s="49" t="s">
        <v>1812</v>
      </c>
      <c r="K797" s="62"/>
    </row>
    <row r="798" spans="1:11" ht="18" x14ac:dyDescent="0.15">
      <c r="A798" s="286"/>
      <c r="B798" s="278"/>
      <c r="C798" s="278"/>
      <c r="D798" s="50" t="s">
        <v>1285</v>
      </c>
      <c r="E798" s="51" t="s">
        <v>1300</v>
      </c>
      <c r="F798" s="67" t="s">
        <v>102</v>
      </c>
      <c r="G798" s="71">
        <v>7000</v>
      </c>
      <c r="H798" s="51" t="s">
        <v>1300</v>
      </c>
      <c r="I798" s="48" t="s">
        <v>1285</v>
      </c>
      <c r="J798" s="49" t="s">
        <v>1812</v>
      </c>
      <c r="K798" s="62"/>
    </row>
    <row r="799" spans="1:11" ht="45" x14ac:dyDescent="0.15">
      <c r="A799" s="286"/>
      <c r="B799" s="278"/>
      <c r="C799" s="278" t="s">
        <v>1286</v>
      </c>
      <c r="D799" s="122" t="s">
        <v>1308</v>
      </c>
      <c r="E799" s="123" t="s">
        <v>1301</v>
      </c>
      <c r="F799" s="77" t="s">
        <v>1296</v>
      </c>
      <c r="G799" s="78">
        <v>300000</v>
      </c>
      <c r="H799" s="123" t="s">
        <v>1301</v>
      </c>
      <c r="I799" s="125" t="s">
        <v>1841</v>
      </c>
      <c r="J799" s="49" t="s">
        <v>1812</v>
      </c>
      <c r="K799" s="62"/>
    </row>
    <row r="800" spans="1:11" ht="27" x14ac:dyDescent="0.15">
      <c r="A800" s="286"/>
      <c r="B800" s="278"/>
      <c r="C800" s="278"/>
      <c r="D800" s="122" t="s">
        <v>1287</v>
      </c>
      <c r="E800" s="123" t="s">
        <v>1302</v>
      </c>
      <c r="F800" s="77" t="s">
        <v>1296</v>
      </c>
      <c r="G800" s="78">
        <v>300000</v>
      </c>
      <c r="H800" s="123" t="s">
        <v>1302</v>
      </c>
      <c r="I800" s="125" t="s">
        <v>1842</v>
      </c>
      <c r="J800" s="49" t="s">
        <v>1812</v>
      </c>
      <c r="K800" s="62"/>
    </row>
    <row r="801" spans="1:12" ht="45" x14ac:dyDescent="0.15">
      <c r="A801" s="286"/>
      <c r="B801" s="278"/>
      <c r="C801" s="278"/>
      <c r="D801" s="54" t="s">
        <v>1309</v>
      </c>
      <c r="E801" s="51" t="s">
        <v>1303</v>
      </c>
      <c r="F801" s="67" t="s">
        <v>1296</v>
      </c>
      <c r="G801" s="71">
        <v>349778.8</v>
      </c>
      <c r="H801" s="51" t="s">
        <v>1303</v>
      </c>
      <c r="I801" s="48"/>
      <c r="J801" s="49"/>
      <c r="K801" s="62"/>
    </row>
    <row r="802" spans="1:12" ht="18" x14ac:dyDescent="0.15">
      <c r="A802" s="286"/>
      <c r="B802" s="278" t="s">
        <v>1288</v>
      </c>
      <c r="C802" s="50" t="s">
        <v>1289</v>
      </c>
      <c r="D802" s="50" t="s">
        <v>1290</v>
      </c>
      <c r="E802" s="51" t="s">
        <v>1304</v>
      </c>
      <c r="F802" s="67" t="s">
        <v>15</v>
      </c>
      <c r="G802" s="71">
        <v>3351.2</v>
      </c>
      <c r="H802" s="51" t="s">
        <v>1304</v>
      </c>
      <c r="I802" s="48" t="s">
        <v>1290</v>
      </c>
      <c r="J802" s="49" t="s">
        <v>162</v>
      </c>
      <c r="K802" s="62"/>
    </row>
    <row r="803" spans="1:12" ht="27" x14ac:dyDescent="0.15">
      <c r="A803" s="286"/>
      <c r="B803" s="278"/>
      <c r="C803" s="50" t="s">
        <v>1291</v>
      </c>
      <c r="D803" s="122" t="s">
        <v>1292</v>
      </c>
      <c r="E803" s="123" t="s">
        <v>1305</v>
      </c>
      <c r="F803" s="77" t="s">
        <v>15</v>
      </c>
      <c r="G803" s="78">
        <v>80</v>
      </c>
      <c r="H803" s="123" t="s">
        <v>1305</v>
      </c>
      <c r="I803" s="125" t="s">
        <v>1310</v>
      </c>
      <c r="J803" s="49" t="s">
        <v>162</v>
      </c>
      <c r="K803" s="62"/>
    </row>
    <row r="804" spans="1:12" ht="39.75" customHeight="1" x14ac:dyDescent="0.15">
      <c r="A804" s="286"/>
      <c r="B804" s="278"/>
      <c r="C804" s="50" t="s">
        <v>1293</v>
      </c>
      <c r="D804" s="50" t="s">
        <v>1294</v>
      </c>
      <c r="E804" s="51" t="s">
        <v>1306</v>
      </c>
      <c r="F804" s="67" t="s">
        <v>1307</v>
      </c>
      <c r="G804" s="71">
        <v>537910</v>
      </c>
      <c r="H804" s="51" t="s">
        <v>1306</v>
      </c>
      <c r="I804" s="48" t="s">
        <v>1294</v>
      </c>
      <c r="J804" s="49" t="s">
        <v>162</v>
      </c>
      <c r="K804" s="62"/>
    </row>
    <row r="805" spans="1:12" ht="9" customHeight="1" x14ac:dyDescent="0.15">
      <c r="A805" s="349" t="s">
        <v>1311</v>
      </c>
      <c r="B805" s="352" t="s">
        <v>1312</v>
      </c>
      <c r="C805" s="352" t="s">
        <v>1313</v>
      </c>
      <c r="D805" s="352" t="s">
        <v>1314</v>
      </c>
      <c r="E805" s="355" t="s">
        <v>1324</v>
      </c>
      <c r="F805" s="372" t="s">
        <v>15</v>
      </c>
      <c r="G805" s="358">
        <v>31350</v>
      </c>
      <c r="H805" s="355" t="s">
        <v>1324</v>
      </c>
      <c r="I805" s="361" t="s">
        <v>1314</v>
      </c>
      <c r="J805" s="11" t="s">
        <v>162</v>
      </c>
      <c r="K805" s="12"/>
    </row>
    <row r="806" spans="1:12" ht="9" customHeight="1" x14ac:dyDescent="0.15">
      <c r="A806" s="350"/>
      <c r="B806" s="353"/>
      <c r="C806" s="353"/>
      <c r="D806" s="353"/>
      <c r="E806" s="356"/>
      <c r="F806" s="373"/>
      <c r="G806" s="359"/>
      <c r="H806" s="356"/>
      <c r="I806" s="362"/>
      <c r="J806" s="11" t="s">
        <v>162</v>
      </c>
      <c r="K806" s="12"/>
    </row>
    <row r="807" spans="1:12" ht="16.5" customHeight="1" x14ac:dyDescent="0.15">
      <c r="A807" s="350"/>
      <c r="B807" s="353"/>
      <c r="C807" s="354"/>
      <c r="D807" s="354"/>
      <c r="E807" s="357"/>
      <c r="F807" s="374"/>
      <c r="G807" s="360"/>
      <c r="H807" s="357"/>
      <c r="I807" s="363"/>
      <c r="J807" s="11" t="s">
        <v>162</v>
      </c>
      <c r="K807" s="12"/>
    </row>
    <row r="808" spans="1:12" ht="16.5" customHeight="1" x14ac:dyDescent="0.15">
      <c r="A808" s="350"/>
      <c r="B808" s="353"/>
      <c r="C808" s="352" t="s">
        <v>1315</v>
      </c>
      <c r="D808" s="364" t="s">
        <v>1316</v>
      </c>
      <c r="E808" s="366" t="s">
        <v>1325</v>
      </c>
      <c r="F808" s="368" t="s">
        <v>15</v>
      </c>
      <c r="G808" s="78">
        <v>1200</v>
      </c>
      <c r="H808" s="366" t="s">
        <v>1325</v>
      </c>
      <c r="I808" s="370" t="s">
        <v>1330</v>
      </c>
      <c r="J808" s="375" t="s">
        <v>162</v>
      </c>
      <c r="K808" s="12"/>
    </row>
    <row r="809" spans="1:12" ht="16.5" customHeight="1" x14ac:dyDescent="0.15">
      <c r="A809" s="350"/>
      <c r="B809" s="354"/>
      <c r="C809" s="354"/>
      <c r="D809" s="365"/>
      <c r="E809" s="367"/>
      <c r="F809" s="369"/>
      <c r="G809" s="78">
        <v>2700</v>
      </c>
      <c r="H809" s="367"/>
      <c r="I809" s="371"/>
      <c r="J809" s="376"/>
      <c r="K809" s="12"/>
    </row>
    <row r="810" spans="1:12" ht="35.25" customHeight="1" x14ac:dyDescent="0.15">
      <c r="A810" s="350"/>
      <c r="B810" s="352" t="s">
        <v>1317</v>
      </c>
      <c r="C810" s="15" t="s">
        <v>1318</v>
      </c>
      <c r="D810" s="15" t="s">
        <v>1319</v>
      </c>
      <c r="E810" s="28" t="s">
        <v>1326</v>
      </c>
      <c r="F810" s="65" t="s">
        <v>15</v>
      </c>
      <c r="G810" s="70">
        <v>1035</v>
      </c>
      <c r="H810" s="39" t="s">
        <v>1326</v>
      </c>
      <c r="I810" s="60" t="s">
        <v>1319</v>
      </c>
      <c r="J810" s="11" t="s">
        <v>162</v>
      </c>
      <c r="K810" s="12"/>
    </row>
    <row r="811" spans="1:12" ht="18" customHeight="1" x14ac:dyDescent="0.15">
      <c r="A811" s="350"/>
      <c r="B811" s="353"/>
      <c r="C811" s="352" t="s">
        <v>1320</v>
      </c>
      <c r="D811" s="122" t="s">
        <v>1321</v>
      </c>
      <c r="E811" s="123" t="s">
        <v>1327</v>
      </c>
      <c r="F811" s="77" t="s">
        <v>15</v>
      </c>
      <c r="G811" s="78">
        <v>11229.74</v>
      </c>
      <c r="H811" s="123" t="s">
        <v>1327</v>
      </c>
      <c r="I811" s="125" t="s">
        <v>1331</v>
      </c>
      <c r="J811" s="11" t="s">
        <v>162</v>
      </c>
      <c r="K811" s="12"/>
    </row>
    <row r="812" spans="1:12" ht="23.25" customHeight="1" x14ac:dyDescent="0.15">
      <c r="A812" s="350"/>
      <c r="B812" s="353"/>
      <c r="C812" s="353"/>
      <c r="D812" s="377" t="s">
        <v>4</v>
      </c>
      <c r="E812" s="85" t="s">
        <v>1328</v>
      </c>
      <c r="F812" s="80" t="s">
        <v>73</v>
      </c>
      <c r="G812" s="81">
        <v>697827.9</v>
      </c>
      <c r="H812" s="82">
        <v>6531100160</v>
      </c>
      <c r="I812" s="129" t="s">
        <v>1781</v>
      </c>
      <c r="J812" s="11" t="s">
        <v>162</v>
      </c>
      <c r="K812" s="12"/>
    </row>
    <row r="813" spans="1:12" s="10" customFormat="1" ht="39.75" customHeight="1" x14ac:dyDescent="0.15">
      <c r="A813" s="350"/>
      <c r="B813" s="353"/>
      <c r="C813" s="354"/>
      <c r="D813" s="378"/>
      <c r="E813" s="85"/>
      <c r="F813" s="80"/>
      <c r="G813" s="81">
        <v>12275.7</v>
      </c>
      <c r="H813" s="82">
        <v>6531113770</v>
      </c>
      <c r="I813" s="129" t="s">
        <v>1710</v>
      </c>
      <c r="J813" s="18" t="s">
        <v>162</v>
      </c>
      <c r="K813" s="12"/>
      <c r="L813" s="2"/>
    </row>
    <row r="814" spans="1:12" ht="11.25" customHeight="1" x14ac:dyDescent="0.15">
      <c r="A814" s="350"/>
      <c r="B814" s="353"/>
      <c r="C814" s="352" t="s">
        <v>1322</v>
      </c>
      <c r="D814" s="364" t="s">
        <v>1323</v>
      </c>
      <c r="E814" s="123" t="s">
        <v>1329</v>
      </c>
      <c r="F814" s="77" t="s">
        <v>15</v>
      </c>
      <c r="G814" s="78">
        <v>33443.26</v>
      </c>
      <c r="H814" s="123" t="s">
        <v>1329</v>
      </c>
      <c r="I814" s="370" t="s">
        <v>1803</v>
      </c>
      <c r="J814" s="375" t="s">
        <v>1812</v>
      </c>
      <c r="K814" s="12"/>
    </row>
    <row r="815" spans="1:12" ht="50.25" customHeight="1" thickBot="1" x14ac:dyDescent="0.2">
      <c r="A815" s="350"/>
      <c r="B815" s="353"/>
      <c r="C815" s="353"/>
      <c r="D815" s="448"/>
      <c r="E815" s="193" t="s">
        <v>1329</v>
      </c>
      <c r="F815" s="177" t="s">
        <v>15</v>
      </c>
      <c r="G815" s="178">
        <v>490</v>
      </c>
      <c r="H815" s="193" t="s">
        <v>1329</v>
      </c>
      <c r="I815" s="402"/>
      <c r="J815" s="424"/>
      <c r="K815" s="98"/>
    </row>
    <row r="816" spans="1:12" ht="18" customHeight="1" x14ac:dyDescent="0.15">
      <c r="A816" s="389" t="s">
        <v>1332</v>
      </c>
      <c r="B816" s="391" t="s">
        <v>1333</v>
      </c>
      <c r="C816" s="391" t="s">
        <v>1334</v>
      </c>
      <c r="D816" s="119" t="s">
        <v>1335</v>
      </c>
      <c r="E816" s="183" t="s">
        <v>1425</v>
      </c>
      <c r="F816" s="120" t="s">
        <v>15</v>
      </c>
      <c r="G816" s="121">
        <v>2380</v>
      </c>
      <c r="H816" s="183" t="s">
        <v>1425</v>
      </c>
      <c r="I816" s="159" t="s">
        <v>1493</v>
      </c>
      <c r="J816" s="180" t="s">
        <v>1812</v>
      </c>
      <c r="K816" s="104"/>
    </row>
    <row r="817" spans="1:11" ht="27" x14ac:dyDescent="0.15">
      <c r="A817" s="390"/>
      <c r="B817" s="353"/>
      <c r="C817" s="353"/>
      <c r="D817" s="50" t="s">
        <v>1336</v>
      </c>
      <c r="E817" s="51" t="s">
        <v>1426</v>
      </c>
      <c r="F817" s="67" t="s">
        <v>15</v>
      </c>
      <c r="G817" s="71">
        <v>3000</v>
      </c>
      <c r="H817" s="51" t="s">
        <v>1426</v>
      </c>
      <c r="I817" s="48" t="s">
        <v>1336</v>
      </c>
      <c r="J817" s="49" t="s">
        <v>1812</v>
      </c>
      <c r="K817" s="62"/>
    </row>
    <row r="818" spans="1:11" ht="18" x14ac:dyDescent="0.15">
      <c r="A818" s="390"/>
      <c r="B818" s="353"/>
      <c r="C818" s="353"/>
      <c r="D818" s="147" t="s">
        <v>1337</v>
      </c>
      <c r="E818" s="141" t="s">
        <v>1427</v>
      </c>
      <c r="F818" s="212" t="s">
        <v>15</v>
      </c>
      <c r="G818" s="81">
        <v>3200</v>
      </c>
      <c r="H818" s="142">
        <v>6610113760</v>
      </c>
      <c r="I818" s="138" t="s">
        <v>1709</v>
      </c>
      <c r="J818" s="49" t="s">
        <v>1812</v>
      </c>
      <c r="K818" s="62"/>
    </row>
    <row r="819" spans="1:11" ht="27" x14ac:dyDescent="0.15">
      <c r="A819" s="390"/>
      <c r="B819" s="353"/>
      <c r="C819" s="354"/>
      <c r="D819" s="150" t="s">
        <v>1338</v>
      </c>
      <c r="E819" s="176" t="s">
        <v>1428</v>
      </c>
      <c r="F819" s="213" t="s">
        <v>15</v>
      </c>
      <c r="G819" s="225">
        <v>2500</v>
      </c>
      <c r="H819" s="176" t="s">
        <v>1428</v>
      </c>
      <c r="I819" s="148" t="s">
        <v>1804</v>
      </c>
      <c r="J819" s="55" t="s">
        <v>1812</v>
      </c>
      <c r="K819" s="62"/>
    </row>
    <row r="820" spans="1:11" ht="36" x14ac:dyDescent="0.15">
      <c r="A820" s="390"/>
      <c r="B820" s="353"/>
      <c r="C820" s="50" t="s">
        <v>1339</v>
      </c>
      <c r="D820" s="147" t="s">
        <v>1340</v>
      </c>
      <c r="E820" s="141" t="s">
        <v>1429</v>
      </c>
      <c r="F820" s="212" t="s">
        <v>15</v>
      </c>
      <c r="G820" s="81">
        <v>2200</v>
      </c>
      <c r="H820" s="142">
        <v>6610313760</v>
      </c>
      <c r="I820" s="138" t="s">
        <v>1709</v>
      </c>
      <c r="J820" s="49" t="s">
        <v>1812</v>
      </c>
      <c r="K820" s="62"/>
    </row>
    <row r="821" spans="1:11" ht="45" customHeight="1" x14ac:dyDescent="0.15">
      <c r="A821" s="390"/>
      <c r="B821" s="353"/>
      <c r="C821" s="352" t="s">
        <v>1341</v>
      </c>
      <c r="D821" s="50" t="s">
        <v>1342</v>
      </c>
      <c r="E821" s="51" t="s">
        <v>1430</v>
      </c>
      <c r="F821" s="67" t="s">
        <v>15</v>
      </c>
      <c r="G821" s="71">
        <v>1500</v>
      </c>
      <c r="H821" s="51" t="s">
        <v>1430</v>
      </c>
      <c r="I821" s="48" t="s">
        <v>1336</v>
      </c>
      <c r="J821" s="49" t="s">
        <v>1812</v>
      </c>
      <c r="K821" s="62"/>
    </row>
    <row r="822" spans="1:11" ht="18" x14ac:dyDescent="0.15">
      <c r="A822" s="390"/>
      <c r="B822" s="353"/>
      <c r="C822" s="353"/>
      <c r="D822" s="147" t="s">
        <v>1343</v>
      </c>
      <c r="E822" s="141" t="s">
        <v>1431</v>
      </c>
      <c r="F822" s="212" t="s">
        <v>15</v>
      </c>
      <c r="G822" s="81">
        <v>1000</v>
      </c>
      <c r="H822" s="272">
        <v>6610213760</v>
      </c>
      <c r="I822" s="321" t="s">
        <v>1709</v>
      </c>
      <c r="J822" s="379" t="s">
        <v>1812</v>
      </c>
      <c r="K822" s="62"/>
    </row>
    <row r="823" spans="1:11" ht="18" x14ac:dyDescent="0.15">
      <c r="A823" s="390"/>
      <c r="B823" s="354"/>
      <c r="C823" s="354"/>
      <c r="D823" s="147" t="s">
        <v>1344</v>
      </c>
      <c r="E823" s="141" t="s">
        <v>1432</v>
      </c>
      <c r="F823" s="212" t="s">
        <v>15</v>
      </c>
      <c r="G823" s="81">
        <v>2613.7199999999998</v>
      </c>
      <c r="H823" s="274"/>
      <c r="I823" s="323"/>
      <c r="J823" s="381"/>
      <c r="K823" s="62"/>
    </row>
    <row r="824" spans="1:11" ht="33.75" customHeight="1" x14ac:dyDescent="0.15">
      <c r="A824" s="390"/>
      <c r="B824" s="352" t="s">
        <v>1392</v>
      </c>
      <c r="C824" s="352" t="s">
        <v>1393</v>
      </c>
      <c r="D824" s="147" t="s">
        <v>1394</v>
      </c>
      <c r="E824" s="141" t="s">
        <v>1470</v>
      </c>
      <c r="F824" s="212" t="s">
        <v>15</v>
      </c>
      <c r="G824" s="81">
        <v>1900</v>
      </c>
      <c r="H824" s="142">
        <v>6620213760</v>
      </c>
      <c r="I824" s="138" t="s">
        <v>1709</v>
      </c>
      <c r="J824" s="49" t="s">
        <v>1812</v>
      </c>
      <c r="K824" s="62"/>
    </row>
    <row r="825" spans="1:11" ht="27" x14ac:dyDescent="0.15">
      <c r="A825" s="390"/>
      <c r="B825" s="353"/>
      <c r="C825" s="354"/>
      <c r="D825" s="50" t="s">
        <v>1342</v>
      </c>
      <c r="E825" s="51" t="s">
        <v>1471</v>
      </c>
      <c r="F825" s="67" t="s">
        <v>15</v>
      </c>
      <c r="G825" s="71">
        <v>400</v>
      </c>
      <c r="H825" s="51" t="s">
        <v>1471</v>
      </c>
      <c r="I825" s="48" t="s">
        <v>1342</v>
      </c>
      <c r="J825" s="49" t="s">
        <v>1812</v>
      </c>
      <c r="K825" s="62"/>
    </row>
    <row r="826" spans="1:11" ht="18" customHeight="1" x14ac:dyDescent="0.15">
      <c r="A826" s="390"/>
      <c r="B826" s="353"/>
      <c r="C826" s="352" t="s">
        <v>1395</v>
      </c>
      <c r="D826" s="147" t="s">
        <v>1396</v>
      </c>
      <c r="E826" s="141" t="s">
        <v>1472</v>
      </c>
      <c r="F826" s="212" t="s">
        <v>15</v>
      </c>
      <c r="G826" s="81">
        <v>5000</v>
      </c>
      <c r="H826" s="272">
        <v>6620313760</v>
      </c>
      <c r="I826" s="321" t="s">
        <v>1709</v>
      </c>
      <c r="J826" s="379" t="s">
        <v>1812</v>
      </c>
      <c r="K826" s="62"/>
    </row>
    <row r="827" spans="1:11" ht="36" x14ac:dyDescent="0.15">
      <c r="A827" s="390"/>
      <c r="B827" s="353"/>
      <c r="C827" s="354"/>
      <c r="D827" s="147" t="s">
        <v>1397</v>
      </c>
      <c r="E827" s="141" t="s">
        <v>1473</v>
      </c>
      <c r="F827" s="212" t="s">
        <v>15</v>
      </c>
      <c r="G827" s="81">
        <v>3899</v>
      </c>
      <c r="H827" s="274"/>
      <c r="I827" s="323"/>
      <c r="J827" s="381"/>
      <c r="K827" s="62"/>
    </row>
    <row r="828" spans="1:11" ht="27" customHeight="1" x14ac:dyDescent="0.15">
      <c r="A828" s="390"/>
      <c r="B828" s="353"/>
      <c r="C828" s="352" t="s">
        <v>1398</v>
      </c>
      <c r="D828" s="150" t="s">
        <v>1399</v>
      </c>
      <c r="E828" s="176" t="s">
        <v>1474</v>
      </c>
      <c r="F828" s="213" t="s">
        <v>15</v>
      </c>
      <c r="G828" s="225">
        <v>2100</v>
      </c>
      <c r="H828" s="176" t="s">
        <v>1474</v>
      </c>
      <c r="I828" s="148" t="s">
        <v>1494</v>
      </c>
      <c r="J828" s="49" t="s">
        <v>1812</v>
      </c>
      <c r="K828" s="62"/>
    </row>
    <row r="829" spans="1:11" ht="27" x14ac:dyDescent="0.15">
      <c r="A829" s="390"/>
      <c r="B829" s="353"/>
      <c r="C829" s="353"/>
      <c r="D829" s="50" t="s">
        <v>1342</v>
      </c>
      <c r="E829" s="51" t="s">
        <v>1475</v>
      </c>
      <c r="F829" s="67" t="s">
        <v>15</v>
      </c>
      <c r="G829" s="71">
        <v>700</v>
      </c>
      <c r="H829" s="51" t="s">
        <v>1475</v>
      </c>
      <c r="I829" s="48" t="s">
        <v>1342</v>
      </c>
      <c r="J829" s="49" t="s">
        <v>1812</v>
      </c>
      <c r="K829" s="62"/>
    </row>
    <row r="830" spans="1:11" ht="18" x14ac:dyDescent="0.15">
      <c r="A830" s="390"/>
      <c r="B830" s="354"/>
      <c r="C830" s="354"/>
      <c r="D830" s="147" t="s">
        <v>1400</v>
      </c>
      <c r="E830" s="141" t="s">
        <v>1476</v>
      </c>
      <c r="F830" s="212" t="s">
        <v>15</v>
      </c>
      <c r="G830" s="81">
        <v>1200</v>
      </c>
      <c r="H830" s="142">
        <v>6620113760</v>
      </c>
      <c r="I830" s="138" t="s">
        <v>1709</v>
      </c>
      <c r="J830" s="49" t="s">
        <v>1812</v>
      </c>
      <c r="K830" s="62"/>
    </row>
    <row r="831" spans="1:11" ht="63" x14ac:dyDescent="0.15">
      <c r="A831" s="390"/>
      <c r="B831" s="352" t="s">
        <v>1415</v>
      </c>
      <c r="C831" s="50" t="s">
        <v>1416</v>
      </c>
      <c r="D831" s="150" t="s">
        <v>1417</v>
      </c>
      <c r="E831" s="176" t="s">
        <v>1486</v>
      </c>
      <c r="F831" s="213" t="s">
        <v>1296</v>
      </c>
      <c r="G831" s="225">
        <v>20000</v>
      </c>
      <c r="H831" s="176" t="s">
        <v>1486</v>
      </c>
      <c r="I831" s="148" t="s">
        <v>1739</v>
      </c>
      <c r="J831" s="49" t="s">
        <v>162</v>
      </c>
      <c r="K831" s="62"/>
    </row>
    <row r="832" spans="1:11" ht="39" customHeight="1" x14ac:dyDescent="0.15">
      <c r="A832" s="390"/>
      <c r="B832" s="353"/>
      <c r="C832" s="352" t="s">
        <v>1418</v>
      </c>
      <c r="D832" s="50" t="s">
        <v>1419</v>
      </c>
      <c r="E832" s="51" t="s">
        <v>1487</v>
      </c>
      <c r="F832" s="67" t="s">
        <v>102</v>
      </c>
      <c r="G832" s="71">
        <v>250000</v>
      </c>
      <c r="H832" s="51" t="s">
        <v>1487</v>
      </c>
      <c r="I832" s="48" t="s">
        <v>1740</v>
      </c>
      <c r="J832" s="49" t="s">
        <v>162</v>
      </c>
      <c r="K832" s="62"/>
    </row>
    <row r="833" spans="1:11" ht="36" x14ac:dyDescent="0.15">
      <c r="A833" s="390"/>
      <c r="B833" s="353"/>
      <c r="C833" s="354"/>
      <c r="D833" s="50" t="s">
        <v>1420</v>
      </c>
      <c r="E833" s="51" t="s">
        <v>1488</v>
      </c>
      <c r="F833" s="67" t="s">
        <v>102</v>
      </c>
      <c r="G833" s="71">
        <v>210000</v>
      </c>
      <c r="H833" s="51" t="s">
        <v>1488</v>
      </c>
      <c r="I833" s="48" t="s">
        <v>1741</v>
      </c>
      <c r="J833" s="49" t="s">
        <v>162</v>
      </c>
      <c r="K833" s="62"/>
    </row>
    <row r="834" spans="1:11" ht="27" customHeight="1" x14ac:dyDescent="0.15">
      <c r="A834" s="390"/>
      <c r="B834" s="353"/>
      <c r="C834" s="352" t="s">
        <v>1421</v>
      </c>
      <c r="D834" s="150" t="s">
        <v>1422</v>
      </c>
      <c r="E834" s="176" t="s">
        <v>1489</v>
      </c>
      <c r="F834" s="213" t="s">
        <v>15</v>
      </c>
      <c r="G834" s="225">
        <v>5458.7</v>
      </c>
      <c r="H834" s="176" t="s">
        <v>1489</v>
      </c>
      <c r="I834" s="148" t="s">
        <v>1727</v>
      </c>
      <c r="J834" s="379" t="s">
        <v>1812</v>
      </c>
      <c r="K834" s="62"/>
    </row>
    <row r="835" spans="1:11" ht="27" x14ac:dyDescent="0.15">
      <c r="A835" s="390"/>
      <c r="B835" s="353"/>
      <c r="C835" s="353"/>
      <c r="D835" s="147" t="s">
        <v>1423</v>
      </c>
      <c r="E835" s="141" t="s">
        <v>1490</v>
      </c>
      <c r="F835" s="212" t="s">
        <v>15</v>
      </c>
      <c r="G835" s="81">
        <v>1817.5</v>
      </c>
      <c r="H835" s="272">
        <v>6630113760</v>
      </c>
      <c r="I835" s="321" t="s">
        <v>1709</v>
      </c>
      <c r="J835" s="380"/>
      <c r="K835" s="62"/>
    </row>
    <row r="836" spans="1:11" ht="45" x14ac:dyDescent="0.15">
      <c r="A836" s="390"/>
      <c r="B836" s="353"/>
      <c r="C836" s="353"/>
      <c r="D836" s="147" t="s">
        <v>1636</v>
      </c>
      <c r="E836" s="141" t="s">
        <v>1491</v>
      </c>
      <c r="F836" s="212" t="s">
        <v>15</v>
      </c>
      <c r="G836" s="81">
        <v>300</v>
      </c>
      <c r="H836" s="273"/>
      <c r="I836" s="322"/>
      <c r="J836" s="380"/>
      <c r="K836" s="62"/>
    </row>
    <row r="837" spans="1:11" ht="36" x14ac:dyDescent="0.15">
      <c r="A837" s="390"/>
      <c r="B837" s="354"/>
      <c r="C837" s="354"/>
      <c r="D837" s="147" t="s">
        <v>1424</v>
      </c>
      <c r="E837" s="141" t="s">
        <v>1492</v>
      </c>
      <c r="F837" s="212" t="s">
        <v>15</v>
      </c>
      <c r="G837" s="81">
        <v>245</v>
      </c>
      <c r="H837" s="274"/>
      <c r="I837" s="323"/>
      <c r="J837" s="381"/>
      <c r="K837" s="62"/>
    </row>
    <row r="838" spans="1:11" ht="18" customHeight="1" x14ac:dyDescent="0.15">
      <c r="A838" s="390"/>
      <c r="B838" s="352" t="s">
        <v>1407</v>
      </c>
      <c r="C838" s="352" t="s">
        <v>1408</v>
      </c>
      <c r="D838" s="150" t="s">
        <v>1409</v>
      </c>
      <c r="E838" s="176" t="s">
        <v>1481</v>
      </c>
      <c r="F838" s="213" t="s">
        <v>15</v>
      </c>
      <c r="G838" s="225">
        <v>552</v>
      </c>
      <c r="H838" s="176" t="s">
        <v>1481</v>
      </c>
      <c r="I838" s="148" t="s">
        <v>1495</v>
      </c>
      <c r="J838" s="49" t="s">
        <v>162</v>
      </c>
      <c r="K838" s="62"/>
    </row>
    <row r="839" spans="1:11" ht="36" x14ac:dyDescent="0.15">
      <c r="A839" s="390"/>
      <c r="B839" s="353"/>
      <c r="C839" s="354"/>
      <c r="D839" s="50" t="s">
        <v>1410</v>
      </c>
      <c r="E839" s="51" t="s">
        <v>1482</v>
      </c>
      <c r="F839" s="67" t="s">
        <v>102</v>
      </c>
      <c r="G839" s="71">
        <v>2200</v>
      </c>
      <c r="H839" s="51" t="s">
        <v>1482</v>
      </c>
      <c r="I839" s="48" t="s">
        <v>1410</v>
      </c>
      <c r="J839" s="49" t="s">
        <v>162</v>
      </c>
      <c r="K839" s="61" t="s">
        <v>1805</v>
      </c>
    </row>
    <row r="840" spans="1:11" ht="11.25" customHeight="1" x14ac:dyDescent="0.15">
      <c r="A840" s="390"/>
      <c r="B840" s="353"/>
      <c r="C840" s="352" t="s">
        <v>1411</v>
      </c>
      <c r="D840" s="147" t="s">
        <v>1412</v>
      </c>
      <c r="E840" s="141" t="s">
        <v>1483</v>
      </c>
      <c r="F840" s="212" t="s">
        <v>15</v>
      </c>
      <c r="G840" s="81">
        <v>50</v>
      </c>
      <c r="H840" s="272">
        <v>6640113760</v>
      </c>
      <c r="I840" s="321" t="s">
        <v>1717</v>
      </c>
      <c r="J840" s="379" t="s">
        <v>1812</v>
      </c>
      <c r="K840" s="62"/>
    </row>
    <row r="841" spans="1:11" ht="27" x14ac:dyDescent="0.15">
      <c r="A841" s="390"/>
      <c r="B841" s="353"/>
      <c r="C841" s="353"/>
      <c r="D841" s="147" t="s">
        <v>1413</v>
      </c>
      <c r="E841" s="141" t="s">
        <v>1484</v>
      </c>
      <c r="F841" s="212" t="s">
        <v>15</v>
      </c>
      <c r="G841" s="81">
        <v>50</v>
      </c>
      <c r="H841" s="273"/>
      <c r="I841" s="322"/>
      <c r="J841" s="380"/>
      <c r="K841" s="62"/>
    </row>
    <row r="842" spans="1:11" ht="27" x14ac:dyDescent="0.15">
      <c r="A842" s="390"/>
      <c r="B842" s="354"/>
      <c r="C842" s="354"/>
      <c r="D842" s="147" t="s">
        <v>1414</v>
      </c>
      <c r="E842" s="141" t="s">
        <v>1485</v>
      </c>
      <c r="F842" s="212" t="s">
        <v>15</v>
      </c>
      <c r="G842" s="81">
        <v>140</v>
      </c>
      <c r="H842" s="274"/>
      <c r="I842" s="323"/>
      <c r="J842" s="381"/>
      <c r="K842" s="62"/>
    </row>
    <row r="843" spans="1:11" ht="9" customHeight="1" x14ac:dyDescent="0.15">
      <c r="A843" s="390"/>
      <c r="B843" s="352" t="s">
        <v>1367</v>
      </c>
      <c r="C843" s="352" t="s">
        <v>1368</v>
      </c>
      <c r="D843" s="352" t="s">
        <v>1369</v>
      </c>
      <c r="E843" s="355" t="s">
        <v>1453</v>
      </c>
      <c r="F843" s="67" t="s">
        <v>11</v>
      </c>
      <c r="G843" s="71">
        <v>300</v>
      </c>
      <c r="H843" s="355" t="s">
        <v>1453</v>
      </c>
      <c r="I843" s="387" t="s">
        <v>1369</v>
      </c>
      <c r="J843" s="379" t="s">
        <v>162</v>
      </c>
      <c r="K843" s="62"/>
    </row>
    <row r="844" spans="1:11" ht="9" customHeight="1" x14ac:dyDescent="0.15">
      <c r="A844" s="390"/>
      <c r="B844" s="353"/>
      <c r="C844" s="353"/>
      <c r="D844" s="354"/>
      <c r="E844" s="357"/>
      <c r="F844" s="67" t="s">
        <v>15</v>
      </c>
      <c r="G844" s="71">
        <v>2600</v>
      </c>
      <c r="H844" s="357"/>
      <c r="I844" s="388"/>
      <c r="J844" s="381"/>
      <c r="K844" s="62"/>
    </row>
    <row r="845" spans="1:11" ht="18" x14ac:dyDescent="0.15">
      <c r="A845" s="390"/>
      <c r="B845" s="353"/>
      <c r="C845" s="354"/>
      <c r="D845" s="50" t="s">
        <v>1370</v>
      </c>
      <c r="E845" s="51" t="s">
        <v>1454</v>
      </c>
      <c r="F845" s="67" t="s">
        <v>15</v>
      </c>
      <c r="G845" s="71">
        <v>40</v>
      </c>
      <c r="H845" s="51" t="s">
        <v>1454</v>
      </c>
      <c r="I845" s="48" t="s">
        <v>1370</v>
      </c>
      <c r="J845" s="49" t="s">
        <v>162</v>
      </c>
      <c r="K845" s="62"/>
    </row>
    <row r="846" spans="1:11" ht="27" customHeight="1" x14ac:dyDescent="0.15">
      <c r="A846" s="390"/>
      <c r="B846" s="353"/>
      <c r="C846" s="352" t="s">
        <v>1371</v>
      </c>
      <c r="D846" s="50" t="s">
        <v>1372</v>
      </c>
      <c r="E846" s="51" t="s">
        <v>1455</v>
      </c>
      <c r="F846" s="67" t="s">
        <v>15</v>
      </c>
      <c r="G846" s="71">
        <v>1000</v>
      </c>
      <c r="H846" s="51" t="s">
        <v>1455</v>
      </c>
      <c r="I846" s="48" t="s">
        <v>1372</v>
      </c>
      <c r="J846" s="49" t="s">
        <v>162</v>
      </c>
      <c r="K846" s="62"/>
    </row>
    <row r="847" spans="1:11" x14ac:dyDescent="0.15">
      <c r="A847" s="390"/>
      <c r="B847" s="353"/>
      <c r="C847" s="354"/>
      <c r="D847" s="147" t="s">
        <v>1373</v>
      </c>
      <c r="E847" s="141" t="s">
        <v>1456</v>
      </c>
      <c r="F847" s="212" t="s">
        <v>15</v>
      </c>
      <c r="G847" s="81">
        <v>7800</v>
      </c>
      <c r="H847" s="142">
        <v>6650513760</v>
      </c>
      <c r="I847" s="138" t="s">
        <v>1709</v>
      </c>
      <c r="J847" s="49" t="s">
        <v>1812</v>
      </c>
      <c r="K847" s="62"/>
    </row>
    <row r="848" spans="1:11" ht="15" customHeight="1" x14ac:dyDescent="0.15">
      <c r="A848" s="390"/>
      <c r="B848" s="353"/>
      <c r="C848" s="382" t="s">
        <v>1374</v>
      </c>
      <c r="D848" s="147" t="s">
        <v>1375</v>
      </c>
      <c r="E848" s="141" t="s">
        <v>1457</v>
      </c>
      <c r="F848" s="212" t="s">
        <v>15</v>
      </c>
      <c r="G848" s="81">
        <v>45455</v>
      </c>
      <c r="H848" s="272">
        <v>6650213760</v>
      </c>
      <c r="I848" s="321" t="s">
        <v>1709</v>
      </c>
      <c r="J848" s="379" t="s">
        <v>1812</v>
      </c>
      <c r="K848" s="62"/>
    </row>
    <row r="849" spans="1:11" ht="18" x14ac:dyDescent="0.15">
      <c r="A849" s="390"/>
      <c r="B849" s="353"/>
      <c r="C849" s="383"/>
      <c r="D849" s="147" t="s">
        <v>1376</v>
      </c>
      <c r="E849" s="141" t="s">
        <v>1458</v>
      </c>
      <c r="F849" s="212" t="s">
        <v>15</v>
      </c>
      <c r="G849" s="81">
        <v>2200</v>
      </c>
      <c r="H849" s="274"/>
      <c r="I849" s="323"/>
      <c r="J849" s="381"/>
      <c r="K849" s="62"/>
    </row>
    <row r="850" spans="1:11" ht="18" x14ac:dyDescent="0.15">
      <c r="A850" s="390"/>
      <c r="B850" s="353"/>
      <c r="C850" s="384"/>
      <c r="D850" s="150" t="s">
        <v>1377</v>
      </c>
      <c r="E850" s="176" t="s">
        <v>1459</v>
      </c>
      <c r="F850" s="213" t="s">
        <v>13</v>
      </c>
      <c r="G850" s="225">
        <v>1000</v>
      </c>
      <c r="H850" s="176" t="s">
        <v>1459</v>
      </c>
      <c r="I850" s="148" t="s">
        <v>1778</v>
      </c>
      <c r="J850" s="49" t="s">
        <v>1812</v>
      </c>
      <c r="K850" s="62"/>
    </row>
    <row r="851" spans="1:11" ht="36" x14ac:dyDescent="0.15">
      <c r="A851" s="390"/>
      <c r="B851" s="353"/>
      <c r="C851" s="50" t="s">
        <v>1378</v>
      </c>
      <c r="D851" s="50" t="s">
        <v>1379</v>
      </c>
      <c r="E851" s="51" t="s">
        <v>1460</v>
      </c>
      <c r="F851" s="67" t="s">
        <v>15</v>
      </c>
      <c r="G851" s="71">
        <v>3327</v>
      </c>
      <c r="H851" s="51" t="s">
        <v>1460</v>
      </c>
      <c r="I851" s="146" t="s">
        <v>1379</v>
      </c>
      <c r="J851" s="55" t="s">
        <v>162</v>
      </c>
      <c r="K851" s="62"/>
    </row>
    <row r="852" spans="1:11" ht="19.5" customHeight="1" x14ac:dyDescent="0.15">
      <c r="A852" s="390"/>
      <c r="B852" s="353"/>
      <c r="C852" s="382" t="s">
        <v>1380</v>
      </c>
      <c r="D852" s="147" t="s">
        <v>1381</v>
      </c>
      <c r="E852" s="141" t="s">
        <v>1461</v>
      </c>
      <c r="F852" s="212" t="s">
        <v>15</v>
      </c>
      <c r="G852" s="81">
        <v>200</v>
      </c>
      <c r="H852" s="272">
        <v>6650313810</v>
      </c>
      <c r="I852" s="321" t="s">
        <v>1629</v>
      </c>
      <c r="J852" s="379" t="s">
        <v>1812</v>
      </c>
      <c r="K852" s="62"/>
    </row>
    <row r="853" spans="1:11" ht="27" x14ac:dyDescent="0.15">
      <c r="A853" s="390"/>
      <c r="B853" s="353"/>
      <c r="C853" s="383"/>
      <c r="D853" s="147" t="s">
        <v>1382</v>
      </c>
      <c r="E853" s="141" t="s">
        <v>1462</v>
      </c>
      <c r="F853" s="212" t="s">
        <v>15</v>
      </c>
      <c r="G853" s="81">
        <v>3000</v>
      </c>
      <c r="H853" s="274"/>
      <c r="I853" s="323"/>
      <c r="J853" s="381"/>
      <c r="K853" s="62"/>
    </row>
    <row r="854" spans="1:11" ht="18" customHeight="1" x14ac:dyDescent="0.15">
      <c r="A854" s="390"/>
      <c r="B854" s="353"/>
      <c r="C854" s="383"/>
      <c r="D854" s="364" t="s">
        <v>1383</v>
      </c>
      <c r="E854" s="176" t="s">
        <v>1463</v>
      </c>
      <c r="F854" s="213" t="s">
        <v>72</v>
      </c>
      <c r="G854" s="225">
        <v>7000</v>
      </c>
      <c r="H854" s="345">
        <v>6650398720</v>
      </c>
      <c r="I854" s="385" t="s">
        <v>1383</v>
      </c>
      <c r="J854" s="379" t="s">
        <v>1812</v>
      </c>
      <c r="K854" s="62"/>
    </row>
    <row r="855" spans="1:11" x14ac:dyDescent="0.15">
      <c r="A855" s="390"/>
      <c r="B855" s="353"/>
      <c r="C855" s="383"/>
      <c r="D855" s="365"/>
      <c r="E855" s="176" t="s">
        <v>1463</v>
      </c>
      <c r="F855" s="213" t="s">
        <v>13</v>
      </c>
      <c r="G855" s="225">
        <v>37550.199999999997</v>
      </c>
      <c r="H855" s="346"/>
      <c r="I855" s="386"/>
      <c r="J855" s="381"/>
      <c r="K855" s="62"/>
    </row>
    <row r="856" spans="1:11" ht="18" customHeight="1" x14ac:dyDescent="0.15">
      <c r="A856" s="390"/>
      <c r="B856" s="353"/>
      <c r="C856" s="383"/>
      <c r="D856" s="364" t="s">
        <v>1384</v>
      </c>
      <c r="E856" s="176">
        <v>6650306730</v>
      </c>
      <c r="F856" s="213" t="s">
        <v>72</v>
      </c>
      <c r="G856" s="225">
        <v>700</v>
      </c>
      <c r="H856" s="345">
        <v>6650398710</v>
      </c>
      <c r="I856" s="385" t="s">
        <v>1384</v>
      </c>
      <c r="J856" s="379" t="s">
        <v>1812</v>
      </c>
      <c r="K856" s="62"/>
    </row>
    <row r="857" spans="1:11" x14ac:dyDescent="0.15">
      <c r="A857" s="390"/>
      <c r="B857" s="354"/>
      <c r="C857" s="384"/>
      <c r="D857" s="365"/>
      <c r="E857" s="176" t="s">
        <v>1464</v>
      </c>
      <c r="F857" s="213" t="s">
        <v>13</v>
      </c>
      <c r="G857" s="225">
        <v>54497.9</v>
      </c>
      <c r="H857" s="346"/>
      <c r="I857" s="386"/>
      <c r="J857" s="381"/>
      <c r="K857" s="62"/>
    </row>
    <row r="858" spans="1:11" ht="18.75" customHeight="1" x14ac:dyDescent="0.15">
      <c r="A858" s="390"/>
      <c r="B858" s="352" t="s">
        <v>1354</v>
      </c>
      <c r="C858" s="352" t="s">
        <v>1355</v>
      </c>
      <c r="D858" s="147" t="s">
        <v>1356</v>
      </c>
      <c r="E858" s="141" t="s">
        <v>1439</v>
      </c>
      <c r="F858" s="212" t="s">
        <v>15</v>
      </c>
      <c r="G858" s="81">
        <v>2250</v>
      </c>
      <c r="H858" s="142">
        <v>6660613760</v>
      </c>
      <c r="I858" s="138" t="s">
        <v>1709</v>
      </c>
      <c r="J858" s="49" t="s">
        <v>1812</v>
      </c>
      <c r="K858" s="62"/>
    </row>
    <row r="859" spans="1:11" ht="18" x14ac:dyDescent="0.15">
      <c r="A859" s="390"/>
      <c r="B859" s="353"/>
      <c r="C859" s="353"/>
      <c r="D859" s="147" t="s">
        <v>4</v>
      </c>
      <c r="E859" s="141" t="s">
        <v>1440</v>
      </c>
      <c r="F859" s="212" t="s">
        <v>73</v>
      </c>
      <c r="G859" s="81">
        <v>3674.9</v>
      </c>
      <c r="H859" s="142">
        <v>6660600160</v>
      </c>
      <c r="I859" s="138" t="s">
        <v>1781</v>
      </c>
      <c r="J859" s="49" t="s">
        <v>162</v>
      </c>
      <c r="K859" s="62"/>
    </row>
    <row r="860" spans="1:11" ht="18" x14ac:dyDescent="0.15">
      <c r="A860" s="390"/>
      <c r="B860" s="353"/>
      <c r="C860" s="354"/>
      <c r="D860" s="50" t="s">
        <v>108</v>
      </c>
      <c r="E860" s="51" t="s">
        <v>1441</v>
      </c>
      <c r="F860" s="67" t="s">
        <v>121</v>
      </c>
      <c r="G860" s="71">
        <v>150</v>
      </c>
      <c r="H860" s="51" t="s">
        <v>1441</v>
      </c>
      <c r="I860" s="48" t="s">
        <v>108</v>
      </c>
      <c r="J860" s="49" t="s">
        <v>162</v>
      </c>
      <c r="K860" s="62"/>
    </row>
    <row r="861" spans="1:11" ht="27" customHeight="1" x14ac:dyDescent="0.15">
      <c r="A861" s="390"/>
      <c r="B861" s="353"/>
      <c r="C861" s="352" t="s">
        <v>1357</v>
      </c>
      <c r="D861" s="147" t="s">
        <v>4</v>
      </c>
      <c r="E861" s="141" t="s">
        <v>1442</v>
      </c>
      <c r="F861" s="212" t="s">
        <v>73</v>
      </c>
      <c r="G861" s="81">
        <v>1080</v>
      </c>
      <c r="H861" s="142">
        <v>6660100160</v>
      </c>
      <c r="I861" s="138" t="s">
        <v>1781</v>
      </c>
      <c r="J861" s="49" t="s">
        <v>162</v>
      </c>
      <c r="K861" s="62"/>
    </row>
    <row r="862" spans="1:11" x14ac:dyDescent="0.15">
      <c r="A862" s="390"/>
      <c r="B862" s="353"/>
      <c r="C862" s="354"/>
      <c r="D862" s="150" t="s">
        <v>1358</v>
      </c>
      <c r="E862" s="176" t="s">
        <v>1443</v>
      </c>
      <c r="F862" s="213" t="s">
        <v>15</v>
      </c>
      <c r="G862" s="225">
        <v>25430</v>
      </c>
      <c r="H862" s="176" t="s">
        <v>1443</v>
      </c>
      <c r="I862" s="148" t="s">
        <v>1647</v>
      </c>
      <c r="J862" s="49" t="s">
        <v>1812</v>
      </c>
      <c r="K862" s="62"/>
    </row>
    <row r="863" spans="1:11" ht="18" customHeight="1" x14ac:dyDescent="0.15">
      <c r="A863" s="390"/>
      <c r="B863" s="353"/>
      <c r="C863" s="352" t="s">
        <v>1359</v>
      </c>
      <c r="D863" s="150" t="s">
        <v>1360</v>
      </c>
      <c r="E863" s="176" t="s">
        <v>1444</v>
      </c>
      <c r="F863" s="213" t="s">
        <v>15</v>
      </c>
      <c r="G863" s="225">
        <v>410</v>
      </c>
      <c r="H863" s="176" t="s">
        <v>1444</v>
      </c>
      <c r="I863" s="148" t="s">
        <v>1496</v>
      </c>
      <c r="J863" s="49" t="s">
        <v>1812</v>
      </c>
      <c r="K863" s="62"/>
    </row>
    <row r="864" spans="1:11" ht="54" x14ac:dyDescent="0.15">
      <c r="A864" s="390"/>
      <c r="B864" s="353"/>
      <c r="C864" s="353"/>
      <c r="D864" s="50" t="s">
        <v>1361</v>
      </c>
      <c r="E864" s="51" t="s">
        <v>1446</v>
      </c>
      <c r="F864" s="67" t="s">
        <v>102</v>
      </c>
      <c r="G864" s="71">
        <v>1500</v>
      </c>
      <c r="H864" s="51" t="s">
        <v>1446</v>
      </c>
      <c r="I864" s="145" t="s">
        <v>1361</v>
      </c>
      <c r="J864" s="49" t="s">
        <v>1812</v>
      </c>
      <c r="K864" s="61" t="s">
        <v>1806</v>
      </c>
    </row>
    <row r="865" spans="1:11" ht="18" x14ac:dyDescent="0.15">
      <c r="A865" s="390"/>
      <c r="B865" s="353"/>
      <c r="C865" s="354"/>
      <c r="D865" s="147" t="s">
        <v>4</v>
      </c>
      <c r="E865" s="141" t="s">
        <v>1445</v>
      </c>
      <c r="F865" s="212" t="s">
        <v>73</v>
      </c>
      <c r="G865" s="81">
        <v>2940</v>
      </c>
      <c r="H865" s="142">
        <v>6660200160</v>
      </c>
      <c r="I865" s="138" t="s">
        <v>1781</v>
      </c>
      <c r="J865" s="49" t="s">
        <v>162</v>
      </c>
      <c r="K865" s="62"/>
    </row>
    <row r="866" spans="1:11" ht="27" customHeight="1" x14ac:dyDescent="0.15">
      <c r="A866" s="390"/>
      <c r="B866" s="353"/>
      <c r="C866" s="352" t="s">
        <v>1362</v>
      </c>
      <c r="D866" s="147" t="s">
        <v>1363</v>
      </c>
      <c r="E866" s="141" t="s">
        <v>1447</v>
      </c>
      <c r="F866" s="212" t="s">
        <v>15</v>
      </c>
      <c r="G866" s="81">
        <v>1000</v>
      </c>
      <c r="H866" s="142">
        <v>6660413760</v>
      </c>
      <c r="I866" s="138" t="s">
        <v>1709</v>
      </c>
      <c r="J866" s="49" t="s">
        <v>1812</v>
      </c>
      <c r="K866" s="62"/>
    </row>
    <row r="867" spans="1:11" ht="18" x14ac:dyDescent="0.15">
      <c r="A867" s="390"/>
      <c r="B867" s="353"/>
      <c r="C867" s="354"/>
      <c r="D867" s="147" t="s">
        <v>4</v>
      </c>
      <c r="E867" s="141" t="s">
        <v>1448</v>
      </c>
      <c r="F867" s="212" t="s">
        <v>73</v>
      </c>
      <c r="G867" s="81">
        <v>1000</v>
      </c>
      <c r="H867" s="142">
        <v>6660400160</v>
      </c>
      <c r="I867" s="138" t="s">
        <v>1781</v>
      </c>
      <c r="J867" s="49" t="s">
        <v>162</v>
      </c>
      <c r="K867" s="62"/>
    </row>
    <row r="868" spans="1:11" ht="27" customHeight="1" x14ac:dyDescent="0.15">
      <c r="A868" s="390"/>
      <c r="B868" s="353"/>
      <c r="C868" s="382" t="s">
        <v>1364</v>
      </c>
      <c r="D868" s="147" t="s">
        <v>4</v>
      </c>
      <c r="E868" s="141" t="s">
        <v>1449</v>
      </c>
      <c r="F868" s="212" t="s">
        <v>73</v>
      </c>
      <c r="G868" s="81">
        <v>1050</v>
      </c>
      <c r="H868" s="142">
        <v>6660300160</v>
      </c>
      <c r="I868" s="138" t="s">
        <v>1781</v>
      </c>
      <c r="J868" s="49" t="s">
        <v>162</v>
      </c>
      <c r="K868" s="62"/>
    </row>
    <row r="869" spans="1:11" x14ac:dyDescent="0.15">
      <c r="A869" s="390"/>
      <c r="B869" s="353"/>
      <c r="C869" s="383"/>
      <c r="D869" s="147" t="s">
        <v>1365</v>
      </c>
      <c r="E869" s="141" t="s">
        <v>1450</v>
      </c>
      <c r="F869" s="212" t="s">
        <v>15</v>
      </c>
      <c r="G869" s="81">
        <v>1000</v>
      </c>
      <c r="H869" s="142">
        <v>6660313760</v>
      </c>
      <c r="I869" s="138" t="s">
        <v>1709</v>
      </c>
      <c r="J869" s="49" t="s">
        <v>1812</v>
      </c>
      <c r="K869" s="62"/>
    </row>
    <row r="870" spans="1:11" ht="54" x14ac:dyDescent="0.15">
      <c r="A870" s="390"/>
      <c r="B870" s="353"/>
      <c r="C870" s="384"/>
      <c r="D870" s="50" t="s">
        <v>1361</v>
      </c>
      <c r="E870" s="51" t="s">
        <v>1451</v>
      </c>
      <c r="F870" s="67" t="s">
        <v>102</v>
      </c>
      <c r="G870" s="71">
        <v>4580</v>
      </c>
      <c r="H870" s="51" t="s">
        <v>1451</v>
      </c>
      <c r="I870" s="145" t="s">
        <v>1361</v>
      </c>
      <c r="J870" s="49" t="s">
        <v>1812</v>
      </c>
      <c r="K870" s="61" t="s">
        <v>1806</v>
      </c>
    </row>
    <row r="871" spans="1:11" ht="36" x14ac:dyDescent="0.15">
      <c r="A871" s="390"/>
      <c r="B871" s="354"/>
      <c r="C871" s="50" t="s">
        <v>1366</v>
      </c>
      <c r="D871" s="147" t="s">
        <v>4</v>
      </c>
      <c r="E871" s="141" t="s">
        <v>1452</v>
      </c>
      <c r="F871" s="212" t="s">
        <v>73</v>
      </c>
      <c r="G871" s="81">
        <v>2750</v>
      </c>
      <c r="H871" s="142">
        <v>6660500160</v>
      </c>
      <c r="I871" s="138" t="s">
        <v>1781</v>
      </c>
      <c r="J871" s="49" t="s">
        <v>162</v>
      </c>
      <c r="K871" s="62"/>
    </row>
    <row r="872" spans="1:11" ht="27" x14ac:dyDescent="0.15">
      <c r="A872" s="390"/>
      <c r="B872" s="352" t="s">
        <v>1385</v>
      </c>
      <c r="C872" s="50" t="s">
        <v>1386</v>
      </c>
      <c r="D872" s="147" t="s">
        <v>4</v>
      </c>
      <c r="E872" s="141" t="s">
        <v>1465</v>
      </c>
      <c r="F872" s="212" t="s">
        <v>73</v>
      </c>
      <c r="G872" s="81">
        <v>11500</v>
      </c>
      <c r="H872" s="142">
        <v>6670300160</v>
      </c>
      <c r="I872" s="138" t="s">
        <v>1781</v>
      </c>
      <c r="J872" s="49" t="s">
        <v>162</v>
      </c>
      <c r="K872" s="62"/>
    </row>
    <row r="873" spans="1:11" ht="27" customHeight="1" x14ac:dyDescent="0.15">
      <c r="A873" s="390"/>
      <c r="B873" s="353"/>
      <c r="C873" s="352" t="s">
        <v>1387</v>
      </c>
      <c r="D873" s="147" t="s">
        <v>1388</v>
      </c>
      <c r="E873" s="141" t="s">
        <v>1466</v>
      </c>
      <c r="F873" s="212" t="s">
        <v>15</v>
      </c>
      <c r="G873" s="81">
        <v>1450</v>
      </c>
      <c r="H873" s="142">
        <v>6670213760</v>
      </c>
      <c r="I873" s="138" t="s">
        <v>1709</v>
      </c>
      <c r="J873" s="49" t="s">
        <v>1812</v>
      </c>
      <c r="K873" s="62"/>
    </row>
    <row r="874" spans="1:11" ht="18" x14ac:dyDescent="0.15">
      <c r="A874" s="390"/>
      <c r="B874" s="353"/>
      <c r="C874" s="354"/>
      <c r="D874" s="147" t="s">
        <v>4</v>
      </c>
      <c r="E874" s="141" t="s">
        <v>1467</v>
      </c>
      <c r="F874" s="212" t="s">
        <v>73</v>
      </c>
      <c r="G874" s="81">
        <v>1078.5999999999999</v>
      </c>
      <c r="H874" s="142">
        <v>6670200160</v>
      </c>
      <c r="I874" s="138" t="s">
        <v>1781</v>
      </c>
      <c r="J874" s="49" t="s">
        <v>162</v>
      </c>
      <c r="K874" s="62"/>
    </row>
    <row r="875" spans="1:11" ht="18" customHeight="1" x14ac:dyDescent="0.15">
      <c r="A875" s="390"/>
      <c r="B875" s="353"/>
      <c r="C875" s="352" t="s">
        <v>1389</v>
      </c>
      <c r="D875" s="147" t="s">
        <v>1390</v>
      </c>
      <c r="E875" s="141" t="s">
        <v>1468</v>
      </c>
      <c r="F875" s="212" t="s">
        <v>15</v>
      </c>
      <c r="G875" s="81">
        <v>5500</v>
      </c>
      <c r="H875" s="142">
        <v>6670113760</v>
      </c>
      <c r="I875" s="138" t="s">
        <v>1709</v>
      </c>
      <c r="J875" s="49" t="s">
        <v>1812</v>
      </c>
      <c r="K875" s="62"/>
    </row>
    <row r="876" spans="1:11" ht="54" x14ac:dyDescent="0.15">
      <c r="A876" s="390"/>
      <c r="B876" s="354"/>
      <c r="C876" s="354"/>
      <c r="D876" s="50" t="s">
        <v>1391</v>
      </c>
      <c r="E876" s="51" t="s">
        <v>1469</v>
      </c>
      <c r="F876" s="67" t="s">
        <v>102</v>
      </c>
      <c r="G876" s="71">
        <v>6000</v>
      </c>
      <c r="H876" s="51" t="s">
        <v>1469</v>
      </c>
      <c r="I876" s="47" t="s">
        <v>1391</v>
      </c>
      <c r="J876" s="49" t="s">
        <v>1812</v>
      </c>
      <c r="K876" s="61" t="s">
        <v>1806</v>
      </c>
    </row>
    <row r="877" spans="1:11" ht="27" customHeight="1" x14ac:dyDescent="0.15">
      <c r="A877" s="390"/>
      <c r="B877" s="352" t="s">
        <v>1401</v>
      </c>
      <c r="C877" s="352" t="s">
        <v>1402</v>
      </c>
      <c r="D877" s="147" t="s">
        <v>4</v>
      </c>
      <c r="E877" s="141" t="s">
        <v>1477</v>
      </c>
      <c r="F877" s="212" t="s">
        <v>73</v>
      </c>
      <c r="G877" s="81">
        <v>25500</v>
      </c>
      <c r="H877" s="142">
        <v>6680100160</v>
      </c>
      <c r="I877" s="138" t="s">
        <v>1781</v>
      </c>
      <c r="J877" s="49" t="s">
        <v>162</v>
      </c>
      <c r="K877" s="62"/>
    </row>
    <row r="878" spans="1:11" ht="18" customHeight="1" x14ac:dyDescent="0.15">
      <c r="A878" s="390"/>
      <c r="B878" s="353"/>
      <c r="C878" s="353"/>
      <c r="D878" s="147" t="s">
        <v>1403</v>
      </c>
      <c r="E878" s="141" t="s">
        <v>1478</v>
      </c>
      <c r="F878" s="212" t="s">
        <v>15</v>
      </c>
      <c r="G878" s="81">
        <v>4230</v>
      </c>
      <c r="H878" s="142">
        <v>6680113760</v>
      </c>
      <c r="I878" s="138" t="s">
        <v>1717</v>
      </c>
      <c r="J878" s="49" t="s">
        <v>1812</v>
      </c>
      <c r="K878" s="62"/>
    </row>
    <row r="879" spans="1:11" ht="54" x14ac:dyDescent="0.15">
      <c r="A879" s="390"/>
      <c r="B879" s="353"/>
      <c r="C879" s="354"/>
      <c r="D879" s="50" t="s">
        <v>1404</v>
      </c>
      <c r="E879" s="51" t="s">
        <v>1479</v>
      </c>
      <c r="F879" s="67" t="s">
        <v>102</v>
      </c>
      <c r="G879" s="71">
        <v>2300</v>
      </c>
      <c r="H879" s="51" t="s">
        <v>1479</v>
      </c>
      <c r="I879" s="145" t="s">
        <v>1404</v>
      </c>
      <c r="J879" s="49" t="s">
        <v>1812</v>
      </c>
      <c r="K879" s="61" t="s">
        <v>1806</v>
      </c>
    </row>
    <row r="880" spans="1:11" ht="36" x14ac:dyDescent="0.15">
      <c r="A880" s="390"/>
      <c r="B880" s="354"/>
      <c r="C880" s="50" t="s">
        <v>1405</v>
      </c>
      <c r="D880" s="147" t="s">
        <v>1406</v>
      </c>
      <c r="E880" s="141" t="s">
        <v>1480</v>
      </c>
      <c r="F880" s="212" t="s">
        <v>15</v>
      </c>
      <c r="G880" s="81">
        <v>2150</v>
      </c>
      <c r="H880" s="142">
        <v>6680213760</v>
      </c>
      <c r="I880" s="138" t="s">
        <v>1709</v>
      </c>
      <c r="J880" s="49" t="s">
        <v>1812</v>
      </c>
      <c r="K880" s="62"/>
    </row>
    <row r="881" spans="1:11" ht="36" x14ac:dyDescent="0.15">
      <c r="A881" s="390"/>
      <c r="B881" s="352" t="s">
        <v>1345</v>
      </c>
      <c r="C881" s="352" t="s">
        <v>1346</v>
      </c>
      <c r="D881" s="50" t="s">
        <v>1347</v>
      </c>
      <c r="E881" s="51" t="s">
        <v>1433</v>
      </c>
      <c r="F881" s="67" t="s">
        <v>103</v>
      </c>
      <c r="G881" s="71">
        <v>15125</v>
      </c>
      <c r="H881" s="51" t="s">
        <v>1433</v>
      </c>
      <c r="I881" s="48" t="s">
        <v>1347</v>
      </c>
      <c r="J881" s="49" t="s">
        <v>1812</v>
      </c>
      <c r="K881" s="62"/>
    </row>
    <row r="882" spans="1:11" ht="18" x14ac:dyDescent="0.15">
      <c r="A882" s="390"/>
      <c r="B882" s="353"/>
      <c r="C882" s="353"/>
      <c r="D882" s="147" t="s">
        <v>1348</v>
      </c>
      <c r="E882" s="141" t="s">
        <v>1434</v>
      </c>
      <c r="F882" s="212" t="s">
        <v>72</v>
      </c>
      <c r="G882" s="81">
        <v>4720</v>
      </c>
      <c r="H882" s="272">
        <v>6690207500</v>
      </c>
      <c r="I882" s="321" t="s">
        <v>1843</v>
      </c>
      <c r="J882" s="379" t="s">
        <v>1812</v>
      </c>
      <c r="K882" s="62"/>
    </row>
    <row r="883" spans="1:11" x14ac:dyDescent="0.15">
      <c r="A883" s="390"/>
      <c r="B883" s="353"/>
      <c r="C883" s="353"/>
      <c r="D883" s="147" t="s">
        <v>1349</v>
      </c>
      <c r="E883" s="141" t="s">
        <v>1435</v>
      </c>
      <c r="F883" s="212" t="s">
        <v>72</v>
      </c>
      <c r="G883" s="81">
        <v>5000</v>
      </c>
      <c r="H883" s="273"/>
      <c r="I883" s="322"/>
      <c r="J883" s="380"/>
      <c r="K883" s="62"/>
    </row>
    <row r="884" spans="1:11" ht="18" x14ac:dyDescent="0.15">
      <c r="A884" s="390"/>
      <c r="B884" s="353"/>
      <c r="C884" s="354"/>
      <c r="D884" s="147" t="s">
        <v>1350</v>
      </c>
      <c r="E884" s="141" t="s">
        <v>1436</v>
      </c>
      <c r="F884" s="212" t="s">
        <v>72</v>
      </c>
      <c r="G884" s="81">
        <v>6000</v>
      </c>
      <c r="H884" s="274"/>
      <c r="I884" s="323"/>
      <c r="J884" s="381"/>
      <c r="K884" s="62"/>
    </row>
    <row r="885" spans="1:11" ht="45" x14ac:dyDescent="0.15">
      <c r="A885" s="390"/>
      <c r="B885" s="353"/>
      <c r="C885" s="50" t="s">
        <v>1351</v>
      </c>
      <c r="D885" s="50" t="s">
        <v>1352</v>
      </c>
      <c r="E885" s="51" t="s">
        <v>1437</v>
      </c>
      <c r="F885" s="67" t="s">
        <v>15</v>
      </c>
      <c r="G885" s="71">
        <v>1000</v>
      </c>
      <c r="H885" s="51" t="s">
        <v>1437</v>
      </c>
      <c r="I885" s="48" t="s">
        <v>1497</v>
      </c>
      <c r="J885" s="49" t="s">
        <v>1812</v>
      </c>
      <c r="K885" s="62"/>
    </row>
    <row r="886" spans="1:11" ht="36.75" thickBot="1" x14ac:dyDescent="0.2">
      <c r="A886" s="390"/>
      <c r="B886" s="353"/>
      <c r="C886" s="64" t="s">
        <v>1755</v>
      </c>
      <c r="D886" s="228" t="s">
        <v>1353</v>
      </c>
      <c r="E886" s="189" t="s">
        <v>1438</v>
      </c>
      <c r="F886" s="112" t="s">
        <v>15</v>
      </c>
      <c r="G886" s="113">
        <v>2300</v>
      </c>
      <c r="H886" s="143">
        <v>6690113760</v>
      </c>
      <c r="I886" s="192" t="s">
        <v>1709</v>
      </c>
      <c r="J886" s="195" t="s">
        <v>1812</v>
      </c>
      <c r="K886" s="98"/>
    </row>
    <row r="887" spans="1:11" ht="11.25" customHeight="1" x14ac:dyDescent="0.15">
      <c r="A887" s="389" t="s">
        <v>1498</v>
      </c>
      <c r="B887" s="391" t="s">
        <v>1499</v>
      </c>
      <c r="C887" s="391" t="s">
        <v>1500</v>
      </c>
      <c r="D887" s="396" t="s">
        <v>1501</v>
      </c>
      <c r="E887" s="199" t="s">
        <v>1518</v>
      </c>
      <c r="F887" s="160" t="s">
        <v>1519</v>
      </c>
      <c r="G887" s="161">
        <v>48978.2</v>
      </c>
      <c r="H887" s="326">
        <v>6730100150</v>
      </c>
      <c r="I887" s="392" t="s">
        <v>1547</v>
      </c>
      <c r="J887" s="393" t="s">
        <v>162</v>
      </c>
      <c r="K887" s="104"/>
    </row>
    <row r="888" spans="1:11" x14ac:dyDescent="0.15">
      <c r="A888" s="390"/>
      <c r="B888" s="353"/>
      <c r="C888" s="353"/>
      <c r="D888" s="394"/>
      <c r="E888" s="85" t="s">
        <v>1518</v>
      </c>
      <c r="F888" s="80" t="s">
        <v>1519</v>
      </c>
      <c r="G888" s="81">
        <v>52753.074000000001</v>
      </c>
      <c r="H888" s="273"/>
      <c r="I888" s="322"/>
      <c r="J888" s="380"/>
      <c r="K888" s="62"/>
    </row>
    <row r="889" spans="1:11" x14ac:dyDescent="0.15">
      <c r="A889" s="390"/>
      <c r="B889" s="353"/>
      <c r="C889" s="353"/>
      <c r="D889" s="394"/>
      <c r="E889" s="85" t="s">
        <v>1518</v>
      </c>
      <c r="F889" s="80" t="s">
        <v>1519</v>
      </c>
      <c r="G889" s="81">
        <v>16500.900000000001</v>
      </c>
      <c r="H889" s="273"/>
      <c r="I889" s="322"/>
      <c r="J889" s="380"/>
      <c r="K889" s="62"/>
    </row>
    <row r="890" spans="1:11" x14ac:dyDescent="0.15">
      <c r="A890" s="390"/>
      <c r="B890" s="353"/>
      <c r="C890" s="353"/>
      <c r="D890" s="394"/>
      <c r="E890" s="85" t="s">
        <v>1518</v>
      </c>
      <c r="F890" s="80" t="s">
        <v>1519</v>
      </c>
      <c r="G890" s="81">
        <v>2091509.2239999999</v>
      </c>
      <c r="H890" s="273"/>
      <c r="I890" s="322"/>
      <c r="J890" s="380"/>
      <c r="K890" s="62"/>
    </row>
    <row r="891" spans="1:11" x14ac:dyDescent="0.15">
      <c r="A891" s="390"/>
      <c r="B891" s="353"/>
      <c r="C891" s="353"/>
      <c r="D891" s="394"/>
      <c r="E891" s="85" t="s">
        <v>1518</v>
      </c>
      <c r="F891" s="80" t="s">
        <v>1519</v>
      </c>
      <c r="G891" s="81">
        <v>226952.9</v>
      </c>
      <c r="H891" s="273"/>
      <c r="I891" s="322"/>
      <c r="J891" s="380"/>
      <c r="K891" s="62"/>
    </row>
    <row r="892" spans="1:11" x14ac:dyDescent="0.15">
      <c r="A892" s="390"/>
      <c r="B892" s="353"/>
      <c r="C892" s="353"/>
      <c r="D892" s="378"/>
      <c r="E892" s="85" t="s">
        <v>1518</v>
      </c>
      <c r="F892" s="80" t="s">
        <v>1519</v>
      </c>
      <c r="G892" s="81">
        <v>50385.5</v>
      </c>
      <c r="H892" s="273"/>
      <c r="I892" s="322"/>
      <c r="J892" s="380"/>
      <c r="K892" s="62"/>
    </row>
    <row r="893" spans="1:11" x14ac:dyDescent="0.15">
      <c r="A893" s="390"/>
      <c r="B893" s="353"/>
      <c r="C893" s="353"/>
      <c r="D893" s="377" t="s">
        <v>1502</v>
      </c>
      <c r="E893" s="85" t="s">
        <v>1520</v>
      </c>
      <c r="F893" s="80" t="s">
        <v>15</v>
      </c>
      <c r="G893" s="81">
        <v>12420.7</v>
      </c>
      <c r="H893" s="273"/>
      <c r="I893" s="322"/>
      <c r="J893" s="380"/>
      <c r="K893" s="62"/>
    </row>
    <row r="894" spans="1:11" x14ac:dyDescent="0.15">
      <c r="A894" s="390"/>
      <c r="B894" s="353"/>
      <c r="C894" s="353"/>
      <c r="D894" s="394"/>
      <c r="E894" s="85" t="s">
        <v>1520</v>
      </c>
      <c r="F894" s="80" t="s">
        <v>15</v>
      </c>
      <c r="G894" s="81">
        <v>12093.941999999999</v>
      </c>
      <c r="H894" s="273"/>
      <c r="I894" s="322"/>
      <c r="J894" s="380"/>
      <c r="K894" s="62"/>
    </row>
    <row r="895" spans="1:11" x14ac:dyDescent="0.15">
      <c r="A895" s="390"/>
      <c r="B895" s="353"/>
      <c r="C895" s="353"/>
      <c r="D895" s="394"/>
      <c r="E895" s="85" t="s">
        <v>1520</v>
      </c>
      <c r="F895" s="80" t="s">
        <v>15</v>
      </c>
      <c r="G895" s="81">
        <v>9565.7999999999993</v>
      </c>
      <c r="H895" s="273"/>
      <c r="I895" s="322"/>
      <c r="J895" s="380"/>
      <c r="K895" s="62"/>
    </row>
    <row r="896" spans="1:11" x14ac:dyDescent="0.15">
      <c r="A896" s="390"/>
      <c r="B896" s="353"/>
      <c r="C896" s="353"/>
      <c r="D896" s="394"/>
      <c r="E896" s="85" t="s">
        <v>1520</v>
      </c>
      <c r="F896" s="80" t="s">
        <v>15</v>
      </c>
      <c r="G896" s="81">
        <v>570500.47400000005</v>
      </c>
      <c r="H896" s="273"/>
      <c r="I896" s="322"/>
      <c r="J896" s="380"/>
      <c r="K896" s="62"/>
    </row>
    <row r="897" spans="1:11" x14ac:dyDescent="0.15">
      <c r="A897" s="390"/>
      <c r="B897" s="353"/>
      <c r="C897" s="353"/>
      <c r="D897" s="394"/>
      <c r="E897" s="85" t="s">
        <v>1520</v>
      </c>
      <c r="F897" s="80" t="s">
        <v>15</v>
      </c>
      <c r="G897" s="81">
        <v>38954</v>
      </c>
      <c r="H897" s="273"/>
      <c r="I897" s="322"/>
      <c r="J897" s="380"/>
      <c r="K897" s="62"/>
    </row>
    <row r="898" spans="1:11" x14ac:dyDescent="0.15">
      <c r="A898" s="390"/>
      <c r="B898" s="353"/>
      <c r="C898" s="353"/>
      <c r="D898" s="394"/>
      <c r="E898" s="85" t="s">
        <v>1520</v>
      </c>
      <c r="F898" s="80" t="s">
        <v>15</v>
      </c>
      <c r="G898" s="81">
        <v>100</v>
      </c>
      <c r="H898" s="273"/>
      <c r="I898" s="322"/>
      <c r="J898" s="380"/>
      <c r="K898" s="62"/>
    </row>
    <row r="899" spans="1:11" x14ac:dyDescent="0.15">
      <c r="A899" s="390"/>
      <c r="B899" s="353"/>
      <c r="C899" s="353"/>
      <c r="D899" s="394"/>
      <c r="E899" s="85" t="s">
        <v>1520</v>
      </c>
      <c r="F899" s="80" t="s">
        <v>15</v>
      </c>
      <c r="G899" s="81">
        <v>135646.5</v>
      </c>
      <c r="H899" s="273"/>
      <c r="I899" s="322"/>
      <c r="J899" s="380"/>
      <c r="K899" s="62"/>
    </row>
    <row r="900" spans="1:11" x14ac:dyDescent="0.15">
      <c r="A900" s="390"/>
      <c r="B900" s="353"/>
      <c r="C900" s="353"/>
      <c r="D900" s="394"/>
      <c r="E900" s="85" t="s">
        <v>1520</v>
      </c>
      <c r="F900" s="80" t="s">
        <v>15</v>
      </c>
      <c r="G900" s="81">
        <v>8171</v>
      </c>
      <c r="H900" s="273"/>
      <c r="I900" s="322"/>
      <c r="J900" s="380"/>
      <c r="K900" s="62"/>
    </row>
    <row r="901" spans="1:11" x14ac:dyDescent="0.15">
      <c r="A901" s="390"/>
      <c r="B901" s="353"/>
      <c r="C901" s="353"/>
      <c r="D901" s="394"/>
      <c r="E901" s="85" t="s">
        <v>1520</v>
      </c>
      <c r="F901" s="80" t="s">
        <v>15</v>
      </c>
      <c r="G901" s="81">
        <v>6.5</v>
      </c>
      <c r="H901" s="273"/>
      <c r="I901" s="322"/>
      <c r="J901" s="380"/>
      <c r="K901" s="62"/>
    </row>
    <row r="902" spans="1:11" x14ac:dyDescent="0.15">
      <c r="A902" s="390"/>
      <c r="B902" s="353"/>
      <c r="C902" s="353"/>
      <c r="D902" s="394"/>
      <c r="E902" s="85" t="s">
        <v>1520</v>
      </c>
      <c r="F902" s="80" t="s">
        <v>1521</v>
      </c>
      <c r="G902" s="81">
        <v>160</v>
      </c>
      <c r="H902" s="273"/>
      <c r="I902" s="322"/>
      <c r="J902" s="380"/>
      <c r="K902" s="62"/>
    </row>
    <row r="903" spans="1:11" x14ac:dyDescent="0.15">
      <c r="A903" s="390"/>
      <c r="B903" s="353"/>
      <c r="C903" s="353"/>
      <c r="D903" s="394"/>
      <c r="E903" s="85" t="s">
        <v>1520</v>
      </c>
      <c r="F903" s="80" t="s">
        <v>1519</v>
      </c>
      <c r="G903" s="81">
        <v>190</v>
      </c>
      <c r="H903" s="273"/>
      <c r="I903" s="322"/>
      <c r="J903" s="380"/>
      <c r="K903" s="62"/>
    </row>
    <row r="904" spans="1:11" x14ac:dyDescent="0.15">
      <c r="A904" s="390"/>
      <c r="B904" s="353"/>
      <c r="C904" s="353"/>
      <c r="D904" s="394"/>
      <c r="E904" s="85" t="s">
        <v>1520</v>
      </c>
      <c r="F904" s="80" t="s">
        <v>1519</v>
      </c>
      <c r="G904" s="81">
        <v>1070</v>
      </c>
      <c r="H904" s="273"/>
      <c r="I904" s="322"/>
      <c r="J904" s="380"/>
      <c r="K904" s="62"/>
    </row>
    <row r="905" spans="1:11" x14ac:dyDescent="0.15">
      <c r="A905" s="390"/>
      <c r="B905" s="353"/>
      <c r="C905" s="353"/>
      <c r="D905" s="394"/>
      <c r="E905" s="85" t="s">
        <v>1520</v>
      </c>
      <c r="F905" s="80" t="s">
        <v>1519</v>
      </c>
      <c r="G905" s="81">
        <v>100</v>
      </c>
      <c r="H905" s="273"/>
      <c r="I905" s="322"/>
      <c r="J905" s="380"/>
      <c r="K905" s="62"/>
    </row>
    <row r="906" spans="1:11" x14ac:dyDescent="0.15">
      <c r="A906" s="390"/>
      <c r="B906" s="353"/>
      <c r="C906" s="353"/>
      <c r="D906" s="394"/>
      <c r="E906" s="85" t="s">
        <v>1520</v>
      </c>
      <c r="F906" s="80" t="s">
        <v>1519</v>
      </c>
      <c r="G906" s="81">
        <v>65445.432000000001</v>
      </c>
      <c r="H906" s="273"/>
      <c r="I906" s="322"/>
      <c r="J906" s="380"/>
      <c r="K906" s="62"/>
    </row>
    <row r="907" spans="1:11" x14ac:dyDescent="0.15">
      <c r="A907" s="390"/>
      <c r="B907" s="353"/>
      <c r="C907" s="353"/>
      <c r="D907" s="394"/>
      <c r="E907" s="85" t="s">
        <v>1520</v>
      </c>
      <c r="F907" s="80" t="s">
        <v>1519</v>
      </c>
      <c r="G907" s="81">
        <v>2207.1</v>
      </c>
      <c r="H907" s="273"/>
      <c r="I907" s="322"/>
      <c r="J907" s="380"/>
      <c r="K907" s="62"/>
    </row>
    <row r="908" spans="1:11" x14ac:dyDescent="0.15">
      <c r="A908" s="390"/>
      <c r="B908" s="353"/>
      <c r="C908" s="353"/>
      <c r="D908" s="394"/>
      <c r="E908" s="85" t="s">
        <v>1520</v>
      </c>
      <c r="F908" s="80" t="s">
        <v>1519</v>
      </c>
      <c r="G908" s="81">
        <v>855</v>
      </c>
      <c r="H908" s="273"/>
      <c r="I908" s="322"/>
      <c r="J908" s="380"/>
      <c r="K908" s="62"/>
    </row>
    <row r="909" spans="1:11" x14ac:dyDescent="0.15">
      <c r="A909" s="390"/>
      <c r="B909" s="353"/>
      <c r="C909" s="353"/>
      <c r="D909" s="394"/>
      <c r="E909" s="85" t="s">
        <v>1520</v>
      </c>
      <c r="F909" s="80" t="s">
        <v>12</v>
      </c>
      <c r="G909" s="81">
        <v>500</v>
      </c>
      <c r="H909" s="273"/>
      <c r="I909" s="322"/>
      <c r="J909" s="380"/>
      <c r="K909" s="62"/>
    </row>
    <row r="910" spans="1:11" x14ac:dyDescent="0.15">
      <c r="A910" s="390"/>
      <c r="B910" s="353"/>
      <c r="C910" s="353"/>
      <c r="D910" s="394"/>
      <c r="E910" s="85" t="s">
        <v>1520</v>
      </c>
      <c r="F910" s="80" t="s">
        <v>17</v>
      </c>
      <c r="G910" s="81">
        <v>15</v>
      </c>
      <c r="H910" s="273"/>
      <c r="I910" s="322"/>
      <c r="J910" s="380"/>
      <c r="K910" s="62"/>
    </row>
    <row r="911" spans="1:11" x14ac:dyDescent="0.15">
      <c r="A911" s="390"/>
      <c r="B911" s="353"/>
      <c r="C911" s="353"/>
      <c r="D911" s="394"/>
      <c r="E911" s="85" t="s">
        <v>1520</v>
      </c>
      <c r="F911" s="80" t="s">
        <v>17</v>
      </c>
      <c r="G911" s="81">
        <v>502.5</v>
      </c>
      <c r="H911" s="273"/>
      <c r="I911" s="322"/>
      <c r="J911" s="380"/>
      <c r="K911" s="62"/>
    </row>
    <row r="912" spans="1:11" x14ac:dyDescent="0.15">
      <c r="A912" s="390"/>
      <c r="B912" s="353"/>
      <c r="C912" s="353"/>
      <c r="D912" s="394"/>
      <c r="E912" s="85" t="s">
        <v>1520</v>
      </c>
      <c r="F912" s="80" t="s">
        <v>17</v>
      </c>
      <c r="G912" s="81">
        <v>460</v>
      </c>
      <c r="H912" s="273"/>
      <c r="I912" s="322"/>
      <c r="J912" s="380"/>
      <c r="K912" s="62"/>
    </row>
    <row r="913" spans="1:11" x14ac:dyDescent="0.15">
      <c r="A913" s="390"/>
      <c r="B913" s="353"/>
      <c r="C913" s="353"/>
      <c r="D913" s="394"/>
      <c r="E913" s="85" t="s">
        <v>1520</v>
      </c>
      <c r="F913" s="80" t="s">
        <v>17</v>
      </c>
      <c r="G913" s="81">
        <v>300</v>
      </c>
      <c r="H913" s="273"/>
      <c r="I913" s="322"/>
      <c r="J913" s="380"/>
      <c r="K913" s="62"/>
    </row>
    <row r="914" spans="1:11" x14ac:dyDescent="0.15">
      <c r="A914" s="390"/>
      <c r="B914" s="353"/>
      <c r="C914" s="353"/>
      <c r="D914" s="394"/>
      <c r="E914" s="85" t="s">
        <v>1520</v>
      </c>
      <c r="F914" s="80" t="s">
        <v>17</v>
      </c>
      <c r="G914" s="81">
        <v>0.6</v>
      </c>
      <c r="H914" s="273"/>
      <c r="I914" s="322"/>
      <c r="J914" s="380"/>
      <c r="K914" s="62"/>
    </row>
    <row r="915" spans="1:11" x14ac:dyDescent="0.15">
      <c r="A915" s="390"/>
      <c r="B915" s="353"/>
      <c r="C915" s="353"/>
      <c r="D915" s="394"/>
      <c r="E915" s="85" t="s">
        <v>1520</v>
      </c>
      <c r="F915" s="80" t="s">
        <v>17</v>
      </c>
      <c r="G915" s="81">
        <v>230</v>
      </c>
      <c r="H915" s="273"/>
      <c r="I915" s="322"/>
      <c r="J915" s="380"/>
      <c r="K915" s="62"/>
    </row>
    <row r="916" spans="1:11" x14ac:dyDescent="0.15">
      <c r="A916" s="390"/>
      <c r="B916" s="353"/>
      <c r="C916" s="353"/>
      <c r="D916" s="394"/>
      <c r="E916" s="85" t="s">
        <v>1520</v>
      </c>
      <c r="F916" s="80" t="s">
        <v>17</v>
      </c>
      <c r="G916" s="81">
        <v>283</v>
      </c>
      <c r="H916" s="273"/>
      <c r="I916" s="322"/>
      <c r="J916" s="380"/>
      <c r="K916" s="62"/>
    </row>
    <row r="917" spans="1:11" x14ac:dyDescent="0.15">
      <c r="A917" s="390"/>
      <c r="B917" s="354"/>
      <c r="C917" s="354"/>
      <c r="D917" s="378"/>
      <c r="E917" s="85" t="s">
        <v>1520</v>
      </c>
      <c r="F917" s="80" t="s">
        <v>17</v>
      </c>
      <c r="G917" s="81">
        <v>3</v>
      </c>
      <c r="H917" s="274"/>
      <c r="I917" s="323"/>
      <c r="J917" s="381"/>
      <c r="K917" s="62"/>
    </row>
    <row r="918" spans="1:11" ht="18" customHeight="1" x14ac:dyDescent="0.15">
      <c r="A918" s="390"/>
      <c r="B918" s="352" t="s">
        <v>1503</v>
      </c>
      <c r="C918" s="352" t="s">
        <v>1500</v>
      </c>
      <c r="D918" s="117" t="s">
        <v>1504</v>
      </c>
      <c r="E918" s="85" t="s">
        <v>1522</v>
      </c>
      <c r="F918" s="80" t="s">
        <v>872</v>
      </c>
      <c r="G918" s="81">
        <v>600</v>
      </c>
      <c r="H918" s="272">
        <v>6790100130</v>
      </c>
      <c r="I918" s="321" t="s">
        <v>1728</v>
      </c>
      <c r="J918" s="379" t="s">
        <v>162</v>
      </c>
      <c r="K918" s="62"/>
    </row>
    <row r="919" spans="1:11" ht="18" x14ac:dyDescent="0.15">
      <c r="A919" s="390"/>
      <c r="B919" s="353"/>
      <c r="C919" s="353"/>
      <c r="D919" s="117" t="s">
        <v>1505</v>
      </c>
      <c r="E919" s="85" t="s">
        <v>1523</v>
      </c>
      <c r="F919" s="80" t="s">
        <v>15</v>
      </c>
      <c r="G919" s="81">
        <v>1125.3</v>
      </c>
      <c r="H919" s="273"/>
      <c r="I919" s="322"/>
      <c r="J919" s="380"/>
      <c r="K919" s="62"/>
    </row>
    <row r="920" spans="1:11" x14ac:dyDescent="0.15">
      <c r="A920" s="390"/>
      <c r="B920" s="353"/>
      <c r="C920" s="353"/>
      <c r="D920" s="117" t="s">
        <v>1501</v>
      </c>
      <c r="E920" s="85" t="s">
        <v>1524</v>
      </c>
      <c r="F920" s="80" t="s">
        <v>1519</v>
      </c>
      <c r="G920" s="81">
        <v>152979.11300000001</v>
      </c>
      <c r="H920" s="273"/>
      <c r="I920" s="322"/>
      <c r="J920" s="380"/>
      <c r="K920" s="62"/>
    </row>
    <row r="921" spans="1:11" x14ac:dyDescent="0.15">
      <c r="A921" s="390"/>
      <c r="B921" s="353"/>
      <c r="C921" s="353"/>
      <c r="D921" s="377" t="s">
        <v>1502</v>
      </c>
      <c r="E921" s="85" t="s">
        <v>1525</v>
      </c>
      <c r="F921" s="80" t="s">
        <v>15</v>
      </c>
      <c r="G921" s="81">
        <v>384</v>
      </c>
      <c r="H921" s="273"/>
      <c r="I921" s="322"/>
      <c r="J921" s="380"/>
      <c r="K921" s="62"/>
    </row>
    <row r="922" spans="1:11" x14ac:dyDescent="0.15">
      <c r="A922" s="390"/>
      <c r="B922" s="353"/>
      <c r="C922" s="353"/>
      <c r="D922" s="394"/>
      <c r="E922" s="85" t="s">
        <v>1525</v>
      </c>
      <c r="F922" s="80" t="s">
        <v>15</v>
      </c>
      <c r="G922" s="81">
        <v>99030.3</v>
      </c>
      <c r="H922" s="273"/>
      <c r="I922" s="322"/>
      <c r="J922" s="380"/>
      <c r="K922" s="62"/>
    </row>
    <row r="923" spans="1:11" x14ac:dyDescent="0.15">
      <c r="A923" s="390"/>
      <c r="B923" s="353"/>
      <c r="C923" s="353"/>
      <c r="D923" s="394"/>
      <c r="E923" s="85" t="s">
        <v>1525</v>
      </c>
      <c r="F923" s="80" t="s">
        <v>1519</v>
      </c>
      <c r="G923" s="81">
        <v>2200.4639999999999</v>
      </c>
      <c r="H923" s="273"/>
      <c r="I923" s="322"/>
      <c r="J923" s="380"/>
      <c r="K923" s="62"/>
    </row>
    <row r="924" spans="1:11" x14ac:dyDescent="0.15">
      <c r="A924" s="390"/>
      <c r="B924" s="353"/>
      <c r="C924" s="353"/>
      <c r="D924" s="378"/>
      <c r="E924" s="85" t="s">
        <v>1525</v>
      </c>
      <c r="F924" s="80" t="s">
        <v>17</v>
      </c>
      <c r="G924" s="81">
        <v>15</v>
      </c>
      <c r="H924" s="273"/>
      <c r="I924" s="322"/>
      <c r="J924" s="380"/>
      <c r="K924" s="62"/>
    </row>
    <row r="925" spans="1:11" ht="18" x14ac:dyDescent="0.15">
      <c r="A925" s="390"/>
      <c r="B925" s="354"/>
      <c r="C925" s="354"/>
      <c r="D925" s="117" t="s">
        <v>1506</v>
      </c>
      <c r="E925" s="85" t="s">
        <v>1526</v>
      </c>
      <c r="F925" s="80" t="s">
        <v>15</v>
      </c>
      <c r="G925" s="81">
        <v>393.3</v>
      </c>
      <c r="H925" s="274"/>
      <c r="I925" s="323"/>
      <c r="J925" s="381"/>
      <c r="K925" s="62"/>
    </row>
    <row r="926" spans="1:11" ht="11.25" customHeight="1" x14ac:dyDescent="0.15">
      <c r="A926" s="390"/>
      <c r="B926" s="352" t="s">
        <v>1507</v>
      </c>
      <c r="C926" s="352" t="s">
        <v>1500</v>
      </c>
      <c r="D926" s="117" t="s">
        <v>1501</v>
      </c>
      <c r="E926" s="85" t="s">
        <v>1527</v>
      </c>
      <c r="F926" s="80" t="s">
        <v>1519</v>
      </c>
      <c r="G926" s="81">
        <v>6237.8289999999997</v>
      </c>
      <c r="H926" s="272">
        <v>6720100150</v>
      </c>
      <c r="I926" s="321" t="s">
        <v>1547</v>
      </c>
      <c r="J926" s="379" t="s">
        <v>162</v>
      </c>
      <c r="K926" s="62"/>
    </row>
    <row r="927" spans="1:11" ht="20.25" customHeight="1" x14ac:dyDescent="0.15">
      <c r="A927" s="390"/>
      <c r="B927" s="354"/>
      <c r="C927" s="354"/>
      <c r="D927" s="117" t="s">
        <v>1502</v>
      </c>
      <c r="E927" s="85" t="s">
        <v>1528</v>
      </c>
      <c r="F927" s="80" t="s">
        <v>1519</v>
      </c>
      <c r="G927" s="81">
        <v>129.88999999999999</v>
      </c>
      <c r="H927" s="274"/>
      <c r="I927" s="323"/>
      <c r="J927" s="381"/>
      <c r="K927" s="62"/>
    </row>
    <row r="928" spans="1:11" ht="19.5" customHeight="1" x14ac:dyDescent="0.15">
      <c r="A928" s="390"/>
      <c r="B928" s="352" t="s">
        <v>1508</v>
      </c>
      <c r="C928" s="352" t="s">
        <v>1500</v>
      </c>
      <c r="D928" s="117" t="s">
        <v>1501</v>
      </c>
      <c r="E928" s="85" t="s">
        <v>1529</v>
      </c>
      <c r="F928" s="80" t="s">
        <v>1519</v>
      </c>
      <c r="G928" s="81">
        <v>4169.625</v>
      </c>
      <c r="H928" s="272">
        <v>6710100150</v>
      </c>
      <c r="I928" s="321" t="s">
        <v>1547</v>
      </c>
      <c r="J928" s="379" t="s">
        <v>162</v>
      </c>
      <c r="K928" s="62"/>
    </row>
    <row r="929" spans="1:11" x14ac:dyDescent="0.15">
      <c r="A929" s="390"/>
      <c r="B929" s="354"/>
      <c r="C929" s="354"/>
      <c r="D929" s="117" t="s">
        <v>1502</v>
      </c>
      <c r="E929" s="85" t="s">
        <v>1530</v>
      </c>
      <c r="F929" s="80" t="s">
        <v>1519</v>
      </c>
      <c r="G929" s="81">
        <v>107.7</v>
      </c>
      <c r="H929" s="274"/>
      <c r="I929" s="323"/>
      <c r="J929" s="381"/>
      <c r="K929" s="62"/>
    </row>
    <row r="930" spans="1:11" ht="27" customHeight="1" x14ac:dyDescent="0.15">
      <c r="A930" s="390"/>
      <c r="B930" s="352" t="s">
        <v>1509</v>
      </c>
      <c r="C930" s="352" t="s">
        <v>1500</v>
      </c>
      <c r="D930" s="117" t="s">
        <v>1501</v>
      </c>
      <c r="E930" s="85" t="s">
        <v>1531</v>
      </c>
      <c r="F930" s="80" t="s">
        <v>1519</v>
      </c>
      <c r="G930" s="81">
        <v>115839.1</v>
      </c>
      <c r="H930" s="272">
        <v>6750100150</v>
      </c>
      <c r="I930" s="321" t="s">
        <v>1547</v>
      </c>
      <c r="J930" s="379" t="s">
        <v>162</v>
      </c>
      <c r="K930" s="62"/>
    </row>
    <row r="931" spans="1:11" x14ac:dyDescent="0.15">
      <c r="A931" s="390"/>
      <c r="B931" s="354"/>
      <c r="C931" s="354"/>
      <c r="D931" s="117" t="s">
        <v>1502</v>
      </c>
      <c r="E931" s="85" t="s">
        <v>1532</v>
      </c>
      <c r="F931" s="80" t="s">
        <v>1519</v>
      </c>
      <c r="G931" s="81">
        <v>21840.6</v>
      </c>
      <c r="H931" s="274"/>
      <c r="I931" s="323"/>
      <c r="J931" s="381"/>
      <c r="K931" s="62"/>
    </row>
    <row r="932" spans="1:11" ht="36" customHeight="1" x14ac:dyDescent="0.15">
      <c r="A932" s="390"/>
      <c r="B932" s="352" t="s">
        <v>1510</v>
      </c>
      <c r="C932" s="352" t="s">
        <v>1500</v>
      </c>
      <c r="D932" s="117" t="s">
        <v>1501</v>
      </c>
      <c r="E932" s="85" t="s">
        <v>1533</v>
      </c>
      <c r="F932" s="80" t="s">
        <v>1519</v>
      </c>
      <c r="G932" s="81">
        <v>21342.883999999998</v>
      </c>
      <c r="H932" s="272" t="s">
        <v>1534</v>
      </c>
      <c r="I932" s="321" t="s">
        <v>1547</v>
      </c>
      <c r="J932" s="379" t="s">
        <v>162</v>
      </c>
      <c r="K932" s="62"/>
    </row>
    <row r="933" spans="1:11" x14ac:dyDescent="0.15">
      <c r="A933" s="390"/>
      <c r="B933" s="354"/>
      <c r="C933" s="354"/>
      <c r="D933" s="117" t="s">
        <v>1502</v>
      </c>
      <c r="E933" s="85" t="s">
        <v>1534</v>
      </c>
      <c r="F933" s="80" t="s">
        <v>1519</v>
      </c>
      <c r="G933" s="81">
        <v>454.61399999999998</v>
      </c>
      <c r="H933" s="274"/>
      <c r="I933" s="323"/>
      <c r="J933" s="381"/>
      <c r="K933" s="62"/>
    </row>
    <row r="934" spans="1:11" ht="27" customHeight="1" x14ac:dyDescent="0.15">
      <c r="A934" s="390"/>
      <c r="B934" s="352" t="s">
        <v>1511</v>
      </c>
      <c r="C934" s="352" t="s">
        <v>1500</v>
      </c>
      <c r="D934" s="117" t="s">
        <v>1512</v>
      </c>
      <c r="E934" s="85" t="s">
        <v>1535</v>
      </c>
      <c r="F934" s="80" t="s">
        <v>15</v>
      </c>
      <c r="G934" s="81">
        <v>43500</v>
      </c>
      <c r="H934" s="272">
        <v>6770100150</v>
      </c>
      <c r="I934" s="321" t="s">
        <v>1547</v>
      </c>
      <c r="J934" s="379" t="s">
        <v>162</v>
      </c>
      <c r="K934" s="62"/>
    </row>
    <row r="935" spans="1:11" x14ac:dyDescent="0.15">
      <c r="A935" s="390"/>
      <c r="B935" s="354"/>
      <c r="C935" s="354"/>
      <c r="D935" s="117" t="s">
        <v>1501</v>
      </c>
      <c r="E935" s="85" t="s">
        <v>1536</v>
      </c>
      <c r="F935" s="80" t="s">
        <v>1519</v>
      </c>
      <c r="G935" s="81">
        <v>6110.1</v>
      </c>
      <c r="H935" s="274"/>
      <c r="I935" s="323"/>
      <c r="J935" s="381"/>
      <c r="K935" s="62"/>
    </row>
    <row r="936" spans="1:11" ht="27" customHeight="1" x14ac:dyDescent="0.15">
      <c r="A936" s="390"/>
      <c r="B936" s="352" t="s">
        <v>1513</v>
      </c>
      <c r="C936" s="352" t="s">
        <v>1500</v>
      </c>
      <c r="D936" s="117" t="s">
        <v>1501</v>
      </c>
      <c r="E936" s="85" t="s">
        <v>1537</v>
      </c>
      <c r="F936" s="80" t="s">
        <v>1519</v>
      </c>
      <c r="G936" s="81">
        <v>5744.8</v>
      </c>
      <c r="H936" s="272">
        <v>6740100150</v>
      </c>
      <c r="I936" s="321" t="s">
        <v>1547</v>
      </c>
      <c r="J936" s="379" t="s">
        <v>162</v>
      </c>
      <c r="K936" s="62"/>
    </row>
    <row r="937" spans="1:11" x14ac:dyDescent="0.15">
      <c r="A937" s="390"/>
      <c r="B937" s="354"/>
      <c r="C937" s="354"/>
      <c r="D937" s="117" t="s">
        <v>1502</v>
      </c>
      <c r="E937" s="85" t="s">
        <v>1538</v>
      </c>
      <c r="F937" s="80" t="s">
        <v>1519</v>
      </c>
      <c r="G937" s="81">
        <v>1423</v>
      </c>
      <c r="H937" s="274"/>
      <c r="I937" s="323"/>
      <c r="J937" s="381"/>
      <c r="K937" s="62"/>
    </row>
    <row r="938" spans="1:11" ht="36" customHeight="1" x14ac:dyDescent="0.15">
      <c r="A938" s="390"/>
      <c r="B938" s="352" t="s">
        <v>1514</v>
      </c>
      <c r="C938" s="352" t="s">
        <v>1500</v>
      </c>
      <c r="D938" s="117" t="s">
        <v>1501</v>
      </c>
      <c r="E938" s="85" t="s">
        <v>1539</v>
      </c>
      <c r="F938" s="80" t="s">
        <v>1519</v>
      </c>
      <c r="G938" s="81">
        <v>5075.884</v>
      </c>
      <c r="H938" s="272">
        <v>6760100150</v>
      </c>
      <c r="I938" s="321" t="s">
        <v>1547</v>
      </c>
      <c r="J938" s="379" t="s">
        <v>162</v>
      </c>
      <c r="K938" s="62"/>
    </row>
    <row r="939" spans="1:11" x14ac:dyDescent="0.15">
      <c r="A939" s="390"/>
      <c r="B939" s="354"/>
      <c r="C939" s="354"/>
      <c r="D939" s="117" t="s">
        <v>1502</v>
      </c>
      <c r="E939" s="85" t="s">
        <v>1540</v>
      </c>
      <c r="F939" s="80" t="s">
        <v>1519</v>
      </c>
      <c r="G939" s="81">
        <v>24.5</v>
      </c>
      <c r="H939" s="274"/>
      <c r="I939" s="323"/>
      <c r="J939" s="381"/>
      <c r="K939" s="62"/>
    </row>
    <row r="940" spans="1:11" ht="18" customHeight="1" x14ac:dyDescent="0.15">
      <c r="A940" s="390"/>
      <c r="B940" s="352" t="s">
        <v>1515</v>
      </c>
      <c r="C940" s="352" t="s">
        <v>1500</v>
      </c>
      <c r="D940" s="117" t="s">
        <v>1501</v>
      </c>
      <c r="E940" s="85" t="s">
        <v>1541</v>
      </c>
      <c r="F940" s="80" t="s">
        <v>1519</v>
      </c>
      <c r="G940" s="81">
        <v>5829.13</v>
      </c>
      <c r="H940" s="272" t="s">
        <v>1542</v>
      </c>
      <c r="I940" s="321" t="s">
        <v>1547</v>
      </c>
      <c r="J940" s="379" t="s">
        <v>162</v>
      </c>
      <c r="K940" s="62"/>
    </row>
    <row r="941" spans="1:11" x14ac:dyDescent="0.15">
      <c r="A941" s="390"/>
      <c r="B941" s="353"/>
      <c r="C941" s="353"/>
      <c r="D941" s="377" t="s">
        <v>1502</v>
      </c>
      <c r="E941" s="85" t="s">
        <v>1542</v>
      </c>
      <c r="F941" s="80" t="s">
        <v>15</v>
      </c>
      <c r="G941" s="81">
        <v>5093.37</v>
      </c>
      <c r="H941" s="273"/>
      <c r="I941" s="322"/>
      <c r="J941" s="380"/>
      <c r="K941" s="62"/>
    </row>
    <row r="942" spans="1:11" x14ac:dyDescent="0.15">
      <c r="A942" s="390"/>
      <c r="B942" s="354"/>
      <c r="C942" s="354"/>
      <c r="D942" s="378"/>
      <c r="E942" s="85" t="s">
        <v>1542</v>
      </c>
      <c r="F942" s="80" t="s">
        <v>1519</v>
      </c>
      <c r="G942" s="81">
        <v>1287.3</v>
      </c>
      <c r="H942" s="274"/>
      <c r="I942" s="323"/>
      <c r="J942" s="381"/>
      <c r="K942" s="62"/>
    </row>
    <row r="943" spans="1:11" ht="27" customHeight="1" x14ac:dyDescent="0.15">
      <c r="A943" s="390"/>
      <c r="B943" s="352" t="s">
        <v>1516</v>
      </c>
      <c r="C943" s="352" t="s">
        <v>1500</v>
      </c>
      <c r="D943" s="117" t="s">
        <v>1501</v>
      </c>
      <c r="E943" s="85" t="s">
        <v>1543</v>
      </c>
      <c r="F943" s="80" t="s">
        <v>1519</v>
      </c>
      <c r="G943" s="81">
        <v>9956.9889999999996</v>
      </c>
      <c r="H943" s="272" t="s">
        <v>1544</v>
      </c>
      <c r="I943" s="321" t="s">
        <v>1547</v>
      </c>
      <c r="J943" s="379" t="s">
        <v>162</v>
      </c>
      <c r="K943" s="62"/>
    </row>
    <row r="944" spans="1:11" x14ac:dyDescent="0.15">
      <c r="A944" s="390"/>
      <c r="B944" s="353"/>
      <c r="C944" s="353"/>
      <c r="D944" s="377" t="s">
        <v>1502</v>
      </c>
      <c r="E944" s="85" t="s">
        <v>1544</v>
      </c>
      <c r="F944" s="80" t="s">
        <v>15</v>
      </c>
      <c r="G944" s="81">
        <v>4242.9110000000001</v>
      </c>
      <c r="H944" s="273"/>
      <c r="I944" s="322"/>
      <c r="J944" s="380"/>
      <c r="K944" s="62"/>
    </row>
    <row r="945" spans="1:11" x14ac:dyDescent="0.15">
      <c r="A945" s="390"/>
      <c r="B945" s="354"/>
      <c r="C945" s="354"/>
      <c r="D945" s="378"/>
      <c r="E945" s="85" t="s">
        <v>1544</v>
      </c>
      <c r="F945" s="80" t="s">
        <v>1519</v>
      </c>
      <c r="G945" s="81">
        <v>360</v>
      </c>
      <c r="H945" s="274"/>
      <c r="I945" s="323"/>
      <c r="J945" s="381"/>
      <c r="K945" s="62"/>
    </row>
    <row r="946" spans="1:11" ht="11.25" customHeight="1" x14ac:dyDescent="0.15">
      <c r="A946" s="390"/>
      <c r="B946" s="352" t="s">
        <v>1517</v>
      </c>
      <c r="C946" s="352" t="s">
        <v>1500</v>
      </c>
      <c r="D946" s="117" t="s">
        <v>1501</v>
      </c>
      <c r="E946" s="85" t="s">
        <v>1545</v>
      </c>
      <c r="F946" s="80" t="s">
        <v>1519</v>
      </c>
      <c r="G946" s="81">
        <v>13192.646000000001</v>
      </c>
      <c r="H946" s="272">
        <v>6780100150</v>
      </c>
      <c r="I946" s="321" t="s">
        <v>1547</v>
      </c>
      <c r="J946" s="379" t="s">
        <v>162</v>
      </c>
      <c r="K946" s="62"/>
    </row>
    <row r="947" spans="1:11" x14ac:dyDescent="0.15">
      <c r="A947" s="390"/>
      <c r="B947" s="353"/>
      <c r="C947" s="353"/>
      <c r="D947" s="377" t="s">
        <v>1502</v>
      </c>
      <c r="E947" s="85" t="s">
        <v>1546</v>
      </c>
      <c r="F947" s="80" t="s">
        <v>15</v>
      </c>
      <c r="G947" s="81">
        <v>2136.2539999999999</v>
      </c>
      <c r="H947" s="273"/>
      <c r="I947" s="322"/>
      <c r="J947" s="380"/>
      <c r="K947" s="62"/>
    </row>
    <row r="948" spans="1:11" ht="12" thickBot="1" x14ac:dyDescent="0.2">
      <c r="A948" s="390"/>
      <c r="B948" s="353"/>
      <c r="C948" s="353"/>
      <c r="D948" s="394"/>
      <c r="E948" s="189" t="s">
        <v>1546</v>
      </c>
      <c r="F948" s="112" t="s">
        <v>1519</v>
      </c>
      <c r="G948" s="113">
        <v>104.1</v>
      </c>
      <c r="H948" s="273"/>
      <c r="I948" s="322"/>
      <c r="J948" s="380"/>
      <c r="K948" s="98"/>
    </row>
    <row r="949" spans="1:11" ht="45" customHeight="1" x14ac:dyDescent="0.15">
      <c r="A949" s="389" t="s">
        <v>1548</v>
      </c>
      <c r="B949" s="391" t="s">
        <v>1582</v>
      </c>
      <c r="C949" s="391" t="s">
        <v>1500</v>
      </c>
      <c r="D949" s="99" t="s">
        <v>1640</v>
      </c>
      <c r="E949" s="179" t="s">
        <v>1621</v>
      </c>
      <c r="F949" s="229" t="s">
        <v>101</v>
      </c>
      <c r="G949" s="101">
        <v>72692.7</v>
      </c>
      <c r="H949" s="179" t="s">
        <v>1621</v>
      </c>
      <c r="I949" s="102" t="s">
        <v>1640</v>
      </c>
      <c r="J949" s="180" t="s">
        <v>162</v>
      </c>
      <c r="K949" s="104"/>
    </row>
    <row r="950" spans="1:11" ht="45" x14ac:dyDescent="0.15">
      <c r="A950" s="390"/>
      <c r="B950" s="353"/>
      <c r="C950" s="353"/>
      <c r="D950" s="50" t="s">
        <v>1637</v>
      </c>
      <c r="E950" s="51" t="s">
        <v>1622</v>
      </c>
      <c r="F950" s="68" t="s">
        <v>1519</v>
      </c>
      <c r="G950" s="71">
        <v>4526.7</v>
      </c>
      <c r="H950" s="51" t="s">
        <v>1622</v>
      </c>
      <c r="I950" s="48" t="s">
        <v>1637</v>
      </c>
      <c r="J950" s="49" t="s">
        <v>162</v>
      </c>
      <c r="K950" s="62"/>
    </row>
    <row r="951" spans="1:11" ht="45" x14ac:dyDescent="0.15">
      <c r="A951" s="390"/>
      <c r="B951" s="353"/>
      <c r="C951" s="353"/>
      <c r="D951" s="50" t="s">
        <v>1638</v>
      </c>
      <c r="E951" s="51" t="s">
        <v>1623</v>
      </c>
      <c r="F951" s="68" t="s">
        <v>1519</v>
      </c>
      <c r="G951" s="71">
        <v>2084</v>
      </c>
      <c r="H951" s="51" t="s">
        <v>1623</v>
      </c>
      <c r="I951" s="48" t="s">
        <v>1638</v>
      </c>
      <c r="J951" s="49" t="s">
        <v>162</v>
      </c>
      <c r="K951" s="62"/>
    </row>
    <row r="952" spans="1:11" ht="36" customHeight="1" x14ac:dyDescent="0.15">
      <c r="A952" s="390"/>
      <c r="B952" s="353"/>
      <c r="C952" s="353"/>
      <c r="D952" s="352" t="s">
        <v>1639</v>
      </c>
      <c r="E952" s="51" t="s">
        <v>1624</v>
      </c>
      <c r="F952" s="68" t="s">
        <v>15</v>
      </c>
      <c r="G952" s="71">
        <v>1027.0999999999999</v>
      </c>
      <c r="H952" s="51" t="s">
        <v>1624</v>
      </c>
      <c r="I952" s="387" t="s">
        <v>1639</v>
      </c>
      <c r="J952" s="379" t="s">
        <v>162</v>
      </c>
      <c r="K952" s="62"/>
    </row>
    <row r="953" spans="1:11" x14ac:dyDescent="0.15">
      <c r="A953" s="390"/>
      <c r="B953" s="354"/>
      <c r="C953" s="354"/>
      <c r="D953" s="354"/>
      <c r="E953" s="51" t="s">
        <v>1624</v>
      </c>
      <c r="F953" s="68" t="s">
        <v>1519</v>
      </c>
      <c r="G953" s="71">
        <v>6265</v>
      </c>
      <c r="H953" s="51" t="s">
        <v>1624</v>
      </c>
      <c r="I953" s="388"/>
      <c r="J953" s="381"/>
      <c r="K953" s="62"/>
    </row>
    <row r="954" spans="1:11" ht="27" x14ac:dyDescent="0.15">
      <c r="A954" s="390"/>
      <c r="B954" s="469" t="s">
        <v>1500</v>
      </c>
      <c r="C954" s="469" t="s">
        <v>1500</v>
      </c>
      <c r="D954" s="52" t="s">
        <v>1549</v>
      </c>
      <c r="E954" s="51" t="s">
        <v>1583</v>
      </c>
      <c r="F954" s="68" t="s">
        <v>103</v>
      </c>
      <c r="G954" s="71">
        <v>40000</v>
      </c>
      <c r="H954" s="51" t="s">
        <v>1583</v>
      </c>
      <c r="I954" s="48" t="s">
        <v>1549</v>
      </c>
      <c r="J954" s="49" t="s">
        <v>1812</v>
      </c>
      <c r="K954" s="62"/>
    </row>
    <row r="955" spans="1:11" ht="18" x14ac:dyDescent="0.15">
      <c r="A955" s="390"/>
      <c r="B955" s="470"/>
      <c r="C955" s="470"/>
      <c r="D955" s="52" t="s">
        <v>1550</v>
      </c>
      <c r="E955" s="51" t="s">
        <v>1584</v>
      </c>
      <c r="F955" s="68" t="s">
        <v>103</v>
      </c>
      <c r="G955" s="71">
        <v>200000</v>
      </c>
      <c r="H955" s="51" t="s">
        <v>1584</v>
      </c>
      <c r="I955" s="48" t="s">
        <v>1550</v>
      </c>
      <c r="J955" s="49" t="s">
        <v>162</v>
      </c>
      <c r="K955" s="62"/>
    </row>
    <row r="956" spans="1:11" ht="27" x14ac:dyDescent="0.15">
      <c r="A956" s="390"/>
      <c r="B956" s="470"/>
      <c r="C956" s="470"/>
      <c r="D956" s="52" t="s">
        <v>1551</v>
      </c>
      <c r="E956" s="51" t="s">
        <v>1585</v>
      </c>
      <c r="F956" s="68" t="s">
        <v>103</v>
      </c>
      <c r="G956" s="71">
        <v>493806.5</v>
      </c>
      <c r="H956" s="51" t="s">
        <v>1585</v>
      </c>
      <c r="I956" s="48" t="s">
        <v>1551</v>
      </c>
      <c r="J956" s="49" t="s">
        <v>1812</v>
      </c>
      <c r="K956" s="62"/>
    </row>
    <row r="957" spans="1:11" ht="54" x14ac:dyDescent="0.15">
      <c r="A957" s="390"/>
      <c r="B957" s="470"/>
      <c r="C957" s="470"/>
      <c r="D957" s="52" t="s">
        <v>1701</v>
      </c>
      <c r="E957" s="51">
        <v>6890172110</v>
      </c>
      <c r="F957" s="68">
        <v>540</v>
      </c>
      <c r="G957" s="71">
        <v>219379</v>
      </c>
      <c r="H957" s="51">
        <v>6890172110</v>
      </c>
      <c r="I957" s="48" t="s">
        <v>1742</v>
      </c>
      <c r="J957" s="49" t="s">
        <v>162</v>
      </c>
      <c r="K957" s="62"/>
    </row>
    <row r="958" spans="1:11" ht="27" x14ac:dyDescent="0.15">
      <c r="A958" s="390"/>
      <c r="B958" s="470"/>
      <c r="C958" s="470"/>
      <c r="D958" s="52" t="s">
        <v>1552</v>
      </c>
      <c r="E958" s="51" t="s">
        <v>1586</v>
      </c>
      <c r="F958" s="68" t="s">
        <v>1587</v>
      </c>
      <c r="G958" s="71">
        <v>282000</v>
      </c>
      <c r="H958" s="51" t="s">
        <v>1586</v>
      </c>
      <c r="I958" s="48" t="s">
        <v>1552</v>
      </c>
      <c r="J958" s="49" t="s">
        <v>162</v>
      </c>
      <c r="K958" s="62"/>
    </row>
    <row r="959" spans="1:11" ht="36" customHeight="1" x14ac:dyDescent="0.15">
      <c r="A959" s="390"/>
      <c r="B959" s="470"/>
      <c r="C959" s="470"/>
      <c r="D959" s="406" t="s">
        <v>1625</v>
      </c>
      <c r="E959" s="85" t="s">
        <v>1588</v>
      </c>
      <c r="F959" s="230" t="s">
        <v>872</v>
      </c>
      <c r="G959" s="81">
        <v>4456.0510000000004</v>
      </c>
      <c r="H959" s="272">
        <v>6890110070</v>
      </c>
      <c r="I959" s="321" t="s">
        <v>1729</v>
      </c>
      <c r="J959" s="379" t="s">
        <v>162</v>
      </c>
      <c r="K959" s="62"/>
    </row>
    <row r="960" spans="1:11" x14ac:dyDescent="0.15">
      <c r="A960" s="390"/>
      <c r="B960" s="470"/>
      <c r="C960" s="470"/>
      <c r="D960" s="407"/>
      <c r="E960" s="85" t="s">
        <v>1588</v>
      </c>
      <c r="F960" s="230" t="s">
        <v>872</v>
      </c>
      <c r="G960" s="81">
        <v>50</v>
      </c>
      <c r="H960" s="273"/>
      <c r="I960" s="322"/>
      <c r="J960" s="380"/>
      <c r="K960" s="62"/>
    </row>
    <row r="961" spans="1:11" ht="18" x14ac:dyDescent="0.15">
      <c r="A961" s="390"/>
      <c r="B961" s="470"/>
      <c r="C961" s="470"/>
      <c r="D961" s="128" t="s">
        <v>1553</v>
      </c>
      <c r="E961" s="85" t="s">
        <v>1589</v>
      </c>
      <c r="F961" s="230" t="s">
        <v>872</v>
      </c>
      <c r="G961" s="81">
        <v>600000</v>
      </c>
      <c r="H961" s="274"/>
      <c r="I961" s="323"/>
      <c r="J961" s="381"/>
      <c r="K961" s="62"/>
    </row>
    <row r="962" spans="1:11" x14ac:dyDescent="0.15">
      <c r="A962" s="390"/>
      <c r="B962" s="470"/>
      <c r="C962" s="470"/>
      <c r="D962" s="52" t="s">
        <v>1554</v>
      </c>
      <c r="E962" s="51" t="s">
        <v>1590</v>
      </c>
      <c r="F962" s="68" t="s">
        <v>15</v>
      </c>
      <c r="G962" s="71">
        <v>4000</v>
      </c>
      <c r="H962" s="51" t="s">
        <v>1590</v>
      </c>
      <c r="I962" s="48" t="s">
        <v>1554</v>
      </c>
      <c r="J962" s="49" t="s">
        <v>1812</v>
      </c>
      <c r="K962" s="62"/>
    </row>
    <row r="963" spans="1:11" ht="18" x14ac:dyDescent="0.15">
      <c r="A963" s="390"/>
      <c r="B963" s="470"/>
      <c r="C963" s="470"/>
      <c r="D963" s="135" t="s">
        <v>1555</v>
      </c>
      <c r="E963" s="123" t="s">
        <v>1591</v>
      </c>
      <c r="F963" s="231" t="s">
        <v>15</v>
      </c>
      <c r="G963" s="78">
        <v>8000</v>
      </c>
      <c r="H963" s="123" t="s">
        <v>1591</v>
      </c>
      <c r="I963" s="125" t="s">
        <v>1626</v>
      </c>
      <c r="J963" s="49" t="s">
        <v>162</v>
      </c>
      <c r="K963" s="62"/>
    </row>
    <row r="964" spans="1:11" ht="18" x14ac:dyDescent="0.15">
      <c r="A964" s="390"/>
      <c r="B964" s="470"/>
      <c r="C964" s="470"/>
      <c r="D964" s="52" t="s">
        <v>1556</v>
      </c>
      <c r="E964" s="51" t="s">
        <v>1592</v>
      </c>
      <c r="F964" s="68" t="s">
        <v>15</v>
      </c>
      <c r="G964" s="71">
        <v>15000</v>
      </c>
      <c r="H964" s="51" t="s">
        <v>1592</v>
      </c>
      <c r="I964" s="60" t="s">
        <v>1556</v>
      </c>
      <c r="J964" s="49" t="s">
        <v>1812</v>
      </c>
      <c r="K964" s="62"/>
    </row>
    <row r="965" spans="1:11" x14ac:dyDescent="0.15">
      <c r="A965" s="390"/>
      <c r="B965" s="470"/>
      <c r="C965" s="470"/>
      <c r="D965" s="52" t="s">
        <v>1557</v>
      </c>
      <c r="E965" s="51" t="s">
        <v>1593</v>
      </c>
      <c r="F965" s="68" t="s">
        <v>15</v>
      </c>
      <c r="G965" s="71">
        <v>803</v>
      </c>
      <c r="H965" s="51" t="s">
        <v>1593</v>
      </c>
      <c r="I965" s="48" t="s">
        <v>1627</v>
      </c>
      <c r="J965" s="49" t="s">
        <v>162</v>
      </c>
      <c r="K965" s="62"/>
    </row>
    <row r="966" spans="1:11" ht="18" x14ac:dyDescent="0.15">
      <c r="A966" s="390"/>
      <c r="B966" s="470"/>
      <c r="C966" s="470"/>
      <c r="D966" s="140" t="s">
        <v>1558</v>
      </c>
      <c r="E966" s="141" t="s">
        <v>1594</v>
      </c>
      <c r="F966" s="230" t="s">
        <v>15</v>
      </c>
      <c r="G966" s="81">
        <v>1500</v>
      </c>
      <c r="H966" s="142">
        <v>6890113790</v>
      </c>
      <c r="I966" s="138" t="s">
        <v>1772</v>
      </c>
      <c r="J966" s="49" t="s">
        <v>162</v>
      </c>
      <c r="K966" s="62"/>
    </row>
    <row r="967" spans="1:11" ht="27" x14ac:dyDescent="0.15">
      <c r="A967" s="390"/>
      <c r="B967" s="470"/>
      <c r="C967" s="470"/>
      <c r="D967" s="52" t="s">
        <v>1559</v>
      </c>
      <c r="E967" s="51" t="s">
        <v>1595</v>
      </c>
      <c r="F967" s="68" t="s">
        <v>15</v>
      </c>
      <c r="G967" s="71">
        <v>5200</v>
      </c>
      <c r="H967" s="51" t="s">
        <v>1595</v>
      </c>
      <c r="I967" s="48" t="s">
        <v>1559</v>
      </c>
      <c r="J967" s="49" t="s">
        <v>162</v>
      </c>
      <c r="K967" s="62"/>
    </row>
    <row r="968" spans="1:11" ht="27" x14ac:dyDescent="0.15">
      <c r="A968" s="390"/>
      <c r="B968" s="470"/>
      <c r="C968" s="470"/>
      <c r="D968" s="52" t="s">
        <v>1560</v>
      </c>
      <c r="E968" s="51" t="s">
        <v>1596</v>
      </c>
      <c r="F968" s="68" t="s">
        <v>11</v>
      </c>
      <c r="G968" s="71">
        <v>3000</v>
      </c>
      <c r="H968" s="51" t="s">
        <v>1596</v>
      </c>
      <c r="I968" s="48" t="s">
        <v>1560</v>
      </c>
      <c r="J968" s="49" t="s">
        <v>1812</v>
      </c>
      <c r="K968" s="62"/>
    </row>
    <row r="969" spans="1:11" ht="15" customHeight="1" x14ac:dyDescent="0.15">
      <c r="A969" s="390"/>
      <c r="B969" s="470"/>
      <c r="C969" s="470"/>
      <c r="D969" s="140" t="s">
        <v>1561</v>
      </c>
      <c r="E969" s="141" t="s">
        <v>1597</v>
      </c>
      <c r="F969" s="230" t="s">
        <v>17</v>
      </c>
      <c r="G969" s="81">
        <v>50</v>
      </c>
      <c r="H969" s="272">
        <v>6890113790</v>
      </c>
      <c r="I969" s="321" t="s">
        <v>1772</v>
      </c>
      <c r="J969" s="49" t="s">
        <v>162</v>
      </c>
      <c r="K969" s="62"/>
    </row>
    <row r="970" spans="1:11" ht="27" x14ac:dyDescent="0.15">
      <c r="A970" s="390"/>
      <c r="B970" s="470"/>
      <c r="C970" s="470"/>
      <c r="D970" s="140" t="s">
        <v>1562</v>
      </c>
      <c r="E970" s="141" t="s">
        <v>1598</v>
      </c>
      <c r="F970" s="230" t="s">
        <v>15</v>
      </c>
      <c r="G970" s="81">
        <v>700</v>
      </c>
      <c r="H970" s="274"/>
      <c r="I970" s="323"/>
      <c r="J970" s="49" t="s">
        <v>162</v>
      </c>
      <c r="K970" s="62"/>
    </row>
    <row r="971" spans="1:11" ht="18" x14ac:dyDescent="0.15">
      <c r="A971" s="390"/>
      <c r="B971" s="470"/>
      <c r="C971" s="470"/>
      <c r="D971" s="52" t="s">
        <v>1563</v>
      </c>
      <c r="E971" s="51" t="s">
        <v>1599</v>
      </c>
      <c r="F971" s="68" t="s">
        <v>101</v>
      </c>
      <c r="G971" s="71">
        <v>57866.9</v>
      </c>
      <c r="H971" s="51" t="s">
        <v>1599</v>
      </c>
      <c r="I971" s="48" t="s">
        <v>1563</v>
      </c>
      <c r="J971" s="49" t="s">
        <v>162</v>
      </c>
      <c r="K971" s="62"/>
    </row>
    <row r="972" spans="1:11" ht="27" x14ac:dyDescent="0.15">
      <c r="A972" s="390"/>
      <c r="B972" s="470"/>
      <c r="C972" s="470"/>
      <c r="D972" s="52" t="s">
        <v>1564</v>
      </c>
      <c r="E972" s="51" t="s">
        <v>1600</v>
      </c>
      <c r="F972" s="68" t="s">
        <v>101</v>
      </c>
      <c r="G972" s="71">
        <v>3798.7</v>
      </c>
      <c r="H972" s="51" t="s">
        <v>1600</v>
      </c>
      <c r="I972" s="48" t="s">
        <v>1706</v>
      </c>
      <c r="J972" s="49" t="s">
        <v>162</v>
      </c>
      <c r="K972" s="62"/>
    </row>
    <row r="973" spans="1:11" ht="18" x14ac:dyDescent="0.15">
      <c r="A973" s="390"/>
      <c r="B973" s="470"/>
      <c r="C973" s="470"/>
      <c r="D973" s="52" t="s">
        <v>1565</v>
      </c>
      <c r="E973" s="51" t="s">
        <v>1601</v>
      </c>
      <c r="F973" s="68" t="s">
        <v>15</v>
      </c>
      <c r="G973" s="71">
        <v>600</v>
      </c>
      <c r="H973" s="51" t="s">
        <v>1601</v>
      </c>
      <c r="I973" s="48" t="s">
        <v>1565</v>
      </c>
      <c r="J973" s="49" t="s">
        <v>162</v>
      </c>
      <c r="K973" s="62"/>
    </row>
    <row r="974" spans="1:11" ht="27" x14ac:dyDescent="0.15">
      <c r="A974" s="390"/>
      <c r="B974" s="470"/>
      <c r="C974" s="470"/>
      <c r="D974" s="52" t="s">
        <v>1566</v>
      </c>
      <c r="E974" s="51" t="s">
        <v>1602</v>
      </c>
      <c r="F974" s="68" t="s">
        <v>121</v>
      </c>
      <c r="G974" s="71">
        <v>1954.2</v>
      </c>
      <c r="H974" s="51" t="s">
        <v>1602</v>
      </c>
      <c r="I974" s="48" t="s">
        <v>1566</v>
      </c>
      <c r="J974" s="49" t="s">
        <v>162</v>
      </c>
      <c r="K974" s="62"/>
    </row>
    <row r="975" spans="1:11" ht="18" x14ac:dyDescent="0.15">
      <c r="A975" s="390"/>
      <c r="B975" s="470"/>
      <c r="C975" s="470"/>
      <c r="D975" s="26" t="s">
        <v>1567</v>
      </c>
      <c r="E975" s="30" t="s">
        <v>1603</v>
      </c>
      <c r="F975" s="69" t="s">
        <v>71</v>
      </c>
      <c r="G975" s="74">
        <v>23663.3</v>
      </c>
      <c r="H975" s="30">
        <v>6890113790</v>
      </c>
      <c r="I975" s="27" t="s">
        <v>1772</v>
      </c>
      <c r="J975" s="49" t="s">
        <v>1812</v>
      </c>
      <c r="K975" s="24" t="s">
        <v>1816</v>
      </c>
    </row>
    <row r="976" spans="1:11" ht="18" x14ac:dyDescent="0.15">
      <c r="A976" s="390"/>
      <c r="B976" s="470"/>
      <c r="C976" s="470"/>
      <c r="D976" s="158" t="s">
        <v>1196</v>
      </c>
      <c r="E976" s="176" t="s">
        <v>1604</v>
      </c>
      <c r="F976" s="231" t="s">
        <v>71</v>
      </c>
      <c r="G976" s="225">
        <v>133175</v>
      </c>
      <c r="H976" s="176" t="s">
        <v>1604</v>
      </c>
      <c r="I976" s="148" t="s">
        <v>1768</v>
      </c>
      <c r="J976" s="49" t="s">
        <v>1812</v>
      </c>
      <c r="K976" s="62"/>
    </row>
    <row r="977" spans="1:11" ht="18" x14ac:dyDescent="0.15">
      <c r="A977" s="390"/>
      <c r="B977" s="470"/>
      <c r="C977" s="470"/>
      <c r="D977" s="140" t="s">
        <v>1568</v>
      </c>
      <c r="E977" s="141" t="s">
        <v>1605</v>
      </c>
      <c r="F977" s="230" t="s">
        <v>15</v>
      </c>
      <c r="G977" s="81">
        <v>100</v>
      </c>
      <c r="H977" s="142">
        <v>6890113790</v>
      </c>
      <c r="I977" s="138" t="s">
        <v>1772</v>
      </c>
      <c r="J977" s="49" t="s">
        <v>162</v>
      </c>
      <c r="K977" s="62"/>
    </row>
    <row r="978" spans="1:11" x14ac:dyDescent="0.15">
      <c r="A978" s="390"/>
      <c r="B978" s="470"/>
      <c r="C978" s="470"/>
      <c r="D978" s="399" t="s">
        <v>5</v>
      </c>
      <c r="E978" s="176" t="s">
        <v>1606</v>
      </c>
      <c r="F978" s="231" t="s">
        <v>15</v>
      </c>
      <c r="G978" s="225">
        <v>786.1</v>
      </c>
      <c r="H978" s="176" t="s">
        <v>1606</v>
      </c>
      <c r="I978" s="370" t="s">
        <v>1781</v>
      </c>
      <c r="J978" s="379" t="s">
        <v>162</v>
      </c>
      <c r="K978" s="62"/>
    </row>
    <row r="979" spans="1:11" x14ac:dyDescent="0.15">
      <c r="A979" s="390"/>
      <c r="B979" s="470"/>
      <c r="C979" s="470"/>
      <c r="D979" s="400"/>
      <c r="E979" s="176" t="s">
        <v>1606</v>
      </c>
      <c r="F979" s="231" t="s">
        <v>15</v>
      </c>
      <c r="G979" s="225">
        <v>3781.1</v>
      </c>
      <c r="H979" s="176" t="s">
        <v>1606</v>
      </c>
      <c r="I979" s="402"/>
      <c r="J979" s="380"/>
      <c r="K979" s="62"/>
    </row>
    <row r="980" spans="1:11" x14ac:dyDescent="0.15">
      <c r="A980" s="390"/>
      <c r="B980" s="470"/>
      <c r="C980" s="470"/>
      <c r="D980" s="400"/>
      <c r="E980" s="176" t="s">
        <v>1606</v>
      </c>
      <c r="F980" s="231" t="s">
        <v>15</v>
      </c>
      <c r="G980" s="225">
        <v>44482.408000000003</v>
      </c>
      <c r="H980" s="176" t="s">
        <v>1606</v>
      </c>
      <c r="I980" s="402"/>
      <c r="J980" s="380"/>
      <c r="K980" s="62"/>
    </row>
    <row r="981" spans="1:11" x14ac:dyDescent="0.15">
      <c r="A981" s="390"/>
      <c r="B981" s="470"/>
      <c r="C981" s="470"/>
      <c r="D981" s="400"/>
      <c r="E981" s="176" t="s">
        <v>1606</v>
      </c>
      <c r="F981" s="231" t="s">
        <v>15</v>
      </c>
      <c r="G981" s="225">
        <v>8147.2486200000003</v>
      </c>
      <c r="H981" s="176" t="s">
        <v>1606</v>
      </c>
      <c r="I981" s="402"/>
      <c r="J981" s="380"/>
      <c r="K981" s="62"/>
    </row>
    <row r="982" spans="1:11" x14ac:dyDescent="0.15">
      <c r="A982" s="390"/>
      <c r="B982" s="470"/>
      <c r="C982" s="470"/>
      <c r="D982" s="400"/>
      <c r="E982" s="176" t="s">
        <v>1606</v>
      </c>
      <c r="F982" s="231" t="s">
        <v>15</v>
      </c>
      <c r="G982" s="225">
        <v>12833.343999999999</v>
      </c>
      <c r="H982" s="176" t="s">
        <v>1606</v>
      </c>
      <c r="I982" s="402"/>
      <c r="J982" s="380"/>
      <c r="K982" s="62"/>
    </row>
    <row r="983" spans="1:11" x14ac:dyDescent="0.15">
      <c r="A983" s="390"/>
      <c r="B983" s="470"/>
      <c r="C983" s="470"/>
      <c r="D983" s="400"/>
      <c r="E983" s="176" t="s">
        <v>1606</v>
      </c>
      <c r="F983" s="231" t="s">
        <v>15</v>
      </c>
      <c r="G983" s="225">
        <v>8004.47</v>
      </c>
      <c r="H983" s="176" t="s">
        <v>1606</v>
      </c>
      <c r="I983" s="402"/>
      <c r="J983" s="380"/>
      <c r="K983" s="62"/>
    </row>
    <row r="984" spans="1:11" x14ac:dyDescent="0.15">
      <c r="A984" s="390"/>
      <c r="B984" s="470"/>
      <c r="C984" s="470"/>
      <c r="D984" s="400"/>
      <c r="E984" s="176" t="s">
        <v>1606</v>
      </c>
      <c r="F984" s="231" t="s">
        <v>872</v>
      </c>
      <c r="G984" s="225">
        <v>400</v>
      </c>
      <c r="H984" s="176" t="s">
        <v>1606</v>
      </c>
      <c r="I984" s="402"/>
      <c r="J984" s="380"/>
      <c r="K984" s="62"/>
    </row>
    <row r="985" spans="1:11" x14ac:dyDescent="0.15">
      <c r="A985" s="390"/>
      <c r="B985" s="470"/>
      <c r="C985" s="470"/>
      <c r="D985" s="400"/>
      <c r="E985" s="176" t="s">
        <v>1606</v>
      </c>
      <c r="F985" s="231" t="s">
        <v>16</v>
      </c>
      <c r="G985" s="225">
        <v>10309.5</v>
      </c>
      <c r="H985" s="176" t="s">
        <v>1606</v>
      </c>
      <c r="I985" s="402"/>
      <c r="J985" s="380"/>
      <c r="K985" s="62"/>
    </row>
    <row r="986" spans="1:11" x14ac:dyDescent="0.15">
      <c r="A986" s="390"/>
      <c r="B986" s="470"/>
      <c r="C986" s="470"/>
      <c r="D986" s="400"/>
      <c r="E986" s="176" t="s">
        <v>1606</v>
      </c>
      <c r="F986" s="231" t="s">
        <v>16</v>
      </c>
      <c r="G986" s="225">
        <v>36725.9</v>
      </c>
      <c r="H986" s="176" t="s">
        <v>1606</v>
      </c>
      <c r="I986" s="402"/>
      <c r="J986" s="380"/>
      <c r="K986" s="62"/>
    </row>
    <row r="987" spans="1:11" x14ac:dyDescent="0.15">
      <c r="A987" s="390"/>
      <c r="B987" s="470"/>
      <c r="C987" s="470"/>
      <c r="D987" s="400"/>
      <c r="E987" s="176" t="s">
        <v>1606</v>
      </c>
      <c r="F987" s="231" t="s">
        <v>16</v>
      </c>
      <c r="G987" s="225">
        <v>6783</v>
      </c>
      <c r="H987" s="176" t="s">
        <v>1606</v>
      </c>
      <c r="I987" s="402"/>
      <c r="J987" s="380"/>
      <c r="K987" s="62"/>
    </row>
    <row r="988" spans="1:11" x14ac:dyDescent="0.15">
      <c r="A988" s="390"/>
      <c r="B988" s="470"/>
      <c r="C988" s="470"/>
      <c r="D988" s="400"/>
      <c r="E988" s="176" t="s">
        <v>1606</v>
      </c>
      <c r="F988" s="231" t="s">
        <v>16</v>
      </c>
      <c r="G988" s="225">
        <v>52147.767380000005</v>
      </c>
      <c r="H988" s="176" t="s">
        <v>1606</v>
      </c>
      <c r="I988" s="402"/>
      <c r="J988" s="380"/>
      <c r="K988" s="62"/>
    </row>
    <row r="989" spans="1:11" x14ac:dyDescent="0.15">
      <c r="A989" s="390"/>
      <c r="B989" s="470"/>
      <c r="C989" s="470"/>
      <c r="D989" s="400"/>
      <c r="E989" s="176" t="s">
        <v>1606</v>
      </c>
      <c r="F989" s="231" t="s">
        <v>16</v>
      </c>
      <c r="G989" s="225">
        <v>26939.901000000002</v>
      </c>
      <c r="H989" s="176" t="s">
        <v>1606</v>
      </c>
      <c r="I989" s="402"/>
      <c r="J989" s="380"/>
      <c r="K989" s="62"/>
    </row>
    <row r="990" spans="1:11" x14ac:dyDescent="0.15">
      <c r="A990" s="390"/>
      <c r="B990" s="470"/>
      <c r="C990" s="470"/>
      <c r="D990" s="400"/>
      <c r="E990" s="176" t="s">
        <v>1606</v>
      </c>
      <c r="F990" s="231" t="s">
        <v>16</v>
      </c>
      <c r="G990" s="225">
        <v>24515.51</v>
      </c>
      <c r="H990" s="176" t="s">
        <v>1606</v>
      </c>
      <c r="I990" s="402"/>
      <c r="J990" s="380"/>
      <c r="K990" s="62"/>
    </row>
    <row r="991" spans="1:11" x14ac:dyDescent="0.15">
      <c r="A991" s="390"/>
      <c r="B991" s="470"/>
      <c r="C991" s="470"/>
      <c r="D991" s="400"/>
      <c r="E991" s="176" t="s">
        <v>1606</v>
      </c>
      <c r="F991" s="231" t="s">
        <v>17</v>
      </c>
      <c r="G991" s="225">
        <v>10</v>
      </c>
      <c r="H991" s="176" t="s">
        <v>1606</v>
      </c>
      <c r="I991" s="402"/>
      <c r="J991" s="380"/>
      <c r="K991" s="62"/>
    </row>
    <row r="992" spans="1:11" x14ac:dyDescent="0.15">
      <c r="A992" s="390"/>
      <c r="B992" s="470"/>
      <c r="C992" s="470"/>
      <c r="D992" s="400"/>
      <c r="E992" s="176" t="s">
        <v>1606</v>
      </c>
      <c r="F992" s="231" t="s">
        <v>17</v>
      </c>
      <c r="G992" s="225">
        <v>600</v>
      </c>
      <c r="H992" s="176" t="s">
        <v>1606</v>
      </c>
      <c r="I992" s="402"/>
      <c r="J992" s="380"/>
      <c r="K992" s="62"/>
    </row>
    <row r="993" spans="1:11" x14ac:dyDescent="0.15">
      <c r="A993" s="390"/>
      <c r="B993" s="470"/>
      <c r="C993" s="470"/>
      <c r="D993" s="400"/>
      <c r="E993" s="176" t="s">
        <v>1606</v>
      </c>
      <c r="F993" s="231" t="s">
        <v>17</v>
      </c>
      <c r="G993" s="225">
        <v>1</v>
      </c>
      <c r="H993" s="176" t="s">
        <v>1606</v>
      </c>
      <c r="I993" s="402"/>
      <c r="J993" s="380"/>
      <c r="K993" s="62"/>
    </row>
    <row r="994" spans="1:11" x14ac:dyDescent="0.15">
      <c r="A994" s="390"/>
      <c r="B994" s="470"/>
      <c r="C994" s="470"/>
      <c r="D994" s="401"/>
      <c r="E994" s="176" t="s">
        <v>1606</v>
      </c>
      <c r="F994" s="231" t="s">
        <v>17</v>
      </c>
      <c r="G994" s="225">
        <v>5</v>
      </c>
      <c r="H994" s="176" t="s">
        <v>1606</v>
      </c>
      <c r="I994" s="371"/>
      <c r="J994" s="381"/>
      <c r="K994" s="62"/>
    </row>
    <row r="995" spans="1:11" ht="36" x14ac:dyDescent="0.15">
      <c r="A995" s="390"/>
      <c r="B995" s="470"/>
      <c r="C995" s="470"/>
      <c r="D995" s="158" t="s">
        <v>1569</v>
      </c>
      <c r="E995" s="176" t="s">
        <v>1607</v>
      </c>
      <c r="F995" s="231" t="s">
        <v>15</v>
      </c>
      <c r="G995" s="225">
        <v>200</v>
      </c>
      <c r="H995" s="176" t="s">
        <v>1607</v>
      </c>
      <c r="I995" s="148" t="s">
        <v>1730</v>
      </c>
      <c r="J995" s="49" t="s">
        <v>162</v>
      </c>
      <c r="K995" s="62"/>
    </row>
    <row r="996" spans="1:11" ht="18" x14ac:dyDescent="0.15">
      <c r="A996" s="390"/>
      <c r="B996" s="470"/>
      <c r="C996" s="470"/>
      <c r="D996" s="158" t="s">
        <v>1570</v>
      </c>
      <c r="E996" s="176" t="s">
        <v>1608</v>
      </c>
      <c r="F996" s="231" t="s">
        <v>15</v>
      </c>
      <c r="G996" s="225">
        <v>26680.6</v>
      </c>
      <c r="H996" s="176" t="s">
        <v>1608</v>
      </c>
      <c r="I996" s="148" t="s">
        <v>1731</v>
      </c>
      <c r="J996" s="49" t="s">
        <v>1812</v>
      </c>
      <c r="K996" s="62"/>
    </row>
    <row r="997" spans="1:11" ht="27" x14ac:dyDescent="0.15">
      <c r="A997" s="390"/>
      <c r="B997" s="470"/>
      <c r="C997" s="470"/>
      <c r="D997" s="140" t="s">
        <v>1571</v>
      </c>
      <c r="E997" s="141" t="s">
        <v>1609</v>
      </c>
      <c r="F997" s="230" t="s">
        <v>15</v>
      </c>
      <c r="G997" s="81">
        <v>9000</v>
      </c>
      <c r="H997" s="142">
        <v>6890100150</v>
      </c>
      <c r="I997" s="138" t="s">
        <v>1547</v>
      </c>
      <c r="J997" s="49" t="s">
        <v>162</v>
      </c>
      <c r="K997" s="62"/>
    </row>
    <row r="998" spans="1:11" x14ac:dyDescent="0.15">
      <c r="A998" s="390"/>
      <c r="B998" s="470"/>
      <c r="C998" s="470"/>
      <c r="D998" s="52" t="s">
        <v>1572</v>
      </c>
      <c r="E998" s="51" t="s">
        <v>1610</v>
      </c>
      <c r="F998" s="68" t="s">
        <v>1611</v>
      </c>
      <c r="G998" s="71">
        <v>434000</v>
      </c>
      <c r="H998" s="51" t="s">
        <v>1610</v>
      </c>
      <c r="I998" s="48" t="s">
        <v>1572</v>
      </c>
      <c r="J998" s="49" t="s">
        <v>162</v>
      </c>
      <c r="K998" s="62"/>
    </row>
    <row r="999" spans="1:11" ht="27" x14ac:dyDescent="0.15">
      <c r="A999" s="390"/>
      <c r="B999" s="470"/>
      <c r="C999" s="470"/>
      <c r="D999" s="52" t="s">
        <v>1573</v>
      </c>
      <c r="E999" s="51" t="s">
        <v>1612</v>
      </c>
      <c r="F999" s="68" t="s">
        <v>1611</v>
      </c>
      <c r="G999" s="71">
        <v>100000</v>
      </c>
      <c r="H999" s="51" t="s">
        <v>1612</v>
      </c>
      <c r="I999" s="48" t="s">
        <v>1573</v>
      </c>
      <c r="J999" s="49" t="s">
        <v>162</v>
      </c>
      <c r="K999" s="62"/>
    </row>
    <row r="1000" spans="1:11" ht="18" x14ac:dyDescent="0.15">
      <c r="A1000" s="390"/>
      <c r="B1000" s="470"/>
      <c r="C1000" s="470"/>
      <c r="D1000" s="140" t="s">
        <v>1574</v>
      </c>
      <c r="E1000" s="141" t="s">
        <v>1613</v>
      </c>
      <c r="F1000" s="230" t="s">
        <v>15</v>
      </c>
      <c r="G1000" s="81">
        <v>750</v>
      </c>
      <c r="H1000" s="142">
        <v>6890113790</v>
      </c>
      <c r="I1000" s="138" t="s">
        <v>1772</v>
      </c>
      <c r="J1000" s="49" t="s">
        <v>162</v>
      </c>
      <c r="K1000" s="62"/>
    </row>
    <row r="1001" spans="1:11" x14ac:dyDescent="0.15">
      <c r="A1001" s="390"/>
      <c r="B1001" s="470"/>
      <c r="C1001" s="470"/>
      <c r="D1001" s="52" t="s">
        <v>1575</v>
      </c>
      <c r="E1001" s="51" t="s">
        <v>1614</v>
      </c>
      <c r="F1001" s="68" t="s">
        <v>101</v>
      </c>
      <c r="G1001" s="71">
        <v>8974.8549999999996</v>
      </c>
      <c r="H1001" s="51" t="s">
        <v>1614</v>
      </c>
      <c r="I1001" s="48" t="s">
        <v>1575</v>
      </c>
      <c r="J1001" s="49" t="s">
        <v>162</v>
      </c>
      <c r="K1001" s="62"/>
    </row>
    <row r="1002" spans="1:11" ht="18" x14ac:dyDescent="0.15">
      <c r="A1002" s="390"/>
      <c r="B1002" s="470"/>
      <c r="C1002" s="470"/>
      <c r="D1002" s="52" t="s">
        <v>1576</v>
      </c>
      <c r="E1002" s="51" t="s">
        <v>1615</v>
      </c>
      <c r="F1002" s="68" t="s">
        <v>101</v>
      </c>
      <c r="G1002" s="71">
        <v>30988.3</v>
      </c>
      <c r="H1002" s="51" t="s">
        <v>1615</v>
      </c>
      <c r="I1002" s="48" t="s">
        <v>1576</v>
      </c>
      <c r="J1002" s="49" t="s">
        <v>162</v>
      </c>
      <c r="K1002" s="62"/>
    </row>
    <row r="1003" spans="1:11" ht="27" x14ac:dyDescent="0.15">
      <c r="A1003" s="390"/>
      <c r="B1003" s="470"/>
      <c r="C1003" s="470"/>
      <c r="D1003" s="52" t="s">
        <v>1577</v>
      </c>
      <c r="E1003" s="51" t="s">
        <v>1616</v>
      </c>
      <c r="F1003" s="68" t="s">
        <v>101</v>
      </c>
      <c r="G1003" s="71">
        <v>11349.8</v>
      </c>
      <c r="H1003" s="51" t="s">
        <v>1616</v>
      </c>
      <c r="I1003" s="48" t="s">
        <v>1577</v>
      </c>
      <c r="J1003" s="49" t="s">
        <v>162</v>
      </c>
      <c r="K1003" s="62"/>
    </row>
    <row r="1004" spans="1:11" ht="18" x14ac:dyDescent="0.15">
      <c r="A1004" s="390"/>
      <c r="B1004" s="470"/>
      <c r="C1004" s="470"/>
      <c r="D1004" s="52" t="s">
        <v>1700</v>
      </c>
      <c r="E1004" s="51">
        <v>6890171730</v>
      </c>
      <c r="F1004" s="68">
        <v>530</v>
      </c>
      <c r="G1004" s="71">
        <v>16952.7</v>
      </c>
      <c r="H1004" s="51">
        <v>6890171730</v>
      </c>
      <c r="I1004" s="145" t="s">
        <v>1700</v>
      </c>
      <c r="J1004" s="49" t="s">
        <v>162</v>
      </c>
      <c r="K1004" s="62"/>
    </row>
    <row r="1005" spans="1:11" ht="27" x14ac:dyDescent="0.15">
      <c r="A1005" s="390"/>
      <c r="B1005" s="470"/>
      <c r="C1005" s="470"/>
      <c r="D1005" s="158" t="s">
        <v>1578</v>
      </c>
      <c r="E1005" s="176" t="s">
        <v>1617</v>
      </c>
      <c r="F1005" s="231" t="s">
        <v>13</v>
      </c>
      <c r="G1005" s="225">
        <v>208000</v>
      </c>
      <c r="H1005" s="176" t="s">
        <v>1617</v>
      </c>
      <c r="I1005" s="148" t="s">
        <v>1807</v>
      </c>
      <c r="J1005" s="55" t="s">
        <v>1812</v>
      </c>
      <c r="K1005" s="62"/>
    </row>
    <row r="1006" spans="1:11" ht="18" x14ac:dyDescent="0.15">
      <c r="A1006" s="390"/>
      <c r="B1006" s="470"/>
      <c r="C1006" s="470"/>
      <c r="D1006" s="158" t="s">
        <v>1579</v>
      </c>
      <c r="E1006" s="176" t="s">
        <v>1618</v>
      </c>
      <c r="F1006" s="231" t="s">
        <v>13</v>
      </c>
      <c r="G1006" s="225">
        <v>5000</v>
      </c>
      <c r="H1006" s="176" t="s">
        <v>1618</v>
      </c>
      <c r="I1006" s="148" t="s">
        <v>1779</v>
      </c>
      <c r="J1006" s="55" t="s">
        <v>1812</v>
      </c>
      <c r="K1006" s="62"/>
    </row>
    <row r="1007" spans="1:11" ht="27" x14ac:dyDescent="0.15">
      <c r="A1007" s="390"/>
      <c r="B1007" s="470"/>
      <c r="C1007" s="470"/>
      <c r="D1007" s="158" t="s">
        <v>1580</v>
      </c>
      <c r="E1007" s="176" t="s">
        <v>1619</v>
      </c>
      <c r="F1007" s="231" t="s">
        <v>13</v>
      </c>
      <c r="G1007" s="225">
        <v>309540</v>
      </c>
      <c r="H1007" s="176" t="s">
        <v>1619</v>
      </c>
      <c r="I1007" s="148" t="s">
        <v>1780</v>
      </c>
      <c r="J1007" s="49" t="s">
        <v>162</v>
      </c>
      <c r="K1007" s="62"/>
    </row>
    <row r="1008" spans="1:11" ht="18" x14ac:dyDescent="0.15">
      <c r="A1008" s="390"/>
      <c r="B1008" s="470"/>
      <c r="C1008" s="470"/>
      <c r="D1008" s="140" t="s">
        <v>1581</v>
      </c>
      <c r="E1008" s="141" t="s">
        <v>1620</v>
      </c>
      <c r="F1008" s="230" t="s">
        <v>872</v>
      </c>
      <c r="G1008" s="81">
        <v>50</v>
      </c>
      <c r="H1008" s="141">
        <v>6890113790</v>
      </c>
      <c r="I1008" s="138" t="s">
        <v>1772</v>
      </c>
      <c r="J1008" s="49" t="s">
        <v>162</v>
      </c>
      <c r="K1008" s="62"/>
    </row>
    <row r="1009" spans="1:11" s="497" customFormat="1" ht="18" x14ac:dyDescent="0.15">
      <c r="A1009" s="390"/>
      <c r="B1009" s="471"/>
      <c r="C1009" s="471"/>
      <c r="D1009" s="241"/>
      <c r="E1009" s="242"/>
      <c r="F1009" s="231"/>
      <c r="G1009" s="255"/>
      <c r="H1009" s="79">
        <v>6890198730</v>
      </c>
      <c r="I1009" s="243" t="s">
        <v>1874</v>
      </c>
      <c r="J1009" s="496"/>
      <c r="K1009" s="24"/>
    </row>
    <row r="1010" spans="1:11" ht="18" customHeight="1" x14ac:dyDescent="0.15">
      <c r="A1010" s="390"/>
      <c r="B1010" s="397" t="s">
        <v>1697</v>
      </c>
      <c r="C1010" s="52" t="s">
        <v>1500</v>
      </c>
      <c r="D1010" s="52" t="s">
        <v>1698</v>
      </c>
      <c r="E1010" s="51">
        <v>6810151410</v>
      </c>
      <c r="F1010" s="67">
        <v>120</v>
      </c>
      <c r="G1010" s="75">
        <v>521.4</v>
      </c>
      <c r="H1010" s="51">
        <v>6810151410</v>
      </c>
      <c r="I1010" s="48" t="s">
        <v>1698</v>
      </c>
      <c r="J1010" s="49" t="s">
        <v>162</v>
      </c>
      <c r="K1010" s="62"/>
    </row>
    <row r="1011" spans="1:11" ht="18" x14ac:dyDescent="0.15">
      <c r="A1011" s="395"/>
      <c r="B1011" s="398"/>
      <c r="C1011" s="52" t="s">
        <v>1500</v>
      </c>
      <c r="D1011" s="52" t="s">
        <v>1699</v>
      </c>
      <c r="E1011" s="51">
        <v>6810151420</v>
      </c>
      <c r="F1011" s="67">
        <v>120</v>
      </c>
      <c r="G1011" s="75">
        <v>227.9</v>
      </c>
      <c r="H1011" s="51">
        <v>6810151420</v>
      </c>
      <c r="I1011" s="48" t="s">
        <v>1699</v>
      </c>
      <c r="J1011" s="49" t="s">
        <v>162</v>
      </c>
      <c r="K1011" s="62"/>
    </row>
  </sheetData>
  <autoFilter ref="A4:I1014"/>
  <mergeCells count="1080">
    <mergeCell ref="A2:K2"/>
    <mergeCell ref="C816:C819"/>
    <mergeCell ref="B816:B823"/>
    <mergeCell ref="A816:A886"/>
    <mergeCell ref="J814:J815"/>
    <mergeCell ref="D812:D813"/>
    <mergeCell ref="C811:C813"/>
    <mergeCell ref="B810:B815"/>
    <mergeCell ref="J808:J809"/>
    <mergeCell ref="F808:F809"/>
    <mergeCell ref="D808:D809"/>
    <mergeCell ref="I805:I807"/>
    <mergeCell ref="F805:F807"/>
    <mergeCell ref="E805:E807"/>
    <mergeCell ref="D805:D807"/>
    <mergeCell ref="A805:A815"/>
    <mergeCell ref="H887:H917"/>
    <mergeCell ref="C848:C850"/>
    <mergeCell ref="J843:J844"/>
    <mergeCell ref="C840:C842"/>
    <mergeCell ref="C838:C839"/>
    <mergeCell ref="B838:B842"/>
    <mergeCell ref="I835:I837"/>
    <mergeCell ref="J834:J837"/>
    <mergeCell ref="C834:C837"/>
    <mergeCell ref="C832:C833"/>
    <mergeCell ref="B831:B837"/>
    <mergeCell ref="C828:C830"/>
    <mergeCell ref="J826:J827"/>
    <mergeCell ref="C826:C827"/>
    <mergeCell ref="C824:C825"/>
    <mergeCell ref="B824:B830"/>
    <mergeCell ref="J822:J823"/>
    <mergeCell ref="C821:C823"/>
    <mergeCell ref="B926:B927"/>
    <mergeCell ref="C881:C884"/>
    <mergeCell ref="B881:B886"/>
    <mergeCell ref="C877:C879"/>
    <mergeCell ref="B877:B880"/>
    <mergeCell ref="B872:B876"/>
    <mergeCell ref="C868:C870"/>
    <mergeCell ref="C866:C867"/>
    <mergeCell ref="C863:C865"/>
    <mergeCell ref="C861:C862"/>
    <mergeCell ref="C858:C860"/>
    <mergeCell ref="B858:B871"/>
    <mergeCell ref="D856:D857"/>
    <mergeCell ref="I854:I855"/>
    <mergeCell ref="D854:D855"/>
    <mergeCell ref="I852:I853"/>
    <mergeCell ref="C852:C857"/>
    <mergeCell ref="H918:H925"/>
    <mergeCell ref="H926:H927"/>
    <mergeCell ref="D944:D945"/>
    <mergeCell ref="J943:J945"/>
    <mergeCell ref="I943:I945"/>
    <mergeCell ref="C943:C945"/>
    <mergeCell ref="B943:B945"/>
    <mergeCell ref="J940:J942"/>
    <mergeCell ref="I940:I942"/>
    <mergeCell ref="J938:J939"/>
    <mergeCell ref="I938:I939"/>
    <mergeCell ref="J936:J937"/>
    <mergeCell ref="J934:J935"/>
    <mergeCell ref="I934:I935"/>
    <mergeCell ref="C932:C933"/>
    <mergeCell ref="B932:B933"/>
    <mergeCell ref="C930:C931"/>
    <mergeCell ref="B930:B931"/>
    <mergeCell ref="B928:B929"/>
    <mergeCell ref="H928:H929"/>
    <mergeCell ref="H930:H931"/>
    <mergeCell ref="H932:H933"/>
    <mergeCell ref="H936:H937"/>
    <mergeCell ref="H934:H935"/>
    <mergeCell ref="H938:H939"/>
    <mergeCell ref="H940:H942"/>
    <mergeCell ref="H943:H945"/>
    <mergeCell ref="I936:I937"/>
    <mergeCell ref="B934:B935"/>
    <mergeCell ref="C934:C935"/>
    <mergeCell ref="B936:B937"/>
    <mergeCell ref="C936:C937"/>
    <mergeCell ref="B938:B939"/>
    <mergeCell ref="C938:C939"/>
    <mergeCell ref="B1010:B1011"/>
    <mergeCell ref="J978:J994"/>
    <mergeCell ref="I978:I994"/>
    <mergeCell ref="D978:D994"/>
    <mergeCell ref="I969:I970"/>
    <mergeCell ref="J959:J961"/>
    <mergeCell ref="I959:I961"/>
    <mergeCell ref="D959:D960"/>
    <mergeCell ref="J952:J953"/>
    <mergeCell ref="I952:I953"/>
    <mergeCell ref="D952:D953"/>
    <mergeCell ref="C949:C953"/>
    <mergeCell ref="B949:B953"/>
    <mergeCell ref="A949:A1011"/>
    <mergeCell ref="D947:D948"/>
    <mergeCell ref="I946:I948"/>
    <mergeCell ref="H946:H948"/>
    <mergeCell ref="H959:H961"/>
    <mergeCell ref="J946:J948"/>
    <mergeCell ref="C946:C948"/>
    <mergeCell ref="B954:B1009"/>
    <mergeCell ref="C954:C1009"/>
    <mergeCell ref="C739:C740"/>
    <mergeCell ref="D716:D717"/>
    <mergeCell ref="D711:D712"/>
    <mergeCell ref="B692:B694"/>
    <mergeCell ref="B621:B637"/>
    <mergeCell ref="H578:H580"/>
    <mergeCell ref="H575:H577"/>
    <mergeCell ref="H573:H574"/>
    <mergeCell ref="H570:H572"/>
    <mergeCell ref="H565:H567"/>
    <mergeCell ref="H558:H560"/>
    <mergeCell ref="H555:H556"/>
    <mergeCell ref="C550:C551"/>
    <mergeCell ref="H546:H547"/>
    <mergeCell ref="H522:H524"/>
    <mergeCell ref="H510:H512"/>
    <mergeCell ref="E602:E603"/>
    <mergeCell ref="F546:F547"/>
    <mergeCell ref="F581:F582"/>
    <mergeCell ref="D570:D572"/>
    <mergeCell ref="E570:E572"/>
    <mergeCell ref="D573:D574"/>
    <mergeCell ref="E573:E574"/>
    <mergeCell ref="D578:D580"/>
    <mergeCell ref="E578:E580"/>
    <mergeCell ref="C578:C580"/>
    <mergeCell ref="B578:B580"/>
    <mergeCell ref="B563:B574"/>
    <mergeCell ref="C563:C564"/>
    <mergeCell ref="C565:C572"/>
    <mergeCell ref="C573:C574"/>
    <mergeCell ref="H283:H286"/>
    <mergeCell ref="H331:H332"/>
    <mergeCell ref="H340:H351"/>
    <mergeCell ref="H359:H360"/>
    <mergeCell ref="H398:H399"/>
    <mergeCell ref="H378:H382"/>
    <mergeCell ref="C422:C423"/>
    <mergeCell ref="H427:H428"/>
    <mergeCell ref="H432:H436"/>
    <mergeCell ref="H520:H521"/>
    <mergeCell ref="H527:H528"/>
    <mergeCell ref="A546:A593"/>
    <mergeCell ref="H605:H606"/>
    <mergeCell ref="C504:C505"/>
    <mergeCell ref="H488:H490"/>
    <mergeCell ref="B468:B473"/>
    <mergeCell ref="D465:D466"/>
    <mergeCell ref="H441:H442"/>
    <mergeCell ref="C441:C443"/>
    <mergeCell ref="H424:H426"/>
    <mergeCell ref="H413:H414"/>
    <mergeCell ref="H411:H412"/>
    <mergeCell ref="H402:H403"/>
    <mergeCell ref="H400:H401"/>
    <mergeCell ref="H395:H396"/>
    <mergeCell ref="H393:H394"/>
    <mergeCell ref="H391:H392"/>
    <mergeCell ref="H389:H390"/>
    <mergeCell ref="A594:A620"/>
    <mergeCell ref="B594:B608"/>
    <mergeCell ref="B609:B613"/>
    <mergeCell ref="B614:B620"/>
    <mergeCell ref="I292:I293"/>
    <mergeCell ref="I355:I356"/>
    <mergeCell ref="I295:I298"/>
    <mergeCell ref="I323:I326"/>
    <mergeCell ref="I365:I366"/>
    <mergeCell ref="J328:J330"/>
    <mergeCell ref="J331:J332"/>
    <mergeCell ref="I268:I276"/>
    <mergeCell ref="J268:J276"/>
    <mergeCell ref="I283:I286"/>
    <mergeCell ref="J283:J286"/>
    <mergeCell ref="J353:J354"/>
    <mergeCell ref="J355:J356"/>
    <mergeCell ref="J365:J366"/>
    <mergeCell ref="J292:J293"/>
    <mergeCell ref="J301:J304"/>
    <mergeCell ref="J334:J335"/>
    <mergeCell ref="J340:J352"/>
    <mergeCell ref="I328:I330"/>
    <mergeCell ref="I301:I304"/>
    <mergeCell ref="I331:I332"/>
    <mergeCell ref="I340:I352"/>
    <mergeCell ref="I570:I572"/>
    <mergeCell ref="J570:J572"/>
    <mergeCell ref="I432:I436"/>
    <mergeCell ref="I427:I428"/>
    <mergeCell ref="J427:J428"/>
    <mergeCell ref="I520:I521"/>
    <mergeCell ref="I555:I556"/>
    <mergeCell ref="I411:I412"/>
    <mergeCell ref="J411:J412"/>
    <mergeCell ref="I413:I414"/>
    <mergeCell ref="J413:J414"/>
    <mergeCell ref="I465:I466"/>
    <mergeCell ref="J465:J466"/>
    <mergeCell ref="J367:J374"/>
    <mergeCell ref="J408:J409"/>
    <mergeCell ref="I408:I409"/>
    <mergeCell ref="J558:J560"/>
    <mergeCell ref="J378:J382"/>
    <mergeCell ref="I404:I405"/>
    <mergeCell ref="J404:J405"/>
    <mergeCell ref="I378:I382"/>
    <mergeCell ref="J383:J384"/>
    <mergeCell ref="I398:I399"/>
    <mergeCell ref="I383:I384"/>
    <mergeCell ref="I568:I569"/>
    <mergeCell ref="J568:J569"/>
    <mergeCell ref="I565:I567"/>
    <mergeCell ref="J565:J567"/>
    <mergeCell ref="C796:C798"/>
    <mergeCell ref="C799:C801"/>
    <mergeCell ref="I424:I426"/>
    <mergeCell ref="C744:C746"/>
    <mergeCell ref="C755:C761"/>
    <mergeCell ref="D765:D766"/>
    <mergeCell ref="D767:D768"/>
    <mergeCell ref="D770:D771"/>
    <mergeCell ref="C770:C771"/>
    <mergeCell ref="C762:C769"/>
    <mergeCell ref="F561:F562"/>
    <mergeCell ref="D434:D435"/>
    <mergeCell ref="E434:E435"/>
    <mergeCell ref="D424:D426"/>
    <mergeCell ref="J437:J438"/>
    <mergeCell ref="J432:J436"/>
    <mergeCell ref="D561:D562"/>
    <mergeCell ref="E424:E426"/>
    <mergeCell ref="J605:J606"/>
    <mergeCell ref="I612:I613"/>
    <mergeCell ref="J612:J613"/>
    <mergeCell ref="C615:C617"/>
    <mergeCell ref="I619:I620"/>
    <mergeCell ref="J619:J620"/>
    <mergeCell ref="C594:C598"/>
    <mergeCell ref="C599:C604"/>
    <mergeCell ref="D600:D601"/>
    <mergeCell ref="E600:E601"/>
    <mergeCell ref="D612:D613"/>
    <mergeCell ref="E612:E613"/>
    <mergeCell ref="C610:C613"/>
    <mergeCell ref="E619:E620"/>
    <mergeCell ref="B790:B793"/>
    <mergeCell ref="B794:B801"/>
    <mergeCell ref="B802:B804"/>
    <mergeCell ref="I779:I780"/>
    <mergeCell ref="E791:E792"/>
    <mergeCell ref="D779:D780"/>
    <mergeCell ref="D781:D784"/>
    <mergeCell ref="C775:C784"/>
    <mergeCell ref="D432:D433"/>
    <mergeCell ref="E432:E433"/>
    <mergeCell ref="E749:E750"/>
    <mergeCell ref="E775:E776"/>
    <mergeCell ref="E765:E766"/>
    <mergeCell ref="I575:I577"/>
    <mergeCell ref="J575:J577"/>
    <mergeCell ref="E561:E562"/>
    <mergeCell ref="B722:B742"/>
    <mergeCell ref="D791:D792"/>
    <mergeCell ref="C790:C793"/>
    <mergeCell ref="D488:D490"/>
    <mergeCell ref="E488:E490"/>
    <mergeCell ref="E510:E512"/>
    <mergeCell ref="J542:J544"/>
    <mergeCell ref="C666:C669"/>
    <mergeCell ref="E666:E667"/>
    <mergeCell ref="D681:D682"/>
    <mergeCell ref="D633:D635"/>
    <mergeCell ref="I602:I603"/>
    <mergeCell ref="I600:I601"/>
    <mergeCell ref="J600:J601"/>
    <mergeCell ref="J602:J603"/>
    <mergeCell ref="I605:I606"/>
    <mergeCell ref="A794:A804"/>
    <mergeCell ref="A710:A793"/>
    <mergeCell ref="C772:C773"/>
    <mergeCell ref="D772:D773"/>
    <mergeCell ref="I402:I403"/>
    <mergeCell ref="C873:C874"/>
    <mergeCell ref="I822:I823"/>
    <mergeCell ref="I826:I827"/>
    <mergeCell ref="I814:I815"/>
    <mergeCell ref="E808:E809"/>
    <mergeCell ref="C748:C751"/>
    <mergeCell ref="I856:I857"/>
    <mergeCell ref="J856:J857"/>
    <mergeCell ref="I791:I792"/>
    <mergeCell ref="J791:J792"/>
    <mergeCell ref="C722:C723"/>
    <mergeCell ref="D729:D730"/>
    <mergeCell ref="C727:C728"/>
    <mergeCell ref="C724:C725"/>
    <mergeCell ref="I713:I714"/>
    <mergeCell ref="J779:J780"/>
    <mergeCell ref="J402:J403"/>
    <mergeCell ref="E772:E773"/>
    <mergeCell ref="E777:E778"/>
    <mergeCell ref="G805:G807"/>
    <mergeCell ref="I808:I809"/>
    <mergeCell ref="I770:I771"/>
    <mergeCell ref="E779:E780"/>
    <mergeCell ref="E781:E784"/>
    <mergeCell ref="D775:D776"/>
    <mergeCell ref="I772:I773"/>
    <mergeCell ref="I777:I778"/>
    <mergeCell ref="A692:A709"/>
    <mergeCell ref="I719:I720"/>
    <mergeCell ref="I707:I708"/>
    <mergeCell ref="D713:D714"/>
    <mergeCell ref="C711:C714"/>
    <mergeCell ref="C715:C717"/>
    <mergeCell ref="C718:C721"/>
    <mergeCell ref="D719:D720"/>
    <mergeCell ref="B695:B705"/>
    <mergeCell ref="B706:B709"/>
    <mergeCell ref="C695:C696"/>
    <mergeCell ref="C697:C700"/>
    <mergeCell ref="C701:C705"/>
    <mergeCell ref="D703:D705"/>
    <mergeCell ref="I703:I705"/>
    <mergeCell ref="B710:B721"/>
    <mergeCell ref="A621:A691"/>
    <mergeCell ref="I716:I717"/>
    <mergeCell ref="C692:C693"/>
    <mergeCell ref="H678:H688"/>
    <mergeCell ref="H707:H708"/>
    <mergeCell ref="F555:F556"/>
    <mergeCell ref="J578:J580"/>
    <mergeCell ref="C243:C249"/>
    <mergeCell ref="E227:E228"/>
    <mergeCell ref="C227:C228"/>
    <mergeCell ref="D229:D230"/>
    <mergeCell ref="C229:C230"/>
    <mergeCell ref="E229:E230"/>
    <mergeCell ref="E231:E232"/>
    <mergeCell ref="D231:D232"/>
    <mergeCell ref="C231:C232"/>
    <mergeCell ref="C233:C234"/>
    <mergeCell ref="A514:A545"/>
    <mergeCell ref="I522:I524"/>
    <mergeCell ref="C515:C516"/>
    <mergeCell ref="B514:B516"/>
    <mergeCell ref="C517:C525"/>
    <mergeCell ref="D522:D524"/>
    <mergeCell ref="E522:E524"/>
    <mergeCell ref="C526:C533"/>
    <mergeCell ref="D529:D531"/>
    <mergeCell ref="E529:E531"/>
    <mergeCell ref="D527:D528"/>
    <mergeCell ref="D535:D537"/>
    <mergeCell ref="E535:E537"/>
    <mergeCell ref="E542:E544"/>
    <mergeCell ref="D542:D544"/>
    <mergeCell ref="C541:C545"/>
    <mergeCell ref="C534:C540"/>
    <mergeCell ref="H529:H531"/>
    <mergeCell ref="I372:I373"/>
    <mergeCell ref="I367:I371"/>
    <mergeCell ref="A213:A358"/>
    <mergeCell ref="D427:D428"/>
    <mergeCell ref="E334:E335"/>
    <mergeCell ref="E340:E345"/>
    <mergeCell ref="E379:E380"/>
    <mergeCell ref="D383:D384"/>
    <mergeCell ref="E383:E384"/>
    <mergeCell ref="C406:C407"/>
    <mergeCell ref="D372:D373"/>
    <mergeCell ref="E372:E373"/>
    <mergeCell ref="B281:B291"/>
    <mergeCell ref="C288:C289"/>
    <mergeCell ref="C290:C291"/>
    <mergeCell ref="E284:E286"/>
    <mergeCell ref="C377:C382"/>
    <mergeCell ref="D381:D382"/>
    <mergeCell ref="E381:E382"/>
    <mergeCell ref="D404:D405"/>
    <mergeCell ref="D402:D403"/>
    <mergeCell ref="B292:B330"/>
    <mergeCell ref="B338:B339"/>
    <mergeCell ref="B331:B337"/>
    <mergeCell ref="B340:B358"/>
    <mergeCell ref="C340:C356"/>
    <mergeCell ref="E346:E349"/>
    <mergeCell ref="D340:D345"/>
    <mergeCell ref="E323:E326"/>
    <mergeCell ref="E402:E403"/>
    <mergeCell ref="C400:C405"/>
    <mergeCell ref="D393:D396"/>
    <mergeCell ref="C334:C337"/>
    <mergeCell ref="C338:C339"/>
    <mergeCell ref="E268:E276"/>
    <mergeCell ref="E239:E240"/>
    <mergeCell ref="D239:D240"/>
    <mergeCell ref="B213:B280"/>
    <mergeCell ref="B400:B407"/>
    <mergeCell ref="E223:E224"/>
    <mergeCell ref="C216:C219"/>
    <mergeCell ref="D216:D217"/>
    <mergeCell ref="D218:D219"/>
    <mergeCell ref="E256:E258"/>
    <mergeCell ref="C250:C280"/>
    <mergeCell ref="D266:D267"/>
    <mergeCell ref="D268:D276"/>
    <mergeCell ref="D328:D330"/>
    <mergeCell ref="C223:C224"/>
    <mergeCell ref="D227:D228"/>
    <mergeCell ref="C225:C226"/>
    <mergeCell ref="D225:D226"/>
    <mergeCell ref="E225:E226"/>
    <mergeCell ref="D256:D258"/>
    <mergeCell ref="D241:D242"/>
    <mergeCell ref="D247:D248"/>
    <mergeCell ref="E218:E219"/>
    <mergeCell ref="C236:C242"/>
    <mergeCell ref="E241:E242"/>
    <mergeCell ref="C316:C327"/>
    <mergeCell ref="C292:C298"/>
    <mergeCell ref="D292:D293"/>
    <mergeCell ref="E411:E412"/>
    <mergeCell ref="C411:C415"/>
    <mergeCell ref="D411:D412"/>
    <mergeCell ref="D413:D414"/>
    <mergeCell ref="D408:D409"/>
    <mergeCell ref="E408:E409"/>
    <mergeCell ref="D295:D298"/>
    <mergeCell ref="E295:E298"/>
    <mergeCell ref="E292:E293"/>
    <mergeCell ref="E320:E321"/>
    <mergeCell ref="D320:D321"/>
    <mergeCell ref="C361:C366"/>
    <mergeCell ref="D365:D366"/>
    <mergeCell ref="E365:E366"/>
    <mergeCell ref="D323:D326"/>
    <mergeCell ref="E328:E330"/>
    <mergeCell ref="C213:C215"/>
    <mergeCell ref="C281:C287"/>
    <mergeCell ref="D284:D286"/>
    <mergeCell ref="D350:D351"/>
    <mergeCell ref="D352:D356"/>
    <mergeCell ref="C328:C330"/>
    <mergeCell ref="E350:E351"/>
    <mergeCell ref="E352:E356"/>
    <mergeCell ref="D346:D349"/>
    <mergeCell ref="C299:C313"/>
    <mergeCell ref="C314:C315"/>
    <mergeCell ref="E301:E304"/>
    <mergeCell ref="D301:D304"/>
    <mergeCell ref="E233:E234"/>
    <mergeCell ref="D233:D234"/>
    <mergeCell ref="D223:D224"/>
    <mergeCell ref="C331:C332"/>
    <mergeCell ref="D334:D335"/>
    <mergeCell ref="I211:I212"/>
    <mergeCell ref="D198:D200"/>
    <mergeCell ref="E198:E200"/>
    <mergeCell ref="E207:E209"/>
    <mergeCell ref="E211:E212"/>
    <mergeCell ref="C206:C209"/>
    <mergeCell ref="D207:D209"/>
    <mergeCell ref="B198:B205"/>
    <mergeCell ref="I170:I176"/>
    <mergeCell ref="B161:B197"/>
    <mergeCell ref="D191:D192"/>
    <mergeCell ref="D193:D197"/>
    <mergeCell ref="E164:E169"/>
    <mergeCell ref="D170:D176"/>
    <mergeCell ref="E191:E192"/>
    <mergeCell ref="E193:E197"/>
    <mergeCell ref="C164:C169"/>
    <mergeCell ref="E183:E186"/>
    <mergeCell ref="E187:E190"/>
    <mergeCell ref="E177:E182"/>
    <mergeCell ref="C161:C163"/>
    <mergeCell ref="C198:C204"/>
    <mergeCell ref="I199:I201"/>
    <mergeCell ref="E170:E176"/>
    <mergeCell ref="D177:D182"/>
    <mergeCell ref="D183:D186"/>
    <mergeCell ref="D187:D190"/>
    <mergeCell ref="D164:D169"/>
    <mergeCell ref="I193:I197"/>
    <mergeCell ref="I164:I165"/>
    <mergeCell ref="L111:L112"/>
    <mergeCell ref="E28:E32"/>
    <mergeCell ref="E40:E41"/>
    <mergeCell ref="E43:E46"/>
    <mergeCell ref="E48:E51"/>
    <mergeCell ref="E52:E62"/>
    <mergeCell ref="E75:E77"/>
    <mergeCell ref="E91:E92"/>
    <mergeCell ref="J68:J69"/>
    <mergeCell ref="J74:J77"/>
    <mergeCell ref="J91:J92"/>
    <mergeCell ref="J95:J96"/>
    <mergeCell ref="J107:J108"/>
    <mergeCell ref="I99:I101"/>
    <mergeCell ref="I105:I106"/>
    <mergeCell ref="J105:J106"/>
    <mergeCell ref="J111:J113"/>
    <mergeCell ref="E99:E101"/>
    <mergeCell ref="E107:E108"/>
    <mergeCell ref="E111:E113"/>
    <mergeCell ref="I74:I77"/>
    <mergeCell ref="J79:J80"/>
    <mergeCell ref="I91:I92"/>
    <mergeCell ref="H105:H106"/>
    <mergeCell ref="H74:H77"/>
    <mergeCell ref="H48:H62"/>
    <mergeCell ref="I5:I6"/>
    <mergeCell ref="I23:I24"/>
    <mergeCell ref="I25:I32"/>
    <mergeCell ref="J132:J133"/>
    <mergeCell ref="J135:J136"/>
    <mergeCell ref="J138:J139"/>
    <mergeCell ref="J142:J145"/>
    <mergeCell ref="J116:J122"/>
    <mergeCell ref="J99:J101"/>
    <mergeCell ref="J5:J6"/>
    <mergeCell ref="J12:J15"/>
    <mergeCell ref="J23:J24"/>
    <mergeCell ref="J25:J32"/>
    <mergeCell ref="J39:J41"/>
    <mergeCell ref="J43:J46"/>
    <mergeCell ref="J47:J62"/>
    <mergeCell ref="J64:J65"/>
    <mergeCell ref="I43:I46"/>
    <mergeCell ref="I64:I65"/>
    <mergeCell ref="J129:J131"/>
    <mergeCell ref="I107:I108"/>
    <mergeCell ref="I12:I15"/>
    <mergeCell ref="I79:I80"/>
    <mergeCell ref="I40:I41"/>
    <mergeCell ref="I116:I122"/>
    <mergeCell ref="J8:J11"/>
    <mergeCell ref="F111:F112"/>
    <mergeCell ref="G111:G112"/>
    <mergeCell ref="I111:I113"/>
    <mergeCell ref="I135:I136"/>
    <mergeCell ref="I138:I139"/>
    <mergeCell ref="J146:J148"/>
    <mergeCell ref="I150:I151"/>
    <mergeCell ref="I142:I145"/>
    <mergeCell ref="E146:E148"/>
    <mergeCell ref="E150:E151"/>
    <mergeCell ref="E135:E136"/>
    <mergeCell ref="E138:E139"/>
    <mergeCell ref="E143:E145"/>
    <mergeCell ref="C134:C137"/>
    <mergeCell ref="C138:C139"/>
    <mergeCell ref="D135:D136"/>
    <mergeCell ref="D150:D151"/>
    <mergeCell ref="I146:I148"/>
    <mergeCell ref="H129:H133"/>
    <mergeCell ref="C125:C127"/>
    <mergeCell ref="H142:H145"/>
    <mergeCell ref="H116:H122"/>
    <mergeCell ref="I129:I133"/>
    <mergeCell ref="C128:C133"/>
    <mergeCell ref="E117:E122"/>
    <mergeCell ref="E129:E131"/>
    <mergeCell ref="E132:E133"/>
    <mergeCell ref="D211:D212"/>
    <mergeCell ref="C211:C212"/>
    <mergeCell ref="D99:D101"/>
    <mergeCell ref="B94:B106"/>
    <mergeCell ref="J166:J169"/>
    <mergeCell ref="C191:C197"/>
    <mergeCell ref="B141:B151"/>
    <mergeCell ref="B152:B160"/>
    <mergeCell ref="C141:C145"/>
    <mergeCell ref="D143:D145"/>
    <mergeCell ref="C146:C149"/>
    <mergeCell ref="C152:C155"/>
    <mergeCell ref="D154:D155"/>
    <mergeCell ref="C156:C157"/>
    <mergeCell ref="D158:D160"/>
    <mergeCell ref="C158:C160"/>
    <mergeCell ref="D146:D148"/>
    <mergeCell ref="B134:B140"/>
    <mergeCell ref="I183:I190"/>
    <mergeCell ref="J191:J192"/>
    <mergeCell ref="J193:J197"/>
    <mergeCell ref="I154:I155"/>
    <mergeCell ref="E158:E160"/>
    <mergeCell ref="I158:I159"/>
    <mergeCell ref="H158:H159"/>
    <mergeCell ref="H166:H169"/>
    <mergeCell ref="H183:H190"/>
    <mergeCell ref="D138:D139"/>
    <mergeCell ref="C150:C151"/>
    <mergeCell ref="B21:B38"/>
    <mergeCell ref="C33:C38"/>
    <mergeCell ref="C63:C66"/>
    <mergeCell ref="B39:B66"/>
    <mergeCell ref="D79:D80"/>
    <mergeCell ref="C78:C84"/>
    <mergeCell ref="B5:B17"/>
    <mergeCell ref="B107:B133"/>
    <mergeCell ref="D117:D122"/>
    <mergeCell ref="C116:C124"/>
    <mergeCell ref="C107:C109"/>
    <mergeCell ref="D129:D131"/>
    <mergeCell ref="D107:D108"/>
    <mergeCell ref="D111:D113"/>
    <mergeCell ref="C110:C115"/>
    <mergeCell ref="D132:D133"/>
    <mergeCell ref="A94:A212"/>
    <mergeCell ref="C170:C176"/>
    <mergeCell ref="C177:C190"/>
    <mergeCell ref="B206:B212"/>
    <mergeCell ref="C408:C409"/>
    <mergeCell ref="E367:E371"/>
    <mergeCell ref="C367:C376"/>
    <mergeCell ref="D379:D380"/>
    <mergeCell ref="B408:B415"/>
    <mergeCell ref="D362:D364"/>
    <mergeCell ref="E362:E364"/>
    <mergeCell ref="D367:D371"/>
    <mergeCell ref="E413:E414"/>
    <mergeCell ref="I393:I396"/>
    <mergeCell ref="J393:J396"/>
    <mergeCell ref="H387:H388"/>
    <mergeCell ref="C12:C15"/>
    <mergeCell ref="D5:D7"/>
    <mergeCell ref="D9:D11"/>
    <mergeCell ref="D12:D15"/>
    <mergeCell ref="B90:B92"/>
    <mergeCell ref="C90:C92"/>
    <mergeCell ref="D43:D46"/>
    <mergeCell ref="D48:D51"/>
    <mergeCell ref="D52:D62"/>
    <mergeCell ref="D64:D65"/>
    <mergeCell ref="C71:C77"/>
    <mergeCell ref="C39:C41"/>
    <mergeCell ref="C42:C62"/>
    <mergeCell ref="D23:D24"/>
    <mergeCell ref="D25:D27"/>
    <mergeCell ref="B71:B77"/>
    <mergeCell ref="D28:D32"/>
    <mergeCell ref="C23:C32"/>
    <mergeCell ref="C87:C89"/>
    <mergeCell ref="B86:B89"/>
    <mergeCell ref="I359:I360"/>
    <mergeCell ref="J359:J360"/>
    <mergeCell ref="I391:I392"/>
    <mergeCell ref="J391:J392"/>
    <mergeCell ref="C397:C399"/>
    <mergeCell ref="B377:B399"/>
    <mergeCell ref="B359:B376"/>
    <mergeCell ref="D400:D401"/>
    <mergeCell ref="E400:E401"/>
    <mergeCell ref="D385:D386"/>
    <mergeCell ref="E385:E386"/>
    <mergeCell ref="D387:D388"/>
    <mergeCell ref="E387:E388"/>
    <mergeCell ref="D389:D390"/>
    <mergeCell ref="E389:E390"/>
    <mergeCell ref="E391:E392"/>
    <mergeCell ref="D391:D392"/>
    <mergeCell ref="E393:E394"/>
    <mergeCell ref="C359:C360"/>
    <mergeCell ref="C383:C396"/>
    <mergeCell ref="E395:E396"/>
    <mergeCell ref="A416:A461"/>
    <mergeCell ref="C456:C457"/>
    <mergeCell ref="B441:B457"/>
    <mergeCell ref="B421:B428"/>
    <mergeCell ref="C458:C459"/>
    <mergeCell ref="C429:C430"/>
    <mergeCell ref="C460:C461"/>
    <mergeCell ref="B458:B461"/>
    <mergeCell ref="B419:B420"/>
    <mergeCell ref="C431:C438"/>
    <mergeCell ref="C424:C428"/>
    <mergeCell ref="B429:B440"/>
    <mergeCell ref="C439:C440"/>
    <mergeCell ref="C417:C418"/>
    <mergeCell ref="B416:B418"/>
    <mergeCell ref="C444:C448"/>
    <mergeCell ref="C449:C455"/>
    <mergeCell ref="C478:C479"/>
    <mergeCell ref="B517:B545"/>
    <mergeCell ref="D510:D512"/>
    <mergeCell ref="C484:C486"/>
    <mergeCell ref="I441:I442"/>
    <mergeCell ref="E441:E442"/>
    <mergeCell ref="G546:G547"/>
    <mergeCell ref="J522:J524"/>
    <mergeCell ref="J527:J528"/>
    <mergeCell ref="J529:J531"/>
    <mergeCell ref="I527:I528"/>
    <mergeCell ref="I529:I531"/>
    <mergeCell ref="I535:I537"/>
    <mergeCell ref="I546:I547"/>
    <mergeCell ref="D441:D442"/>
    <mergeCell ref="B465:B467"/>
    <mergeCell ref="C469:C472"/>
    <mergeCell ref="C474:C475"/>
    <mergeCell ref="B474:B475"/>
    <mergeCell ref="B462:B463"/>
    <mergeCell ref="B478:B479"/>
    <mergeCell ref="C488:C491"/>
    <mergeCell ref="C494:C497"/>
    <mergeCell ref="B488:B497"/>
    <mergeCell ref="B546:B549"/>
    <mergeCell ref="C502:C503"/>
    <mergeCell ref="H535:H537"/>
    <mergeCell ref="H542:H544"/>
    <mergeCell ref="J535:J537"/>
    <mergeCell ref="I542:I544"/>
    <mergeCell ref="D558:D560"/>
    <mergeCell ref="E558:E560"/>
    <mergeCell ref="B555:B560"/>
    <mergeCell ref="B550:B553"/>
    <mergeCell ref="C561:C562"/>
    <mergeCell ref="B501:B503"/>
    <mergeCell ref="B498:B500"/>
    <mergeCell ref="C506:C507"/>
    <mergeCell ref="C555:C560"/>
    <mergeCell ref="B561:B562"/>
    <mergeCell ref="B504:B507"/>
    <mergeCell ref="B509:B513"/>
    <mergeCell ref="C509:C512"/>
    <mergeCell ref="C589:C592"/>
    <mergeCell ref="D581:D582"/>
    <mergeCell ref="D575:D577"/>
    <mergeCell ref="C575:C577"/>
    <mergeCell ref="E575:E577"/>
    <mergeCell ref="D565:D567"/>
    <mergeCell ref="E565:E567"/>
    <mergeCell ref="C546:C547"/>
    <mergeCell ref="D546:D547"/>
    <mergeCell ref="E546:E547"/>
    <mergeCell ref="E583:E585"/>
    <mergeCell ref="D555:D556"/>
    <mergeCell ref="E555:E556"/>
    <mergeCell ref="C581:C585"/>
    <mergeCell ref="B581:B592"/>
    <mergeCell ref="B678:B689"/>
    <mergeCell ref="B647:B653"/>
    <mergeCell ref="C586:C588"/>
    <mergeCell ref="C690:C691"/>
    <mergeCell ref="C670:C672"/>
    <mergeCell ref="D686:D687"/>
    <mergeCell ref="C678:C688"/>
    <mergeCell ref="C673:C676"/>
    <mergeCell ref="B638:B646"/>
    <mergeCell ref="C647:C649"/>
    <mergeCell ref="C624:C627"/>
    <mergeCell ref="C629:C630"/>
    <mergeCell ref="C632:C636"/>
    <mergeCell ref="C662:C664"/>
    <mergeCell ref="D663:D664"/>
    <mergeCell ref="J926:J927"/>
    <mergeCell ref="I928:I929"/>
    <mergeCell ref="J928:J929"/>
    <mergeCell ref="J887:J917"/>
    <mergeCell ref="J932:J933"/>
    <mergeCell ref="I711:I712"/>
    <mergeCell ref="I678:I688"/>
    <mergeCell ref="I731:I732"/>
    <mergeCell ref="J729:J730"/>
    <mergeCell ref="J731:J732"/>
    <mergeCell ref="I735:I736"/>
    <mergeCell ref="J735:J736"/>
    <mergeCell ref="I749:I750"/>
    <mergeCell ref="J749:J750"/>
    <mergeCell ref="I767:I768"/>
    <mergeCell ref="D843:D844"/>
    <mergeCell ref="D887:D892"/>
    <mergeCell ref="D893:D917"/>
    <mergeCell ref="D921:D924"/>
    <mergeCell ref="D814:D815"/>
    <mergeCell ref="D749:D750"/>
    <mergeCell ref="D741:D742"/>
    <mergeCell ref="D731:D732"/>
    <mergeCell ref="D735:D736"/>
    <mergeCell ref="E683:E685"/>
    <mergeCell ref="E686:E687"/>
    <mergeCell ref="J765:J766"/>
    <mergeCell ref="I741:I742"/>
    <mergeCell ref="I775:I776"/>
    <mergeCell ref="J713:J714"/>
    <mergeCell ref="J719:J720"/>
    <mergeCell ref="J848:J849"/>
    <mergeCell ref="I932:I933"/>
    <mergeCell ref="B805:B809"/>
    <mergeCell ref="A481:A513"/>
    <mergeCell ref="D683:D685"/>
    <mergeCell ref="C928:C929"/>
    <mergeCell ref="C887:C917"/>
    <mergeCell ref="C918:C925"/>
    <mergeCell ref="C875:C876"/>
    <mergeCell ref="C814:C815"/>
    <mergeCell ref="C843:C845"/>
    <mergeCell ref="C846:C847"/>
    <mergeCell ref="B690:B691"/>
    <mergeCell ref="B654:B677"/>
    <mergeCell ref="D647:D648"/>
    <mergeCell ref="C706:C708"/>
    <mergeCell ref="C650:C653"/>
    <mergeCell ref="B762:B773"/>
    <mergeCell ref="B755:B761"/>
    <mergeCell ref="C794:C795"/>
    <mergeCell ref="I840:I842"/>
    <mergeCell ref="I848:I849"/>
    <mergeCell ref="E581:E582"/>
    <mergeCell ref="H583:H585"/>
    <mergeCell ref="H600:H601"/>
    <mergeCell ref="H602:H603"/>
    <mergeCell ref="H612:H613"/>
    <mergeCell ref="C605:C608"/>
    <mergeCell ref="C638:C641"/>
    <mergeCell ref="D638:D639"/>
    <mergeCell ref="C642:C646"/>
    <mergeCell ref="D586:D587"/>
    <mergeCell ref="D583:D585"/>
    <mergeCell ref="B481:B487"/>
    <mergeCell ref="C462:C463"/>
    <mergeCell ref="C465:C467"/>
    <mergeCell ref="A887:A948"/>
    <mergeCell ref="B946:B948"/>
    <mergeCell ref="C808:C809"/>
    <mergeCell ref="C805:C807"/>
    <mergeCell ref="B743:B746"/>
    <mergeCell ref="B747:B754"/>
    <mergeCell ref="C741:C742"/>
    <mergeCell ref="C731:C733"/>
    <mergeCell ref="C734:C737"/>
    <mergeCell ref="C785:C786"/>
    <mergeCell ref="B774:B789"/>
    <mergeCell ref="B843:B857"/>
    <mergeCell ref="D568:D569"/>
    <mergeCell ref="C220:C221"/>
    <mergeCell ref="A462:A480"/>
    <mergeCell ref="B940:B942"/>
    <mergeCell ref="C940:C942"/>
    <mergeCell ref="D941:D942"/>
    <mergeCell ref="B918:B925"/>
    <mergeCell ref="C926:C927"/>
    <mergeCell ref="B887:B917"/>
    <mergeCell ref="D602:D603"/>
    <mergeCell ref="C654:C661"/>
    <mergeCell ref="D659:D661"/>
    <mergeCell ref="C729:C730"/>
    <mergeCell ref="C619:C620"/>
    <mergeCell ref="D619:D620"/>
    <mergeCell ref="D666:D667"/>
    <mergeCell ref="B575:B577"/>
    <mergeCell ref="J583:J585"/>
    <mergeCell ref="I578:I580"/>
    <mergeCell ref="J767:J768"/>
    <mergeCell ref="I729:I730"/>
    <mergeCell ref="J741:J742"/>
    <mergeCell ref="I765:I766"/>
    <mergeCell ref="I583:I585"/>
    <mergeCell ref="E843:E844"/>
    <mergeCell ref="I843:I844"/>
    <mergeCell ref="J716:J717"/>
    <mergeCell ref="J772:J773"/>
    <mergeCell ref="J882:J884"/>
    <mergeCell ref="J918:J925"/>
    <mergeCell ref="J655:J657"/>
    <mergeCell ref="I930:I931"/>
    <mergeCell ref="J930:J931"/>
    <mergeCell ref="E681:E682"/>
    <mergeCell ref="H781:H784"/>
    <mergeCell ref="H791:H792"/>
    <mergeCell ref="H805:H807"/>
    <mergeCell ref="H808:H809"/>
    <mergeCell ref="H843:H844"/>
    <mergeCell ref="J852:J853"/>
    <mergeCell ref="J770:J771"/>
    <mergeCell ref="I882:I884"/>
    <mergeCell ref="J854:J855"/>
    <mergeCell ref="I887:I917"/>
    <mergeCell ref="I918:I925"/>
    <mergeCell ref="I926:I927"/>
    <mergeCell ref="J777:J778"/>
    <mergeCell ref="J775:J776"/>
    <mergeCell ref="J840:J842"/>
    <mergeCell ref="J638:J639"/>
    <mergeCell ref="J642:J643"/>
    <mergeCell ref="I647:I648"/>
    <mergeCell ref="J650:J651"/>
    <mergeCell ref="J703:J705"/>
    <mergeCell ref="J706:J708"/>
    <mergeCell ref="H659:H661"/>
    <mergeCell ref="H663:H664"/>
    <mergeCell ref="H666:H667"/>
    <mergeCell ref="H668:H669"/>
    <mergeCell ref="H749:H750"/>
    <mergeCell ref="H765:H766"/>
    <mergeCell ref="H772:H773"/>
    <mergeCell ref="H775:H776"/>
    <mergeCell ref="H777:H778"/>
    <mergeCell ref="H779:H780"/>
    <mergeCell ref="D668:D669"/>
    <mergeCell ref="E668:E669"/>
    <mergeCell ref="D655:D657"/>
    <mergeCell ref="E655:E657"/>
    <mergeCell ref="E659:E661"/>
    <mergeCell ref="F659:F661"/>
    <mergeCell ref="I666:I667"/>
    <mergeCell ref="I655:I657"/>
    <mergeCell ref="E647:E648"/>
    <mergeCell ref="E663:E664"/>
    <mergeCell ref="J666:J667"/>
    <mergeCell ref="D777:D778"/>
    <mergeCell ref="H619:H620"/>
    <mergeCell ref="H638:H639"/>
    <mergeCell ref="H647:H648"/>
    <mergeCell ref="H655:H657"/>
    <mergeCell ref="F647:F648"/>
    <mergeCell ref="G647:G648"/>
    <mergeCell ref="I638:I639"/>
    <mergeCell ref="E638:E639"/>
    <mergeCell ref="I334:I335"/>
    <mergeCell ref="I320:I322"/>
    <mergeCell ref="I353:I354"/>
    <mergeCell ref="I166:I169"/>
    <mergeCell ref="J211:J212"/>
    <mergeCell ref="I225:I226"/>
    <mergeCell ref="I48:I62"/>
    <mergeCell ref="I558:I560"/>
    <mergeCell ref="J573:J574"/>
    <mergeCell ref="I573:I574"/>
    <mergeCell ref="F586:F587"/>
    <mergeCell ref="E586:E587"/>
    <mergeCell ref="J203:J204"/>
    <mergeCell ref="J398:J399"/>
    <mergeCell ref="J207:J209"/>
    <mergeCell ref="I239:I240"/>
    <mergeCell ref="I241:I242"/>
    <mergeCell ref="J218:J219"/>
    <mergeCell ref="J223:J224"/>
    <mergeCell ref="I223:I224"/>
    <mergeCell ref="J150:J151"/>
    <mergeCell ref="J158:J160"/>
    <mergeCell ref="J154:J155"/>
    <mergeCell ref="J225:J226"/>
    <mergeCell ref="K781:K784"/>
    <mergeCell ref="K777:K778"/>
    <mergeCell ref="K779:K780"/>
    <mergeCell ref="K353:K354"/>
    <mergeCell ref="I488:I490"/>
    <mergeCell ref="J488:J490"/>
    <mergeCell ref="I510:I512"/>
    <mergeCell ref="J510:J512"/>
    <mergeCell ref="J216:J217"/>
    <mergeCell ref="I218:I219"/>
    <mergeCell ref="J555:J556"/>
    <mergeCell ref="J546:J547"/>
    <mergeCell ref="I633:I635"/>
    <mergeCell ref="J633:J635"/>
    <mergeCell ref="I781:I784"/>
    <mergeCell ref="J781:J784"/>
    <mergeCell ref="J711:J712"/>
    <mergeCell ref="I668:I669"/>
    <mergeCell ref="J668:J669"/>
    <mergeCell ref="J670:J672"/>
    <mergeCell ref="I659:I661"/>
    <mergeCell ref="J678:J688"/>
    <mergeCell ref="J444:J447"/>
    <mergeCell ref="J441:J442"/>
    <mergeCell ref="J424:J426"/>
    <mergeCell ref="I247:I248"/>
    <mergeCell ref="J247:J248"/>
    <mergeCell ref="I229:I230"/>
    <mergeCell ref="J229:J230"/>
    <mergeCell ref="I231:I232"/>
    <mergeCell ref="J231:J232"/>
    <mergeCell ref="I233:I234"/>
    <mergeCell ref="J183:J186"/>
    <mergeCell ref="I177:I182"/>
    <mergeCell ref="J177:J182"/>
    <mergeCell ref="J187:J190"/>
    <mergeCell ref="J164:J165"/>
    <mergeCell ref="J198:J201"/>
    <mergeCell ref="I8:I11"/>
    <mergeCell ref="J170:J176"/>
    <mergeCell ref="I191:I192"/>
    <mergeCell ref="J233:J234"/>
    <mergeCell ref="I256:I258"/>
    <mergeCell ref="J256:J258"/>
    <mergeCell ref="I266:I267"/>
    <mergeCell ref="J266:J267"/>
    <mergeCell ref="H135:H136"/>
    <mergeCell ref="H138:H139"/>
    <mergeCell ref="H146:H148"/>
    <mergeCell ref="H150:H151"/>
    <mergeCell ref="H170:H176"/>
    <mergeCell ref="H177:H182"/>
    <mergeCell ref="H91:H92"/>
    <mergeCell ref="H99:H101"/>
    <mergeCell ref="H107:H108"/>
    <mergeCell ref="H111:H113"/>
    <mergeCell ref="H227:H228"/>
    <mergeCell ref="H229:H230"/>
    <mergeCell ref="H231:H232"/>
    <mergeCell ref="H233:H234"/>
    <mergeCell ref="H239:H240"/>
    <mergeCell ref="H241:H242"/>
    <mergeCell ref="H164:H165"/>
    <mergeCell ref="I227:I228"/>
    <mergeCell ref="H323:H326"/>
    <mergeCell ref="H328:H330"/>
    <mergeCell ref="H334:H335"/>
    <mergeCell ref="H385:H386"/>
    <mergeCell ref="A3:F3"/>
    <mergeCell ref="G3:I3"/>
    <mergeCell ref="C5:C11"/>
    <mergeCell ref="H40:H41"/>
    <mergeCell ref="H43:H46"/>
    <mergeCell ref="H5:H6"/>
    <mergeCell ref="H8:H11"/>
    <mergeCell ref="B18:B20"/>
    <mergeCell ref="A5:A20"/>
    <mergeCell ref="E23:E24"/>
    <mergeCell ref="E25:E27"/>
    <mergeCell ref="H23:H24"/>
    <mergeCell ref="H25:H32"/>
    <mergeCell ref="E5:E7"/>
    <mergeCell ref="C95:C98"/>
    <mergeCell ref="C99:C103"/>
    <mergeCell ref="C104:C106"/>
    <mergeCell ref="I207:I209"/>
    <mergeCell ref="I216:I217"/>
    <mergeCell ref="A21:A93"/>
    <mergeCell ref="C21:C22"/>
    <mergeCell ref="B78:B85"/>
    <mergeCell ref="B67:B69"/>
    <mergeCell ref="D75:D77"/>
    <mergeCell ref="D40:D41"/>
    <mergeCell ref="C68:C69"/>
    <mergeCell ref="D91:D92"/>
    <mergeCell ref="A359:A415"/>
    <mergeCell ref="A1:K1"/>
    <mergeCell ref="H969:H970"/>
    <mergeCell ref="H822:H823"/>
    <mergeCell ref="H826:H827"/>
    <mergeCell ref="H835:H837"/>
    <mergeCell ref="H840:H842"/>
    <mergeCell ref="H848:H849"/>
    <mergeCell ref="H852:H853"/>
    <mergeCell ref="H856:H857"/>
    <mergeCell ref="H854:H855"/>
    <mergeCell ref="H882:H884"/>
    <mergeCell ref="H256:H258"/>
    <mergeCell ref="H268:H276"/>
    <mergeCell ref="H191:H192"/>
    <mergeCell ref="H193:H197"/>
    <mergeCell ref="H198:H200"/>
    <mergeCell ref="H207:H209"/>
    <mergeCell ref="H211:H212"/>
    <mergeCell ref="H218:H219"/>
    <mergeCell ref="H223:H224"/>
    <mergeCell ref="H225:H226"/>
    <mergeCell ref="H408:H409"/>
    <mergeCell ref="H352:H356"/>
    <mergeCell ref="H362:H364"/>
    <mergeCell ref="H365:H366"/>
    <mergeCell ref="H367:H371"/>
    <mergeCell ref="H372:H373"/>
    <mergeCell ref="H383:H384"/>
    <mergeCell ref="H292:H293"/>
    <mergeCell ref="H295:H298"/>
    <mergeCell ref="H301:H304"/>
    <mergeCell ref="H320:H32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pane ySplit="4" topLeftCell="A98" activePane="bottomLeft" state="frozen"/>
      <selection pane="bottomLeft" activeCell="I109" sqref="I109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27" x14ac:dyDescent="0.15">
      <c r="A5" s="285" t="s">
        <v>214</v>
      </c>
      <c r="B5" s="288" t="s">
        <v>86</v>
      </c>
      <c r="C5" s="99" t="s">
        <v>87</v>
      </c>
      <c r="D5" s="162" t="s">
        <v>88</v>
      </c>
      <c r="E5" s="163" t="s">
        <v>163</v>
      </c>
      <c r="F5" s="120" t="s">
        <v>101</v>
      </c>
      <c r="G5" s="121">
        <v>219478.9</v>
      </c>
      <c r="H5" s="163" t="s">
        <v>163</v>
      </c>
      <c r="I5" s="159" t="s">
        <v>1716</v>
      </c>
      <c r="J5" s="103" t="s">
        <v>162</v>
      </c>
      <c r="K5" s="104"/>
      <c r="L5" s="57"/>
    </row>
    <row r="6" spans="1:12" ht="18" x14ac:dyDescent="0.15">
      <c r="A6" s="286"/>
      <c r="B6" s="278"/>
      <c r="C6" s="278" t="s">
        <v>89</v>
      </c>
      <c r="D6" s="52" t="s">
        <v>90</v>
      </c>
      <c r="E6" s="56" t="s">
        <v>164</v>
      </c>
      <c r="F6" s="67" t="s">
        <v>102</v>
      </c>
      <c r="G6" s="71">
        <v>50</v>
      </c>
      <c r="H6" s="56" t="s">
        <v>164</v>
      </c>
      <c r="I6" s="53" t="s">
        <v>90</v>
      </c>
      <c r="J6" s="295" t="s">
        <v>1812</v>
      </c>
      <c r="K6" s="62"/>
      <c r="L6" s="57"/>
    </row>
    <row r="7" spans="1:12" ht="18" x14ac:dyDescent="0.15">
      <c r="A7" s="286"/>
      <c r="B7" s="278"/>
      <c r="C7" s="278"/>
      <c r="D7" s="52" t="s">
        <v>92</v>
      </c>
      <c r="E7" s="56" t="s">
        <v>165</v>
      </c>
      <c r="F7" s="67" t="s">
        <v>102</v>
      </c>
      <c r="G7" s="71">
        <v>40914.5</v>
      </c>
      <c r="H7" s="56" t="s">
        <v>165</v>
      </c>
      <c r="I7" s="53" t="s">
        <v>92</v>
      </c>
      <c r="J7" s="295"/>
      <c r="K7" s="62"/>
      <c r="L7" s="57"/>
    </row>
    <row r="8" spans="1:12" ht="27" x14ac:dyDescent="0.15">
      <c r="A8" s="286"/>
      <c r="B8" s="278"/>
      <c r="C8" s="278"/>
      <c r="D8" s="52" t="s">
        <v>91</v>
      </c>
      <c r="E8" s="56" t="s">
        <v>166</v>
      </c>
      <c r="F8" s="67" t="s">
        <v>102</v>
      </c>
      <c r="G8" s="71">
        <v>496542</v>
      </c>
      <c r="H8" s="56" t="s">
        <v>166</v>
      </c>
      <c r="I8" s="48" t="s">
        <v>1704</v>
      </c>
      <c r="J8" s="59" t="s">
        <v>1812</v>
      </c>
      <c r="K8" s="62"/>
      <c r="L8" s="57"/>
    </row>
    <row r="9" spans="1:12" ht="18" x14ac:dyDescent="0.15">
      <c r="A9" s="286"/>
      <c r="B9" s="278"/>
      <c r="C9" s="278"/>
      <c r="D9" s="128" t="s">
        <v>93</v>
      </c>
      <c r="E9" s="134" t="s">
        <v>167</v>
      </c>
      <c r="F9" s="80" t="s">
        <v>15</v>
      </c>
      <c r="G9" s="81">
        <v>650</v>
      </c>
      <c r="H9" s="137">
        <v>5210213770</v>
      </c>
      <c r="I9" s="129" t="s">
        <v>1710</v>
      </c>
      <c r="J9" s="59" t="s">
        <v>162</v>
      </c>
      <c r="K9" s="62"/>
      <c r="L9" s="57"/>
    </row>
    <row r="10" spans="1:12" ht="9" customHeight="1" x14ac:dyDescent="0.15">
      <c r="A10" s="286"/>
      <c r="B10" s="278"/>
      <c r="C10" s="278" t="s">
        <v>94</v>
      </c>
      <c r="D10" s="296" t="s">
        <v>95</v>
      </c>
      <c r="E10" s="297" t="s">
        <v>168</v>
      </c>
      <c r="F10" s="77" t="s">
        <v>15</v>
      </c>
      <c r="G10" s="78">
        <v>5922.4</v>
      </c>
      <c r="H10" s="297" t="s">
        <v>168</v>
      </c>
      <c r="I10" s="292" t="s">
        <v>1781</v>
      </c>
      <c r="J10" s="259" t="s">
        <v>162</v>
      </c>
      <c r="K10" s="62"/>
      <c r="L10" s="57"/>
    </row>
    <row r="11" spans="1:12" ht="9" customHeight="1" x14ac:dyDescent="0.15">
      <c r="A11" s="286"/>
      <c r="B11" s="278"/>
      <c r="C11" s="278"/>
      <c r="D11" s="296"/>
      <c r="E11" s="297"/>
      <c r="F11" s="77" t="s">
        <v>16</v>
      </c>
      <c r="G11" s="78">
        <v>22544.7</v>
      </c>
      <c r="H11" s="297"/>
      <c r="I11" s="292"/>
      <c r="J11" s="259"/>
      <c r="K11" s="62"/>
      <c r="L11" s="57"/>
    </row>
    <row r="12" spans="1:12" ht="9" customHeight="1" x14ac:dyDescent="0.15">
      <c r="A12" s="286"/>
      <c r="B12" s="278"/>
      <c r="C12" s="278"/>
      <c r="D12" s="296"/>
      <c r="E12" s="297"/>
      <c r="F12" s="77" t="s">
        <v>17</v>
      </c>
      <c r="G12" s="78">
        <v>124.8</v>
      </c>
      <c r="H12" s="297"/>
      <c r="I12" s="292"/>
      <c r="J12" s="259"/>
      <c r="K12" s="62"/>
      <c r="L12" s="57"/>
    </row>
    <row r="13" spans="1:12" ht="27" x14ac:dyDescent="0.15">
      <c r="A13" s="286"/>
      <c r="B13" s="278"/>
      <c r="C13" s="278"/>
      <c r="D13" s="52" t="s">
        <v>96</v>
      </c>
      <c r="E13" s="56" t="s">
        <v>169</v>
      </c>
      <c r="F13" s="67" t="s">
        <v>72</v>
      </c>
      <c r="G13" s="71">
        <v>35388.800000000003</v>
      </c>
      <c r="H13" s="56" t="s">
        <v>169</v>
      </c>
      <c r="I13" s="60" t="s">
        <v>96</v>
      </c>
      <c r="J13" s="59" t="s">
        <v>162</v>
      </c>
      <c r="K13" s="62"/>
      <c r="L13" s="57"/>
    </row>
    <row r="14" spans="1:12" ht="58.5" customHeight="1" x14ac:dyDescent="0.15">
      <c r="A14" s="286"/>
      <c r="B14" s="278"/>
      <c r="C14" s="278"/>
      <c r="D14" s="52" t="s">
        <v>104</v>
      </c>
      <c r="E14" s="56" t="s">
        <v>170</v>
      </c>
      <c r="F14" s="67" t="s">
        <v>101</v>
      </c>
      <c r="G14" s="71">
        <v>6203596.2999999998</v>
      </c>
      <c r="H14" s="56" t="s">
        <v>170</v>
      </c>
      <c r="I14" s="48" t="s">
        <v>104</v>
      </c>
      <c r="J14" s="59" t="s">
        <v>162</v>
      </c>
      <c r="K14" s="17"/>
      <c r="L14" s="57"/>
    </row>
    <row r="15" spans="1:12" ht="18" x14ac:dyDescent="0.15">
      <c r="A15" s="286"/>
      <c r="B15" s="278"/>
      <c r="C15" s="278" t="s">
        <v>97</v>
      </c>
      <c r="D15" s="52" t="s">
        <v>98</v>
      </c>
      <c r="E15" s="56" t="s">
        <v>171</v>
      </c>
      <c r="F15" s="67" t="s">
        <v>103</v>
      </c>
      <c r="G15" s="71">
        <v>100</v>
      </c>
      <c r="H15" s="56" t="s">
        <v>171</v>
      </c>
      <c r="I15" s="48" t="s">
        <v>98</v>
      </c>
      <c r="J15" s="59" t="s">
        <v>1812</v>
      </c>
      <c r="K15" s="17" t="s">
        <v>1733</v>
      </c>
      <c r="L15" s="57"/>
    </row>
    <row r="16" spans="1:12" ht="18" customHeight="1" x14ac:dyDescent="0.15">
      <c r="A16" s="286"/>
      <c r="B16" s="278"/>
      <c r="C16" s="278"/>
      <c r="D16" s="128" t="s">
        <v>99</v>
      </c>
      <c r="E16" s="134" t="s">
        <v>172</v>
      </c>
      <c r="F16" s="80" t="s">
        <v>14</v>
      </c>
      <c r="G16" s="81">
        <v>490</v>
      </c>
      <c r="H16" s="293">
        <v>5210313760</v>
      </c>
      <c r="I16" s="275" t="s">
        <v>1709</v>
      </c>
      <c r="J16" s="259" t="s">
        <v>1812</v>
      </c>
      <c r="K16" s="62"/>
      <c r="L16" s="57"/>
    </row>
    <row r="17" spans="1:12" x14ac:dyDescent="0.15">
      <c r="A17" s="286"/>
      <c r="B17" s="278"/>
      <c r="C17" s="278"/>
      <c r="D17" s="128" t="s">
        <v>100</v>
      </c>
      <c r="E17" s="134" t="s">
        <v>173</v>
      </c>
      <c r="F17" s="80" t="s">
        <v>14</v>
      </c>
      <c r="G17" s="81">
        <v>150</v>
      </c>
      <c r="H17" s="294"/>
      <c r="I17" s="275"/>
      <c r="J17" s="259"/>
      <c r="K17" s="62"/>
      <c r="L17" s="57"/>
    </row>
    <row r="18" spans="1:12" ht="9" customHeight="1" x14ac:dyDescent="0.15">
      <c r="A18" s="286"/>
      <c r="B18" s="278" t="s">
        <v>105</v>
      </c>
      <c r="C18" s="278" t="s">
        <v>106</v>
      </c>
      <c r="D18" s="279" t="s">
        <v>107</v>
      </c>
      <c r="E18" s="298">
        <v>5220412050</v>
      </c>
      <c r="F18" s="80" t="s">
        <v>15</v>
      </c>
      <c r="G18" s="81">
        <v>5000</v>
      </c>
      <c r="H18" s="299" t="s">
        <v>1850</v>
      </c>
      <c r="I18" s="275" t="s">
        <v>1709</v>
      </c>
      <c r="J18" s="259" t="s">
        <v>1812</v>
      </c>
      <c r="K18" s="62"/>
      <c r="L18" s="57"/>
    </row>
    <row r="19" spans="1:12" ht="9" customHeight="1" x14ac:dyDescent="0.15">
      <c r="A19" s="286"/>
      <c r="B19" s="278"/>
      <c r="C19" s="278"/>
      <c r="D19" s="279"/>
      <c r="E19" s="298"/>
      <c r="F19" s="80" t="s">
        <v>73</v>
      </c>
      <c r="G19" s="81">
        <v>2900</v>
      </c>
      <c r="H19" s="299"/>
      <c r="I19" s="275"/>
      <c r="J19" s="259"/>
      <c r="K19" s="62"/>
      <c r="L19" s="57"/>
    </row>
    <row r="20" spans="1:12" ht="18" x14ac:dyDescent="0.15">
      <c r="A20" s="286"/>
      <c r="B20" s="278"/>
      <c r="C20" s="278"/>
      <c r="D20" s="52" t="s">
        <v>108</v>
      </c>
      <c r="E20" s="56" t="s">
        <v>174</v>
      </c>
      <c r="F20" s="67" t="s">
        <v>121</v>
      </c>
      <c r="G20" s="71">
        <v>200</v>
      </c>
      <c r="H20" s="56" t="s">
        <v>174</v>
      </c>
      <c r="I20" s="48" t="s">
        <v>108</v>
      </c>
      <c r="J20" s="59" t="s">
        <v>162</v>
      </c>
      <c r="K20" s="62"/>
      <c r="L20" s="57"/>
    </row>
    <row r="21" spans="1:12" ht="18" x14ac:dyDescent="0.15">
      <c r="A21" s="286"/>
      <c r="B21" s="278"/>
      <c r="C21" s="278" t="s">
        <v>109</v>
      </c>
      <c r="D21" s="52" t="s">
        <v>110</v>
      </c>
      <c r="E21" s="56" t="s">
        <v>175</v>
      </c>
      <c r="F21" s="67" t="s">
        <v>102</v>
      </c>
      <c r="G21" s="71">
        <v>50000</v>
      </c>
      <c r="H21" s="56" t="s">
        <v>175</v>
      </c>
      <c r="I21" s="48" t="s">
        <v>110</v>
      </c>
      <c r="J21" s="59" t="s">
        <v>1812</v>
      </c>
      <c r="K21" s="62"/>
      <c r="L21" s="57"/>
    </row>
    <row r="22" spans="1:12" ht="18" customHeight="1" x14ac:dyDescent="0.15">
      <c r="A22" s="286"/>
      <c r="B22" s="278"/>
      <c r="C22" s="278"/>
      <c r="D22" s="280" t="s">
        <v>111</v>
      </c>
      <c r="E22" s="304" t="s">
        <v>176</v>
      </c>
      <c r="F22" s="305" t="s">
        <v>102</v>
      </c>
      <c r="G22" s="306">
        <v>218948</v>
      </c>
      <c r="H22" s="304" t="s">
        <v>176</v>
      </c>
      <c r="I22" s="307" t="s">
        <v>111</v>
      </c>
      <c r="J22" s="295" t="s">
        <v>1812</v>
      </c>
      <c r="K22" s="62"/>
      <c r="L22" s="309"/>
    </row>
    <row r="23" spans="1:12" ht="18" customHeight="1" x14ac:dyDescent="0.15">
      <c r="A23" s="286"/>
      <c r="B23" s="278"/>
      <c r="C23" s="278"/>
      <c r="D23" s="280"/>
      <c r="E23" s="304"/>
      <c r="F23" s="305"/>
      <c r="G23" s="306"/>
      <c r="H23" s="304"/>
      <c r="I23" s="307"/>
      <c r="J23" s="295"/>
      <c r="K23" s="62"/>
      <c r="L23" s="309"/>
    </row>
    <row r="24" spans="1:12" ht="9" customHeight="1" x14ac:dyDescent="0.15">
      <c r="A24" s="286"/>
      <c r="B24" s="278"/>
      <c r="C24" s="278"/>
      <c r="D24" s="280"/>
      <c r="E24" s="304"/>
      <c r="F24" s="67" t="s">
        <v>102</v>
      </c>
      <c r="G24" s="71">
        <v>33498.400000000001</v>
      </c>
      <c r="H24" s="304"/>
      <c r="I24" s="307"/>
      <c r="J24" s="295"/>
      <c r="K24" s="62"/>
      <c r="L24" s="57"/>
    </row>
    <row r="25" spans="1:12" ht="18" x14ac:dyDescent="0.15">
      <c r="A25" s="286"/>
      <c r="B25" s="278"/>
      <c r="C25" s="278"/>
      <c r="D25" s="128" t="s">
        <v>112</v>
      </c>
      <c r="E25" s="134" t="s">
        <v>177</v>
      </c>
      <c r="F25" s="80" t="s">
        <v>15</v>
      </c>
      <c r="G25" s="81">
        <v>49954</v>
      </c>
      <c r="H25" s="137">
        <v>5220213770</v>
      </c>
      <c r="I25" s="129" t="s">
        <v>1710</v>
      </c>
      <c r="J25" s="58" t="s">
        <v>162</v>
      </c>
      <c r="K25" s="62"/>
      <c r="L25" s="57"/>
    </row>
    <row r="26" spans="1:12" ht="18" x14ac:dyDescent="0.15">
      <c r="A26" s="286"/>
      <c r="B26" s="278"/>
      <c r="C26" s="278"/>
      <c r="D26" s="52" t="s">
        <v>1669</v>
      </c>
      <c r="E26" s="56" t="s">
        <v>1670</v>
      </c>
      <c r="F26" s="67">
        <v>520</v>
      </c>
      <c r="G26" s="71">
        <v>20200</v>
      </c>
      <c r="H26" s="56" t="s">
        <v>1670</v>
      </c>
      <c r="I26" s="48" t="s">
        <v>1669</v>
      </c>
      <c r="J26" s="59"/>
      <c r="K26" s="62"/>
      <c r="L26" s="57"/>
    </row>
    <row r="27" spans="1:12" ht="18" x14ac:dyDescent="0.15">
      <c r="A27" s="286"/>
      <c r="B27" s="278"/>
      <c r="C27" s="278" t="s">
        <v>113</v>
      </c>
      <c r="D27" s="128" t="s">
        <v>114</v>
      </c>
      <c r="E27" s="134" t="s">
        <v>178</v>
      </c>
      <c r="F27" s="80" t="s">
        <v>73</v>
      </c>
      <c r="G27" s="81">
        <v>21833.5</v>
      </c>
      <c r="H27" s="310" t="s">
        <v>179</v>
      </c>
      <c r="I27" s="275" t="s">
        <v>1781</v>
      </c>
      <c r="J27" s="259" t="s">
        <v>162</v>
      </c>
      <c r="K27" s="62"/>
      <c r="L27" s="57"/>
    </row>
    <row r="28" spans="1:12" ht="9" customHeight="1" x14ac:dyDescent="0.15">
      <c r="A28" s="286"/>
      <c r="B28" s="278"/>
      <c r="C28" s="278"/>
      <c r="D28" s="279" t="s">
        <v>95</v>
      </c>
      <c r="E28" s="303" t="s">
        <v>179</v>
      </c>
      <c r="F28" s="80" t="s">
        <v>15</v>
      </c>
      <c r="G28" s="81">
        <v>349198.4</v>
      </c>
      <c r="H28" s="311"/>
      <c r="I28" s="275"/>
      <c r="J28" s="259"/>
      <c r="K28" s="62"/>
      <c r="L28" s="57"/>
    </row>
    <row r="29" spans="1:12" ht="9" customHeight="1" x14ac:dyDescent="0.15">
      <c r="A29" s="286"/>
      <c r="B29" s="278"/>
      <c r="C29" s="278"/>
      <c r="D29" s="279"/>
      <c r="E29" s="303"/>
      <c r="F29" s="80" t="s">
        <v>15</v>
      </c>
      <c r="G29" s="81">
        <v>1957.5</v>
      </c>
      <c r="H29" s="311"/>
      <c r="I29" s="275"/>
      <c r="J29" s="259"/>
      <c r="K29" s="62"/>
      <c r="L29" s="57"/>
    </row>
    <row r="30" spans="1:12" ht="9" customHeight="1" x14ac:dyDescent="0.15">
      <c r="A30" s="286"/>
      <c r="B30" s="278"/>
      <c r="C30" s="278"/>
      <c r="D30" s="279"/>
      <c r="E30" s="303"/>
      <c r="F30" s="80" t="s">
        <v>16</v>
      </c>
      <c r="G30" s="81">
        <v>993070.5</v>
      </c>
      <c r="H30" s="311"/>
      <c r="I30" s="275"/>
      <c r="J30" s="259"/>
      <c r="K30" s="62"/>
      <c r="L30" s="57"/>
    </row>
    <row r="31" spans="1:12" ht="9" customHeight="1" x14ac:dyDescent="0.15">
      <c r="A31" s="286"/>
      <c r="B31" s="278"/>
      <c r="C31" s="278"/>
      <c r="D31" s="279"/>
      <c r="E31" s="303"/>
      <c r="F31" s="80" t="s">
        <v>16</v>
      </c>
      <c r="G31" s="81">
        <v>11864.8</v>
      </c>
      <c r="H31" s="311"/>
      <c r="I31" s="275"/>
      <c r="J31" s="259"/>
      <c r="K31" s="62"/>
      <c r="L31" s="57"/>
    </row>
    <row r="32" spans="1:12" ht="9" customHeight="1" x14ac:dyDescent="0.15">
      <c r="A32" s="286"/>
      <c r="B32" s="278"/>
      <c r="C32" s="278"/>
      <c r="D32" s="279"/>
      <c r="E32" s="303"/>
      <c r="F32" s="80" t="s">
        <v>17</v>
      </c>
      <c r="G32" s="81">
        <v>6838.2</v>
      </c>
      <c r="H32" s="311"/>
      <c r="I32" s="275"/>
      <c r="J32" s="259"/>
      <c r="K32" s="62"/>
      <c r="L32" s="57"/>
    </row>
    <row r="33" spans="1:12" ht="9" customHeight="1" x14ac:dyDescent="0.15">
      <c r="A33" s="286"/>
      <c r="B33" s="278"/>
      <c r="C33" s="278"/>
      <c r="D33" s="279"/>
      <c r="E33" s="303"/>
      <c r="F33" s="80" t="s">
        <v>17</v>
      </c>
      <c r="G33" s="81">
        <v>3.9</v>
      </c>
      <c r="H33" s="312"/>
      <c r="I33" s="275"/>
      <c r="J33" s="259"/>
      <c r="K33" s="62"/>
      <c r="L33" s="57"/>
    </row>
    <row r="34" spans="1:12" ht="63" x14ac:dyDescent="0.15">
      <c r="A34" s="286"/>
      <c r="B34" s="278"/>
      <c r="C34" s="278"/>
      <c r="D34" s="52" t="s">
        <v>122</v>
      </c>
      <c r="E34" s="56" t="s">
        <v>180</v>
      </c>
      <c r="F34" s="67" t="s">
        <v>101</v>
      </c>
      <c r="G34" s="71">
        <v>7463658.0999999996</v>
      </c>
      <c r="H34" s="56" t="s">
        <v>180</v>
      </c>
      <c r="I34" s="48" t="s">
        <v>122</v>
      </c>
      <c r="J34" s="59" t="s">
        <v>162</v>
      </c>
      <c r="K34" s="17"/>
      <c r="L34" s="57"/>
    </row>
    <row r="35" spans="1:12" ht="27" x14ac:dyDescent="0.15">
      <c r="A35" s="286"/>
      <c r="B35" s="278"/>
      <c r="C35" s="278"/>
      <c r="D35" s="52" t="s">
        <v>115</v>
      </c>
      <c r="E35" s="56" t="s">
        <v>181</v>
      </c>
      <c r="F35" s="67" t="s">
        <v>72</v>
      </c>
      <c r="G35" s="71">
        <v>66836</v>
      </c>
      <c r="H35" s="56" t="s">
        <v>181</v>
      </c>
      <c r="I35" s="60" t="s">
        <v>115</v>
      </c>
      <c r="J35" s="59" t="s">
        <v>162</v>
      </c>
      <c r="K35" s="62"/>
      <c r="L35" s="57"/>
    </row>
    <row r="36" spans="1:12" ht="18" customHeight="1" x14ac:dyDescent="0.15">
      <c r="A36" s="286"/>
      <c r="B36" s="278"/>
      <c r="C36" s="300" t="s">
        <v>116</v>
      </c>
      <c r="D36" s="52" t="s">
        <v>117</v>
      </c>
      <c r="E36" s="56" t="s">
        <v>182</v>
      </c>
      <c r="F36" s="67" t="s">
        <v>102</v>
      </c>
      <c r="G36" s="71">
        <v>150000</v>
      </c>
      <c r="H36" s="56" t="s">
        <v>182</v>
      </c>
      <c r="I36" s="60" t="s">
        <v>117</v>
      </c>
      <c r="J36" s="59" t="s">
        <v>1812</v>
      </c>
      <c r="K36" s="62"/>
      <c r="L36" s="57"/>
    </row>
    <row r="37" spans="1:12" ht="18" x14ac:dyDescent="0.15">
      <c r="A37" s="286"/>
      <c r="B37" s="278"/>
      <c r="C37" s="301"/>
      <c r="D37" s="52" t="s">
        <v>1818</v>
      </c>
      <c r="E37" s="164">
        <v>5220574450</v>
      </c>
      <c r="F37" s="67" t="s">
        <v>1819</v>
      </c>
      <c r="G37" s="71"/>
      <c r="H37" s="164">
        <v>5220574450</v>
      </c>
      <c r="I37" s="60" t="s">
        <v>1818</v>
      </c>
      <c r="J37" s="59"/>
      <c r="K37" s="62"/>
      <c r="L37" s="57"/>
    </row>
    <row r="38" spans="1:12" x14ac:dyDescent="0.15">
      <c r="A38" s="286"/>
      <c r="B38" s="278"/>
      <c r="C38" s="302"/>
      <c r="D38" s="52" t="s">
        <v>1851</v>
      </c>
      <c r="E38" s="164">
        <v>5220574460</v>
      </c>
      <c r="F38" s="67">
        <v>520</v>
      </c>
      <c r="G38" s="71"/>
      <c r="H38" s="164">
        <v>5220574460</v>
      </c>
      <c r="I38" s="60" t="s">
        <v>1851</v>
      </c>
      <c r="J38" s="59"/>
      <c r="K38" s="62"/>
      <c r="L38" s="57"/>
    </row>
    <row r="39" spans="1:12" ht="18" x14ac:dyDescent="0.15">
      <c r="A39" s="286"/>
      <c r="B39" s="278"/>
      <c r="C39" s="278" t="s">
        <v>118</v>
      </c>
      <c r="D39" s="52" t="s">
        <v>98</v>
      </c>
      <c r="E39" s="56" t="s">
        <v>183</v>
      </c>
      <c r="F39" s="67" t="s">
        <v>103</v>
      </c>
      <c r="G39" s="71">
        <v>1400</v>
      </c>
      <c r="H39" s="56" t="s">
        <v>183</v>
      </c>
      <c r="I39" s="48" t="s">
        <v>98</v>
      </c>
      <c r="J39" s="59" t="s">
        <v>1812</v>
      </c>
      <c r="K39" s="62"/>
      <c r="L39" s="57"/>
    </row>
    <row r="40" spans="1:12" ht="18" customHeight="1" x14ac:dyDescent="0.15">
      <c r="A40" s="286"/>
      <c r="B40" s="278"/>
      <c r="C40" s="278"/>
      <c r="D40" s="279" t="s">
        <v>119</v>
      </c>
      <c r="E40" s="303" t="s">
        <v>184</v>
      </c>
      <c r="F40" s="80" t="s">
        <v>15</v>
      </c>
      <c r="G40" s="81">
        <v>15200</v>
      </c>
      <c r="H40" s="293">
        <v>5220313760</v>
      </c>
      <c r="I40" s="275" t="s">
        <v>1717</v>
      </c>
      <c r="J40" s="259" t="s">
        <v>1812</v>
      </c>
      <c r="K40" s="62"/>
      <c r="L40" s="57"/>
    </row>
    <row r="41" spans="1:12" ht="9" customHeight="1" x14ac:dyDescent="0.15">
      <c r="A41" s="286"/>
      <c r="B41" s="278"/>
      <c r="C41" s="278"/>
      <c r="D41" s="279"/>
      <c r="E41" s="303"/>
      <c r="F41" s="80" t="s">
        <v>14</v>
      </c>
      <c r="G41" s="81">
        <v>3191</v>
      </c>
      <c r="H41" s="308"/>
      <c r="I41" s="275"/>
      <c r="J41" s="259"/>
      <c r="K41" s="62"/>
      <c r="L41" s="57"/>
    </row>
    <row r="42" spans="1:12" ht="9" customHeight="1" x14ac:dyDescent="0.15">
      <c r="A42" s="286"/>
      <c r="B42" s="278"/>
      <c r="C42" s="278"/>
      <c r="D42" s="279"/>
      <c r="E42" s="303"/>
      <c r="F42" s="80" t="s">
        <v>73</v>
      </c>
      <c r="G42" s="81">
        <v>651.79999999999995</v>
      </c>
      <c r="H42" s="308"/>
      <c r="I42" s="275"/>
      <c r="J42" s="259"/>
      <c r="K42" s="62"/>
      <c r="L42" s="57"/>
    </row>
    <row r="43" spans="1:12" ht="9" customHeight="1" x14ac:dyDescent="0.15">
      <c r="A43" s="286"/>
      <c r="B43" s="278"/>
      <c r="C43" s="278"/>
      <c r="D43" s="279" t="s">
        <v>120</v>
      </c>
      <c r="E43" s="303" t="s">
        <v>185</v>
      </c>
      <c r="F43" s="80" t="s">
        <v>14</v>
      </c>
      <c r="G43" s="81">
        <v>930</v>
      </c>
      <c r="H43" s="308"/>
      <c r="I43" s="275"/>
      <c r="J43" s="259" t="s">
        <v>1812</v>
      </c>
      <c r="K43" s="62"/>
      <c r="L43" s="57"/>
    </row>
    <row r="44" spans="1:12" ht="9" customHeight="1" x14ac:dyDescent="0.15">
      <c r="A44" s="286"/>
      <c r="B44" s="278"/>
      <c r="C44" s="278"/>
      <c r="D44" s="279"/>
      <c r="E44" s="303"/>
      <c r="F44" s="80" t="s">
        <v>73</v>
      </c>
      <c r="G44" s="81">
        <v>680</v>
      </c>
      <c r="H44" s="294"/>
      <c r="I44" s="275"/>
      <c r="J44" s="259"/>
      <c r="K44" s="62"/>
      <c r="L44" s="57"/>
    </row>
    <row r="45" spans="1:12" x14ac:dyDescent="0.15">
      <c r="A45" s="286"/>
      <c r="B45" s="278" t="s">
        <v>123</v>
      </c>
      <c r="C45" s="278" t="s">
        <v>124</v>
      </c>
      <c r="D45" s="52" t="s">
        <v>125</v>
      </c>
      <c r="E45" s="56" t="s">
        <v>186</v>
      </c>
      <c r="F45" s="67" t="s">
        <v>102</v>
      </c>
      <c r="G45" s="71">
        <v>50000</v>
      </c>
      <c r="H45" s="56" t="s">
        <v>186</v>
      </c>
      <c r="I45" s="48" t="s">
        <v>125</v>
      </c>
      <c r="J45" s="59" t="s">
        <v>1812</v>
      </c>
      <c r="K45" s="62"/>
      <c r="L45" s="57"/>
    </row>
    <row r="46" spans="1:12" ht="9" customHeight="1" x14ac:dyDescent="0.15">
      <c r="A46" s="286"/>
      <c r="B46" s="278"/>
      <c r="C46" s="278"/>
      <c r="D46" s="280" t="s">
        <v>126</v>
      </c>
      <c r="E46" s="304" t="s">
        <v>187</v>
      </c>
      <c r="F46" s="67" t="s">
        <v>102</v>
      </c>
      <c r="G46" s="71">
        <v>20895.2</v>
      </c>
      <c r="H46" s="304" t="s">
        <v>187</v>
      </c>
      <c r="I46" s="307" t="s">
        <v>126</v>
      </c>
      <c r="J46" s="295" t="s">
        <v>1812</v>
      </c>
      <c r="K46" s="62"/>
      <c r="L46" s="57"/>
    </row>
    <row r="47" spans="1:12" ht="9" customHeight="1" x14ac:dyDescent="0.15">
      <c r="A47" s="286"/>
      <c r="B47" s="278"/>
      <c r="C47" s="278"/>
      <c r="D47" s="280"/>
      <c r="E47" s="304"/>
      <c r="F47" s="67" t="s">
        <v>102</v>
      </c>
      <c r="G47" s="71">
        <v>1500</v>
      </c>
      <c r="H47" s="304"/>
      <c r="I47" s="307"/>
      <c r="J47" s="295"/>
      <c r="K47" s="62"/>
      <c r="L47" s="57"/>
    </row>
    <row r="48" spans="1:12" ht="18" x14ac:dyDescent="0.15">
      <c r="A48" s="286"/>
      <c r="B48" s="278"/>
      <c r="C48" s="278"/>
      <c r="D48" s="128" t="s">
        <v>127</v>
      </c>
      <c r="E48" s="134" t="s">
        <v>188</v>
      </c>
      <c r="F48" s="80" t="s">
        <v>73</v>
      </c>
      <c r="G48" s="81">
        <v>8500</v>
      </c>
      <c r="H48" s="137">
        <v>5230213770</v>
      </c>
      <c r="I48" s="129" t="s">
        <v>1710</v>
      </c>
      <c r="J48" s="58" t="s">
        <v>162</v>
      </c>
      <c r="K48" s="62"/>
      <c r="L48" s="57"/>
    </row>
    <row r="49" spans="1:12" ht="9" customHeight="1" x14ac:dyDescent="0.15">
      <c r="A49" s="286"/>
      <c r="B49" s="278"/>
      <c r="C49" s="278" t="s">
        <v>128</v>
      </c>
      <c r="D49" s="279" t="s">
        <v>114</v>
      </c>
      <c r="E49" s="303" t="s">
        <v>189</v>
      </c>
      <c r="F49" s="80" t="s">
        <v>14</v>
      </c>
      <c r="G49" s="81">
        <v>10000</v>
      </c>
      <c r="H49" s="313">
        <v>5230100160</v>
      </c>
      <c r="I49" s="275" t="s">
        <v>1781</v>
      </c>
      <c r="J49" s="259" t="s">
        <v>162</v>
      </c>
      <c r="K49" s="62"/>
      <c r="L49" s="57"/>
    </row>
    <row r="50" spans="1:12" ht="9" customHeight="1" x14ac:dyDescent="0.15">
      <c r="A50" s="286"/>
      <c r="B50" s="278"/>
      <c r="C50" s="278"/>
      <c r="D50" s="279"/>
      <c r="E50" s="303"/>
      <c r="F50" s="80" t="s">
        <v>73</v>
      </c>
      <c r="G50" s="81">
        <v>118198.6</v>
      </c>
      <c r="H50" s="313"/>
      <c r="I50" s="275"/>
      <c r="J50" s="259"/>
      <c r="K50" s="62"/>
      <c r="L50" s="57"/>
    </row>
    <row r="51" spans="1:12" ht="18" x14ac:dyDescent="0.15">
      <c r="A51" s="286"/>
      <c r="B51" s="278"/>
      <c r="C51" s="50" t="s">
        <v>129</v>
      </c>
      <c r="D51" s="128" t="s">
        <v>130</v>
      </c>
      <c r="E51" s="134" t="s">
        <v>190</v>
      </c>
      <c r="F51" s="80" t="s">
        <v>73</v>
      </c>
      <c r="G51" s="81">
        <v>1436</v>
      </c>
      <c r="H51" s="137">
        <v>5230313760</v>
      </c>
      <c r="I51" s="129" t="s">
        <v>1709</v>
      </c>
      <c r="J51" s="59" t="s">
        <v>1812</v>
      </c>
      <c r="K51" s="62"/>
      <c r="L51" s="57"/>
    </row>
    <row r="52" spans="1:12" ht="36" x14ac:dyDescent="0.15">
      <c r="A52" s="286"/>
      <c r="B52" s="278" t="s">
        <v>131</v>
      </c>
      <c r="C52" s="278" t="s">
        <v>132</v>
      </c>
      <c r="D52" s="52" t="s">
        <v>1782</v>
      </c>
      <c r="E52" s="56" t="s">
        <v>191</v>
      </c>
      <c r="F52" s="67" t="s">
        <v>70</v>
      </c>
      <c r="G52" s="71">
        <v>5164.3999999999996</v>
      </c>
      <c r="H52" s="56" t="s">
        <v>191</v>
      </c>
      <c r="I52" s="47" t="s">
        <v>1782</v>
      </c>
      <c r="J52" s="59" t="s">
        <v>162</v>
      </c>
      <c r="K52" s="62"/>
      <c r="L52" s="57"/>
    </row>
    <row r="53" spans="1:12" ht="18" x14ac:dyDescent="0.15">
      <c r="A53" s="286"/>
      <c r="B53" s="278"/>
      <c r="C53" s="278"/>
      <c r="D53" s="128" t="s">
        <v>114</v>
      </c>
      <c r="E53" s="134" t="s">
        <v>192</v>
      </c>
      <c r="F53" s="80" t="s">
        <v>73</v>
      </c>
      <c r="G53" s="81">
        <v>41866.5</v>
      </c>
      <c r="H53" s="293">
        <v>5240100160</v>
      </c>
      <c r="I53" s="275" t="s">
        <v>1781</v>
      </c>
      <c r="J53" s="259" t="s">
        <v>162</v>
      </c>
      <c r="K53" s="62"/>
      <c r="L53" s="57"/>
    </row>
    <row r="54" spans="1:12" ht="9" customHeight="1" x14ac:dyDescent="0.15">
      <c r="A54" s="286"/>
      <c r="B54" s="278"/>
      <c r="C54" s="278"/>
      <c r="D54" s="279" t="s">
        <v>95</v>
      </c>
      <c r="E54" s="303" t="s">
        <v>193</v>
      </c>
      <c r="F54" s="80" t="s">
        <v>15</v>
      </c>
      <c r="G54" s="81">
        <v>99341.4</v>
      </c>
      <c r="H54" s="308"/>
      <c r="I54" s="275"/>
      <c r="J54" s="259"/>
      <c r="K54" s="62"/>
      <c r="L54" s="57"/>
    </row>
    <row r="55" spans="1:12" ht="9" customHeight="1" x14ac:dyDescent="0.15">
      <c r="A55" s="286"/>
      <c r="B55" s="278"/>
      <c r="C55" s="278"/>
      <c r="D55" s="279"/>
      <c r="E55" s="303"/>
      <c r="F55" s="80" t="s">
        <v>16</v>
      </c>
      <c r="G55" s="81">
        <v>223813.1</v>
      </c>
      <c r="H55" s="308"/>
      <c r="I55" s="275"/>
      <c r="J55" s="259"/>
      <c r="K55" s="62"/>
      <c r="L55" s="57"/>
    </row>
    <row r="56" spans="1:12" ht="9" customHeight="1" x14ac:dyDescent="0.15">
      <c r="A56" s="286"/>
      <c r="B56" s="278"/>
      <c r="C56" s="278"/>
      <c r="D56" s="279"/>
      <c r="E56" s="303"/>
      <c r="F56" s="80" t="s">
        <v>17</v>
      </c>
      <c r="G56" s="81">
        <v>1541.6</v>
      </c>
      <c r="H56" s="294"/>
      <c r="I56" s="275"/>
      <c r="J56" s="259"/>
      <c r="K56" s="62"/>
      <c r="L56" s="57"/>
    </row>
    <row r="57" spans="1:12" ht="18" customHeight="1" x14ac:dyDescent="0.15">
      <c r="A57" s="286"/>
      <c r="B57" s="278"/>
      <c r="C57" s="278" t="s">
        <v>133</v>
      </c>
      <c r="D57" s="279" t="s">
        <v>134</v>
      </c>
      <c r="E57" s="303" t="s">
        <v>194</v>
      </c>
      <c r="F57" s="80" t="s">
        <v>15</v>
      </c>
      <c r="G57" s="81">
        <v>4390</v>
      </c>
      <c r="H57" s="313">
        <v>5240213760</v>
      </c>
      <c r="I57" s="275" t="s">
        <v>1709</v>
      </c>
      <c r="J57" s="259" t="s">
        <v>1812</v>
      </c>
      <c r="K57" s="62"/>
      <c r="L57" s="57"/>
    </row>
    <row r="58" spans="1:12" ht="9" customHeight="1" x14ac:dyDescent="0.15">
      <c r="A58" s="286"/>
      <c r="B58" s="278"/>
      <c r="C58" s="278"/>
      <c r="D58" s="279"/>
      <c r="E58" s="303"/>
      <c r="F58" s="80" t="s">
        <v>73</v>
      </c>
      <c r="G58" s="81">
        <v>1100</v>
      </c>
      <c r="H58" s="313"/>
      <c r="I58" s="275"/>
      <c r="J58" s="259"/>
      <c r="K58" s="62"/>
      <c r="L58" s="57"/>
    </row>
    <row r="59" spans="1:12" ht="9" customHeight="1" x14ac:dyDescent="0.15">
      <c r="A59" s="286"/>
      <c r="B59" s="278"/>
      <c r="C59" s="278"/>
      <c r="D59" s="279"/>
      <c r="E59" s="303"/>
      <c r="F59" s="80" t="s">
        <v>73</v>
      </c>
      <c r="G59" s="81">
        <v>11800</v>
      </c>
      <c r="H59" s="313"/>
      <c r="I59" s="275"/>
      <c r="J59" s="259"/>
      <c r="K59" s="62"/>
      <c r="L59" s="57"/>
    </row>
    <row r="60" spans="1:12" ht="18" x14ac:dyDescent="0.15">
      <c r="A60" s="286"/>
      <c r="B60" s="278"/>
      <c r="C60" s="278"/>
      <c r="D60" s="52" t="s">
        <v>135</v>
      </c>
      <c r="E60" s="56" t="s">
        <v>195</v>
      </c>
      <c r="F60" s="67" t="s">
        <v>101</v>
      </c>
      <c r="G60" s="71">
        <v>116263.7</v>
      </c>
      <c r="H60" s="56" t="s">
        <v>195</v>
      </c>
      <c r="I60" s="48" t="s">
        <v>135</v>
      </c>
      <c r="J60" s="59" t="s">
        <v>162</v>
      </c>
      <c r="K60" s="62"/>
      <c r="L60" s="57"/>
    </row>
    <row r="61" spans="1:12" ht="36" customHeight="1" x14ac:dyDescent="0.15">
      <c r="A61" s="286"/>
      <c r="B61" s="278"/>
      <c r="C61" s="278" t="s">
        <v>136</v>
      </c>
      <c r="D61" s="279" t="s">
        <v>137</v>
      </c>
      <c r="E61" s="303" t="s">
        <v>196</v>
      </c>
      <c r="F61" s="80" t="s">
        <v>15</v>
      </c>
      <c r="G61" s="81">
        <v>20068.3</v>
      </c>
      <c r="H61" s="313">
        <v>5240313770</v>
      </c>
      <c r="I61" s="275" t="s">
        <v>1710</v>
      </c>
      <c r="J61" s="281" t="s">
        <v>162</v>
      </c>
      <c r="K61" s="62"/>
      <c r="L61" s="57"/>
    </row>
    <row r="62" spans="1:12" ht="9" customHeight="1" x14ac:dyDescent="0.15">
      <c r="A62" s="286"/>
      <c r="B62" s="278"/>
      <c r="C62" s="278"/>
      <c r="D62" s="279"/>
      <c r="E62" s="303"/>
      <c r="F62" s="80" t="s">
        <v>73</v>
      </c>
      <c r="G62" s="81">
        <v>2370</v>
      </c>
      <c r="H62" s="313"/>
      <c r="I62" s="275"/>
      <c r="J62" s="281"/>
      <c r="K62" s="62"/>
      <c r="L62" s="57"/>
    </row>
    <row r="63" spans="1:12" ht="18" x14ac:dyDescent="0.15">
      <c r="A63" s="286"/>
      <c r="B63" s="278" t="s">
        <v>138</v>
      </c>
      <c r="C63" s="278" t="s">
        <v>139</v>
      </c>
      <c r="D63" s="52" t="s">
        <v>140</v>
      </c>
      <c r="E63" s="56" t="s">
        <v>197</v>
      </c>
      <c r="F63" s="67" t="s">
        <v>121</v>
      </c>
      <c r="G63" s="71">
        <v>150</v>
      </c>
      <c r="H63" s="56" t="s">
        <v>197</v>
      </c>
      <c r="I63" s="48" t="s">
        <v>140</v>
      </c>
      <c r="J63" s="59" t="s">
        <v>162</v>
      </c>
      <c r="K63" s="62"/>
      <c r="L63" s="57"/>
    </row>
    <row r="64" spans="1:12" ht="18" x14ac:dyDescent="0.15">
      <c r="A64" s="286"/>
      <c r="B64" s="278"/>
      <c r="C64" s="278"/>
      <c r="D64" s="52" t="s">
        <v>98</v>
      </c>
      <c r="E64" s="56" t="s">
        <v>198</v>
      </c>
      <c r="F64" s="67" t="s">
        <v>103</v>
      </c>
      <c r="G64" s="71">
        <v>2400</v>
      </c>
      <c r="H64" s="56" t="s">
        <v>198</v>
      </c>
      <c r="I64" s="48" t="s">
        <v>98</v>
      </c>
      <c r="J64" s="59" t="s">
        <v>1812</v>
      </c>
      <c r="K64" s="62"/>
      <c r="L64" s="57"/>
    </row>
    <row r="65" spans="1:12" x14ac:dyDescent="0.15">
      <c r="A65" s="286"/>
      <c r="B65" s="278"/>
      <c r="C65" s="278"/>
      <c r="D65" s="280" t="s">
        <v>141</v>
      </c>
      <c r="E65" s="56" t="s">
        <v>199</v>
      </c>
      <c r="F65" s="67" t="s">
        <v>15</v>
      </c>
      <c r="G65" s="71">
        <v>5560</v>
      </c>
      <c r="H65" s="56" t="s">
        <v>199</v>
      </c>
      <c r="I65" s="283" t="s">
        <v>141</v>
      </c>
      <c r="J65" s="259" t="s">
        <v>1812</v>
      </c>
      <c r="K65" s="62"/>
      <c r="L65" s="57"/>
    </row>
    <row r="66" spans="1:12" x14ac:dyDescent="0.15">
      <c r="A66" s="286"/>
      <c r="B66" s="278"/>
      <c r="C66" s="278"/>
      <c r="D66" s="280"/>
      <c r="E66" s="56" t="s">
        <v>199</v>
      </c>
      <c r="F66" s="67" t="s">
        <v>14</v>
      </c>
      <c r="G66" s="71">
        <v>800</v>
      </c>
      <c r="H66" s="56" t="s">
        <v>199</v>
      </c>
      <c r="I66" s="283"/>
      <c r="J66" s="259"/>
      <c r="K66" s="62"/>
      <c r="L66" s="57"/>
    </row>
    <row r="67" spans="1:12" ht="27" customHeight="1" x14ac:dyDescent="0.15">
      <c r="A67" s="286"/>
      <c r="B67" s="278"/>
      <c r="C67" s="278" t="s">
        <v>142</v>
      </c>
      <c r="D67" s="128" t="s">
        <v>114</v>
      </c>
      <c r="E67" s="134" t="s">
        <v>200</v>
      </c>
      <c r="F67" s="80" t="s">
        <v>14</v>
      </c>
      <c r="G67" s="81">
        <v>157344.5</v>
      </c>
      <c r="H67" s="137">
        <v>5250100160</v>
      </c>
      <c r="I67" s="129" t="s">
        <v>1781</v>
      </c>
      <c r="J67" s="59" t="s">
        <v>162</v>
      </c>
      <c r="K67" s="62"/>
      <c r="L67" s="57"/>
    </row>
    <row r="68" spans="1:12" ht="18" x14ac:dyDescent="0.15">
      <c r="A68" s="286"/>
      <c r="B68" s="278"/>
      <c r="C68" s="278"/>
      <c r="D68" s="52" t="s">
        <v>143</v>
      </c>
      <c r="E68" s="56" t="s">
        <v>201</v>
      </c>
      <c r="F68" s="67" t="s">
        <v>102</v>
      </c>
      <c r="G68" s="71">
        <v>3000</v>
      </c>
      <c r="H68" s="56" t="s">
        <v>201</v>
      </c>
      <c r="I68" s="48" t="s">
        <v>143</v>
      </c>
      <c r="J68" s="59" t="s">
        <v>1812</v>
      </c>
      <c r="K68" s="62"/>
      <c r="L68" s="57"/>
    </row>
    <row r="69" spans="1:12" ht="18" customHeight="1" x14ac:dyDescent="0.15">
      <c r="A69" s="286"/>
      <c r="B69" s="278"/>
      <c r="C69" s="278" t="s">
        <v>144</v>
      </c>
      <c r="D69" s="279" t="s">
        <v>145</v>
      </c>
      <c r="E69" s="303" t="s">
        <v>202</v>
      </c>
      <c r="F69" s="80" t="s">
        <v>15</v>
      </c>
      <c r="G69" s="81">
        <v>2536</v>
      </c>
      <c r="H69" s="293">
        <v>5250313780</v>
      </c>
      <c r="I69" s="275" t="s">
        <v>1641</v>
      </c>
      <c r="J69" s="259" t="s">
        <v>1812</v>
      </c>
      <c r="K69" s="62"/>
      <c r="L69" s="57"/>
    </row>
    <row r="70" spans="1:12" ht="18.75" customHeight="1" x14ac:dyDescent="0.15">
      <c r="A70" s="286"/>
      <c r="B70" s="278"/>
      <c r="C70" s="278"/>
      <c r="D70" s="279"/>
      <c r="E70" s="303"/>
      <c r="F70" s="80" t="s">
        <v>14</v>
      </c>
      <c r="G70" s="81">
        <v>4445</v>
      </c>
      <c r="H70" s="294"/>
      <c r="I70" s="275"/>
      <c r="J70" s="259"/>
      <c r="K70" s="62"/>
      <c r="L70" s="57"/>
    </row>
    <row r="71" spans="1:12" ht="21.75" customHeight="1" x14ac:dyDescent="0.15">
      <c r="A71" s="286"/>
      <c r="B71" s="278"/>
      <c r="C71" s="278"/>
      <c r="D71" s="279"/>
      <c r="E71" s="303"/>
      <c r="F71" s="80" t="s">
        <v>73</v>
      </c>
      <c r="G71" s="81">
        <v>920</v>
      </c>
      <c r="H71" s="137">
        <v>5250313760</v>
      </c>
      <c r="I71" s="129" t="s">
        <v>1709</v>
      </c>
      <c r="J71" s="259"/>
      <c r="K71" s="62"/>
      <c r="L71" s="57"/>
    </row>
    <row r="72" spans="1:12" ht="45" x14ac:dyDescent="0.15">
      <c r="A72" s="286"/>
      <c r="B72" s="278" t="s">
        <v>146</v>
      </c>
      <c r="C72" s="278" t="s">
        <v>147</v>
      </c>
      <c r="D72" s="135" t="s">
        <v>159</v>
      </c>
      <c r="E72" s="136" t="s">
        <v>203</v>
      </c>
      <c r="F72" s="77" t="s">
        <v>19</v>
      </c>
      <c r="G72" s="78">
        <v>10435</v>
      </c>
      <c r="H72" s="136" t="s">
        <v>203</v>
      </c>
      <c r="I72" s="125" t="s">
        <v>160</v>
      </c>
      <c r="J72" s="59" t="s">
        <v>162</v>
      </c>
      <c r="K72" s="62"/>
      <c r="L72" s="57"/>
    </row>
    <row r="73" spans="1:12" ht="45" x14ac:dyDescent="0.15">
      <c r="A73" s="286"/>
      <c r="B73" s="278"/>
      <c r="C73" s="278"/>
      <c r="D73" s="52" t="s">
        <v>158</v>
      </c>
      <c r="E73" s="56" t="s">
        <v>204</v>
      </c>
      <c r="F73" s="67" t="s">
        <v>19</v>
      </c>
      <c r="G73" s="71">
        <v>3960</v>
      </c>
      <c r="H73" s="56" t="s">
        <v>204</v>
      </c>
      <c r="I73" s="48" t="s">
        <v>158</v>
      </c>
      <c r="J73" s="59" t="s">
        <v>162</v>
      </c>
      <c r="K73" s="62"/>
      <c r="L73" s="57"/>
    </row>
    <row r="74" spans="1:12" ht="39.75" customHeight="1" x14ac:dyDescent="0.15">
      <c r="A74" s="286"/>
      <c r="B74" s="278"/>
      <c r="C74" s="278"/>
      <c r="D74" s="135" t="s">
        <v>148</v>
      </c>
      <c r="E74" s="136" t="s">
        <v>205</v>
      </c>
      <c r="F74" s="77" t="s">
        <v>19</v>
      </c>
      <c r="G74" s="78">
        <v>840</v>
      </c>
      <c r="H74" s="136" t="s">
        <v>205</v>
      </c>
      <c r="I74" s="125" t="s">
        <v>161</v>
      </c>
      <c r="J74" s="59" t="s">
        <v>162</v>
      </c>
      <c r="K74" s="62"/>
      <c r="L74" s="57"/>
    </row>
    <row r="75" spans="1:12" ht="9" customHeight="1" x14ac:dyDescent="0.15">
      <c r="A75" s="286"/>
      <c r="B75" s="278"/>
      <c r="C75" s="278" t="s">
        <v>149</v>
      </c>
      <c r="D75" s="279" t="s">
        <v>150</v>
      </c>
      <c r="E75" s="303" t="s">
        <v>206</v>
      </c>
      <c r="F75" s="80" t="s">
        <v>14</v>
      </c>
      <c r="G75" s="81">
        <v>21900</v>
      </c>
      <c r="H75" s="293">
        <v>5260413770</v>
      </c>
      <c r="I75" s="275" t="s">
        <v>1710</v>
      </c>
      <c r="J75" s="281" t="s">
        <v>162</v>
      </c>
      <c r="K75" s="62"/>
      <c r="L75" s="57"/>
    </row>
    <row r="76" spans="1:12" ht="9" customHeight="1" x14ac:dyDescent="0.15">
      <c r="A76" s="286"/>
      <c r="B76" s="278"/>
      <c r="C76" s="278"/>
      <c r="D76" s="279"/>
      <c r="E76" s="303"/>
      <c r="F76" s="80" t="s">
        <v>14</v>
      </c>
      <c r="G76" s="81">
        <v>13000</v>
      </c>
      <c r="H76" s="308"/>
      <c r="I76" s="275"/>
      <c r="J76" s="281"/>
      <c r="K76" s="62"/>
      <c r="L76" s="57"/>
    </row>
    <row r="77" spans="1:12" ht="9" customHeight="1" x14ac:dyDescent="0.15">
      <c r="A77" s="286"/>
      <c r="B77" s="278"/>
      <c r="C77" s="278"/>
      <c r="D77" s="279"/>
      <c r="E77" s="303"/>
      <c r="F77" s="80" t="s">
        <v>14</v>
      </c>
      <c r="G77" s="81">
        <v>15000</v>
      </c>
      <c r="H77" s="313">
        <v>5260413760</v>
      </c>
      <c r="I77" s="275" t="s">
        <v>1709</v>
      </c>
      <c r="J77" s="259" t="s">
        <v>1812</v>
      </c>
      <c r="K77" s="62"/>
      <c r="L77" s="57"/>
    </row>
    <row r="78" spans="1:12" ht="9" customHeight="1" x14ac:dyDescent="0.15">
      <c r="A78" s="286"/>
      <c r="B78" s="278"/>
      <c r="C78" s="278"/>
      <c r="D78" s="279"/>
      <c r="E78" s="303"/>
      <c r="F78" s="80" t="s">
        <v>73</v>
      </c>
      <c r="G78" s="81">
        <v>45710</v>
      </c>
      <c r="H78" s="313"/>
      <c r="I78" s="275"/>
      <c r="J78" s="259"/>
      <c r="K78" s="62"/>
      <c r="L78" s="57"/>
    </row>
    <row r="79" spans="1:12" ht="9" customHeight="1" x14ac:dyDescent="0.15">
      <c r="A79" s="286"/>
      <c r="B79" s="278"/>
      <c r="C79" s="278"/>
      <c r="D79" s="279"/>
      <c r="E79" s="303"/>
      <c r="F79" s="80"/>
      <c r="G79" s="81"/>
      <c r="H79" s="313"/>
      <c r="I79" s="275"/>
      <c r="J79" s="259"/>
      <c r="K79" s="62"/>
      <c r="L79" s="57"/>
    </row>
    <row r="80" spans="1:12" ht="9" customHeight="1" x14ac:dyDescent="0.15">
      <c r="A80" s="286"/>
      <c r="B80" s="278"/>
      <c r="C80" s="278"/>
      <c r="D80" s="279"/>
      <c r="E80" s="303"/>
      <c r="F80" s="170"/>
      <c r="G80" s="171"/>
      <c r="H80" s="313"/>
      <c r="I80" s="275"/>
      <c r="J80" s="259"/>
      <c r="K80" s="62"/>
      <c r="L80" s="10"/>
    </row>
    <row r="81" spans="1:12" ht="9" customHeight="1" x14ac:dyDescent="0.15">
      <c r="A81" s="286"/>
      <c r="B81" s="278"/>
      <c r="C81" s="278" t="s">
        <v>151</v>
      </c>
      <c r="D81" s="279" t="s">
        <v>114</v>
      </c>
      <c r="E81" s="303" t="s">
        <v>207</v>
      </c>
      <c r="F81" s="80" t="s">
        <v>14</v>
      </c>
      <c r="G81" s="81">
        <v>623210.1</v>
      </c>
      <c r="H81" s="313">
        <v>5260100160</v>
      </c>
      <c r="I81" s="275" t="s">
        <v>1781</v>
      </c>
      <c r="J81" s="259" t="s">
        <v>162</v>
      </c>
      <c r="K81" s="62"/>
      <c r="L81" s="57"/>
    </row>
    <row r="82" spans="1:12" ht="9" customHeight="1" x14ac:dyDescent="0.15">
      <c r="A82" s="286"/>
      <c r="B82" s="278"/>
      <c r="C82" s="278"/>
      <c r="D82" s="279"/>
      <c r="E82" s="303"/>
      <c r="F82" s="80" t="s">
        <v>14</v>
      </c>
      <c r="G82" s="81">
        <v>462076</v>
      </c>
      <c r="H82" s="313"/>
      <c r="I82" s="275"/>
      <c r="J82" s="259"/>
      <c r="K82" s="62"/>
      <c r="L82" s="57"/>
    </row>
    <row r="83" spans="1:12" ht="9" customHeight="1" x14ac:dyDescent="0.15">
      <c r="A83" s="286"/>
      <c r="B83" s="278"/>
      <c r="C83" s="278"/>
      <c r="D83" s="279"/>
      <c r="E83" s="303"/>
      <c r="F83" s="80" t="s">
        <v>14</v>
      </c>
      <c r="G83" s="81">
        <v>24396.5</v>
      </c>
      <c r="H83" s="313"/>
      <c r="I83" s="275"/>
      <c r="J83" s="259"/>
      <c r="K83" s="62"/>
      <c r="L83" s="57"/>
    </row>
    <row r="84" spans="1:12" ht="9" customHeight="1" x14ac:dyDescent="0.15">
      <c r="A84" s="286"/>
      <c r="B84" s="278"/>
      <c r="C84" s="278"/>
      <c r="D84" s="279"/>
      <c r="E84" s="303"/>
      <c r="F84" s="80" t="s">
        <v>73</v>
      </c>
      <c r="G84" s="81">
        <v>733039.1</v>
      </c>
      <c r="H84" s="313"/>
      <c r="I84" s="275"/>
      <c r="J84" s="259"/>
      <c r="K84" s="62"/>
      <c r="L84" s="57"/>
    </row>
    <row r="85" spans="1:12" ht="9" customHeight="1" x14ac:dyDescent="0.15">
      <c r="A85" s="286"/>
      <c r="B85" s="278"/>
      <c r="C85" s="278"/>
      <c r="D85" s="279"/>
      <c r="E85" s="303"/>
      <c r="F85" s="80" t="s">
        <v>73</v>
      </c>
      <c r="G85" s="81">
        <v>106464.3</v>
      </c>
      <c r="H85" s="313"/>
      <c r="I85" s="275"/>
      <c r="J85" s="259"/>
      <c r="K85" s="62"/>
      <c r="L85" s="57"/>
    </row>
    <row r="86" spans="1:12" ht="9" customHeight="1" x14ac:dyDescent="0.15">
      <c r="A86" s="286"/>
      <c r="B86" s="278"/>
      <c r="C86" s="278"/>
      <c r="D86" s="279"/>
      <c r="E86" s="303"/>
      <c r="F86" s="80" t="s">
        <v>73</v>
      </c>
      <c r="G86" s="81">
        <v>130051.2</v>
      </c>
      <c r="H86" s="313"/>
      <c r="I86" s="275"/>
      <c r="J86" s="259"/>
      <c r="K86" s="62"/>
      <c r="L86" s="57"/>
    </row>
    <row r="87" spans="1:12" ht="9" customHeight="1" x14ac:dyDescent="0.15">
      <c r="A87" s="286"/>
      <c r="B87" s="278"/>
      <c r="C87" s="278"/>
      <c r="D87" s="279"/>
      <c r="E87" s="303"/>
      <c r="F87" s="80" t="s">
        <v>73</v>
      </c>
      <c r="G87" s="81">
        <v>27393.599999999999</v>
      </c>
      <c r="H87" s="313"/>
      <c r="I87" s="275"/>
      <c r="J87" s="259"/>
      <c r="K87" s="62"/>
      <c r="L87" s="57"/>
    </row>
    <row r="88" spans="1:12" ht="9" customHeight="1" x14ac:dyDescent="0.15">
      <c r="A88" s="286"/>
      <c r="B88" s="278"/>
      <c r="C88" s="278" t="s">
        <v>152</v>
      </c>
      <c r="D88" s="296" t="s">
        <v>153</v>
      </c>
      <c r="E88" s="297" t="s">
        <v>208</v>
      </c>
      <c r="F88" s="77" t="s">
        <v>15</v>
      </c>
      <c r="G88" s="78">
        <v>3000</v>
      </c>
      <c r="H88" s="297" t="s">
        <v>208</v>
      </c>
      <c r="I88" s="292" t="s">
        <v>1642</v>
      </c>
      <c r="J88" s="259" t="s">
        <v>1812</v>
      </c>
      <c r="K88" s="62"/>
      <c r="L88" s="57"/>
    </row>
    <row r="89" spans="1:12" ht="9" customHeight="1" x14ac:dyDescent="0.15">
      <c r="A89" s="286"/>
      <c r="B89" s="278"/>
      <c r="C89" s="278"/>
      <c r="D89" s="296"/>
      <c r="E89" s="297"/>
      <c r="F89" s="77" t="s">
        <v>14</v>
      </c>
      <c r="G89" s="78">
        <v>5400</v>
      </c>
      <c r="H89" s="297"/>
      <c r="I89" s="292"/>
      <c r="J89" s="259"/>
      <c r="K89" s="62"/>
      <c r="L89" s="57"/>
    </row>
    <row r="90" spans="1:12" ht="9" customHeight="1" x14ac:dyDescent="0.15">
      <c r="A90" s="286"/>
      <c r="B90" s="278"/>
      <c r="C90" s="278"/>
      <c r="D90" s="296"/>
      <c r="E90" s="297"/>
      <c r="F90" s="77" t="s">
        <v>14</v>
      </c>
      <c r="G90" s="78">
        <v>600</v>
      </c>
      <c r="H90" s="297"/>
      <c r="I90" s="292"/>
      <c r="J90" s="259"/>
      <c r="K90" s="62"/>
      <c r="L90" s="57"/>
    </row>
    <row r="91" spans="1:12" ht="9" customHeight="1" x14ac:dyDescent="0.15">
      <c r="A91" s="286"/>
      <c r="B91" s="278"/>
      <c r="C91" s="278"/>
      <c r="D91" s="296"/>
      <c r="E91" s="297"/>
      <c r="F91" s="77" t="s">
        <v>14</v>
      </c>
      <c r="G91" s="78">
        <v>280</v>
      </c>
      <c r="H91" s="297"/>
      <c r="I91" s="292"/>
      <c r="J91" s="259"/>
      <c r="K91" s="62"/>
      <c r="L91" s="57"/>
    </row>
    <row r="92" spans="1:12" ht="9" customHeight="1" x14ac:dyDescent="0.15">
      <c r="A92" s="286"/>
      <c r="B92" s="278"/>
      <c r="C92" s="278"/>
      <c r="D92" s="296"/>
      <c r="E92" s="297"/>
      <c r="F92" s="77" t="s">
        <v>73</v>
      </c>
      <c r="G92" s="78">
        <v>1200</v>
      </c>
      <c r="H92" s="297"/>
      <c r="I92" s="292"/>
      <c r="J92" s="259"/>
      <c r="K92" s="62"/>
      <c r="L92" s="57"/>
    </row>
    <row r="93" spans="1:12" ht="9" customHeight="1" x14ac:dyDescent="0.15">
      <c r="A93" s="286"/>
      <c r="B93" s="278"/>
      <c r="C93" s="278"/>
      <c r="D93" s="296"/>
      <c r="E93" s="297"/>
      <c r="F93" s="77" t="s">
        <v>73</v>
      </c>
      <c r="G93" s="78">
        <v>530</v>
      </c>
      <c r="H93" s="297"/>
      <c r="I93" s="292"/>
      <c r="J93" s="259"/>
      <c r="K93" s="62"/>
      <c r="L93" s="57"/>
    </row>
    <row r="94" spans="1:12" ht="9" customHeight="1" x14ac:dyDescent="0.15">
      <c r="A94" s="286"/>
      <c r="B94" s="278"/>
      <c r="C94" s="278"/>
      <c r="D94" s="279" t="s">
        <v>154</v>
      </c>
      <c r="E94" s="303" t="s">
        <v>209</v>
      </c>
      <c r="F94" s="80" t="s">
        <v>14</v>
      </c>
      <c r="G94" s="81">
        <v>11940</v>
      </c>
      <c r="H94" s="293">
        <v>5260513760</v>
      </c>
      <c r="I94" s="275" t="s">
        <v>1709</v>
      </c>
      <c r="J94" s="259" t="s">
        <v>1812</v>
      </c>
      <c r="K94" s="62"/>
      <c r="L94" s="57"/>
    </row>
    <row r="95" spans="1:12" ht="9" customHeight="1" x14ac:dyDescent="0.15">
      <c r="A95" s="286"/>
      <c r="B95" s="278"/>
      <c r="C95" s="278"/>
      <c r="D95" s="279"/>
      <c r="E95" s="303"/>
      <c r="F95" s="80" t="s">
        <v>14</v>
      </c>
      <c r="G95" s="81">
        <v>22479.599999999999</v>
      </c>
      <c r="H95" s="308"/>
      <c r="I95" s="275"/>
      <c r="J95" s="259"/>
      <c r="K95" s="62"/>
      <c r="L95" s="57"/>
    </row>
    <row r="96" spans="1:12" ht="9" customHeight="1" x14ac:dyDescent="0.15">
      <c r="A96" s="286"/>
      <c r="B96" s="278"/>
      <c r="C96" s="278"/>
      <c r="D96" s="279"/>
      <c r="E96" s="303"/>
      <c r="F96" s="80" t="s">
        <v>14</v>
      </c>
      <c r="G96" s="81">
        <v>656</v>
      </c>
      <c r="H96" s="308"/>
      <c r="I96" s="275"/>
      <c r="J96" s="259"/>
      <c r="K96" s="62"/>
      <c r="L96" s="57"/>
    </row>
    <row r="97" spans="1:12" ht="9" customHeight="1" x14ac:dyDescent="0.15">
      <c r="A97" s="286"/>
      <c r="B97" s="278"/>
      <c r="C97" s="278"/>
      <c r="D97" s="279"/>
      <c r="E97" s="303"/>
      <c r="F97" s="80" t="s">
        <v>73</v>
      </c>
      <c r="G97" s="81">
        <v>13000</v>
      </c>
      <c r="H97" s="308"/>
      <c r="I97" s="275"/>
      <c r="J97" s="259"/>
      <c r="K97" s="62"/>
      <c r="L97" s="57"/>
    </row>
    <row r="98" spans="1:12" ht="9" customHeight="1" x14ac:dyDescent="0.15">
      <c r="A98" s="286"/>
      <c r="B98" s="278"/>
      <c r="C98" s="278"/>
      <c r="D98" s="279" t="s">
        <v>155</v>
      </c>
      <c r="E98" s="303" t="s">
        <v>210</v>
      </c>
      <c r="F98" s="80" t="s">
        <v>15</v>
      </c>
      <c r="G98" s="81">
        <v>600</v>
      </c>
      <c r="H98" s="308"/>
      <c r="I98" s="275"/>
      <c r="J98" s="259" t="s">
        <v>1812</v>
      </c>
      <c r="K98" s="62"/>
      <c r="L98" s="57"/>
    </row>
    <row r="99" spans="1:12" ht="9" customHeight="1" x14ac:dyDescent="0.15">
      <c r="A99" s="286"/>
      <c r="B99" s="278"/>
      <c r="C99" s="278"/>
      <c r="D99" s="279"/>
      <c r="E99" s="303"/>
      <c r="F99" s="80" t="s">
        <v>14</v>
      </c>
      <c r="G99" s="81">
        <v>200</v>
      </c>
      <c r="H99" s="308"/>
      <c r="I99" s="275"/>
      <c r="J99" s="259"/>
      <c r="K99" s="62"/>
      <c r="L99" s="57"/>
    </row>
    <row r="100" spans="1:12" ht="9" customHeight="1" x14ac:dyDescent="0.15">
      <c r="A100" s="286"/>
      <c r="B100" s="278"/>
      <c r="C100" s="278"/>
      <c r="D100" s="279"/>
      <c r="E100" s="303"/>
      <c r="F100" s="80" t="s">
        <v>14</v>
      </c>
      <c r="G100" s="81">
        <v>400</v>
      </c>
      <c r="H100" s="308"/>
      <c r="I100" s="275"/>
      <c r="J100" s="259"/>
      <c r="K100" s="62"/>
      <c r="L100" s="57"/>
    </row>
    <row r="101" spans="1:12" ht="9" customHeight="1" x14ac:dyDescent="0.15">
      <c r="A101" s="286"/>
      <c r="B101" s="278"/>
      <c r="C101" s="278"/>
      <c r="D101" s="279"/>
      <c r="E101" s="303"/>
      <c r="F101" s="80" t="s">
        <v>73</v>
      </c>
      <c r="G101" s="81">
        <v>300</v>
      </c>
      <c r="H101" s="294"/>
      <c r="I101" s="275"/>
      <c r="J101" s="259"/>
      <c r="K101" s="62"/>
      <c r="L101" s="57"/>
    </row>
    <row r="102" spans="1:12" ht="66.75" customHeight="1" x14ac:dyDescent="0.15">
      <c r="A102" s="286"/>
      <c r="B102" s="278"/>
      <c r="C102" s="278" t="s">
        <v>156</v>
      </c>
      <c r="D102" s="280" t="s">
        <v>213</v>
      </c>
      <c r="E102" s="304" t="s">
        <v>211</v>
      </c>
      <c r="F102" s="67" t="s">
        <v>14</v>
      </c>
      <c r="G102" s="71">
        <v>17725.8</v>
      </c>
      <c r="H102" s="304" t="s">
        <v>211</v>
      </c>
      <c r="I102" s="307" t="s">
        <v>213</v>
      </c>
      <c r="J102" s="259" t="s">
        <v>162</v>
      </c>
      <c r="K102" s="62"/>
      <c r="L102" s="57"/>
    </row>
    <row r="103" spans="1:12" ht="9" customHeight="1" x14ac:dyDescent="0.15">
      <c r="A103" s="286"/>
      <c r="B103" s="278"/>
      <c r="C103" s="278"/>
      <c r="D103" s="280"/>
      <c r="E103" s="304"/>
      <c r="F103" s="67" t="s">
        <v>73</v>
      </c>
      <c r="G103" s="71">
        <v>22274.2</v>
      </c>
      <c r="H103" s="304"/>
      <c r="I103" s="307"/>
      <c r="J103" s="259"/>
      <c r="K103" s="62"/>
      <c r="L103" s="57"/>
    </row>
    <row r="104" spans="1:12" ht="9" customHeight="1" x14ac:dyDescent="0.15">
      <c r="A104" s="286"/>
      <c r="B104" s="278"/>
      <c r="C104" s="278"/>
      <c r="D104" s="280" t="s">
        <v>157</v>
      </c>
      <c r="E104" s="304" t="s">
        <v>212</v>
      </c>
      <c r="F104" s="67" t="s">
        <v>14</v>
      </c>
      <c r="G104" s="71">
        <v>27710.799999999999</v>
      </c>
      <c r="H104" s="304" t="s">
        <v>212</v>
      </c>
      <c r="I104" s="262" t="s">
        <v>157</v>
      </c>
      <c r="J104" s="259" t="s">
        <v>162</v>
      </c>
      <c r="K104" s="62"/>
      <c r="L104" s="57"/>
    </row>
    <row r="105" spans="1:12" ht="9" customHeight="1" x14ac:dyDescent="0.15">
      <c r="A105" s="286"/>
      <c r="B105" s="278"/>
      <c r="C105" s="278"/>
      <c r="D105" s="280"/>
      <c r="E105" s="304"/>
      <c r="F105" s="67" t="s">
        <v>14</v>
      </c>
      <c r="G105" s="71">
        <v>41245.599999999999</v>
      </c>
      <c r="H105" s="304"/>
      <c r="I105" s="262"/>
      <c r="J105" s="259"/>
      <c r="K105" s="62"/>
      <c r="L105" s="57"/>
    </row>
    <row r="106" spans="1:12" ht="9" customHeight="1" x14ac:dyDescent="0.15">
      <c r="A106" s="286"/>
      <c r="B106" s="278"/>
      <c r="C106" s="278"/>
      <c r="D106" s="280"/>
      <c r="E106" s="304"/>
      <c r="F106" s="67" t="s">
        <v>73</v>
      </c>
      <c r="G106" s="71">
        <v>28427.200000000001</v>
      </c>
      <c r="H106" s="304"/>
      <c r="I106" s="262"/>
      <c r="J106" s="259"/>
      <c r="K106" s="62"/>
      <c r="L106" s="57"/>
    </row>
    <row r="107" spans="1:12" ht="9" customHeight="1" x14ac:dyDescent="0.15">
      <c r="A107" s="286"/>
      <c r="B107" s="278"/>
      <c r="C107" s="278"/>
      <c r="D107" s="280"/>
      <c r="E107" s="304"/>
      <c r="F107" s="67" t="s">
        <v>73</v>
      </c>
      <c r="G107" s="71">
        <v>1680</v>
      </c>
      <c r="H107" s="304"/>
      <c r="I107" s="262"/>
      <c r="J107" s="259"/>
      <c r="K107" s="62"/>
      <c r="L107" s="57"/>
    </row>
    <row r="108" spans="1:12" ht="9" customHeight="1" x14ac:dyDescent="0.15">
      <c r="A108" s="286"/>
      <c r="B108" s="278"/>
      <c r="C108" s="278"/>
      <c r="D108" s="280"/>
      <c r="E108" s="304"/>
      <c r="F108" s="67" t="s">
        <v>73</v>
      </c>
      <c r="G108" s="71">
        <v>5994</v>
      </c>
      <c r="H108" s="304"/>
      <c r="I108" s="262"/>
      <c r="J108" s="259"/>
      <c r="K108" s="62"/>
      <c r="L108" s="57"/>
    </row>
    <row r="109" spans="1:12" ht="18" x14ac:dyDescent="0.15">
      <c r="A109" s="286"/>
      <c r="B109" s="278" t="s">
        <v>254</v>
      </c>
      <c r="C109" s="278" t="s">
        <v>255</v>
      </c>
      <c r="D109" s="279" t="s">
        <v>1671</v>
      </c>
      <c r="E109" s="269" t="s">
        <v>259</v>
      </c>
      <c r="F109" s="80" t="s">
        <v>12</v>
      </c>
      <c r="G109" s="81">
        <v>86874.1</v>
      </c>
      <c r="H109" s="507" t="s">
        <v>259</v>
      </c>
      <c r="I109" s="240" t="s">
        <v>1671</v>
      </c>
      <c r="J109" s="316" t="s">
        <v>162</v>
      </c>
      <c r="K109" s="62"/>
    </row>
    <row r="110" spans="1:12" ht="18" customHeight="1" x14ac:dyDescent="0.15">
      <c r="A110" s="286"/>
      <c r="B110" s="278"/>
      <c r="C110" s="278"/>
      <c r="D110" s="279"/>
      <c r="E110" s="269"/>
      <c r="F110" s="80" t="s">
        <v>14</v>
      </c>
      <c r="G110" s="81">
        <v>1123.9000000000001</v>
      </c>
      <c r="H110" s="507"/>
      <c r="I110" s="275" t="s">
        <v>1781</v>
      </c>
      <c r="J110" s="316"/>
      <c r="K110" s="62"/>
    </row>
    <row r="111" spans="1:12" ht="9" customHeight="1" x14ac:dyDescent="0.15">
      <c r="A111" s="286"/>
      <c r="B111" s="278"/>
      <c r="C111" s="278"/>
      <c r="D111" s="279"/>
      <c r="E111" s="269"/>
      <c r="F111" s="80" t="s">
        <v>73</v>
      </c>
      <c r="G111" s="81">
        <v>1041.5</v>
      </c>
      <c r="H111" s="507"/>
      <c r="I111" s="275"/>
      <c r="J111" s="316"/>
      <c r="K111" s="62"/>
    </row>
    <row r="112" spans="1:12" ht="18" x14ac:dyDescent="0.15">
      <c r="A112" s="286"/>
      <c r="B112" s="278"/>
      <c r="C112" s="278"/>
      <c r="D112" s="128" t="s">
        <v>114</v>
      </c>
      <c r="E112" s="85" t="s">
        <v>260</v>
      </c>
      <c r="F112" s="80" t="s">
        <v>73</v>
      </c>
      <c r="G112" s="81">
        <v>154806</v>
      </c>
      <c r="H112" s="82">
        <v>5270100160</v>
      </c>
      <c r="I112" s="275"/>
      <c r="J112" s="316"/>
      <c r="K112" s="62"/>
    </row>
    <row r="113" spans="1:11" ht="27" x14ac:dyDescent="0.15">
      <c r="A113" s="286"/>
      <c r="B113" s="278"/>
      <c r="C113" s="278"/>
      <c r="D113" s="135" t="s">
        <v>256</v>
      </c>
      <c r="E113" s="123" t="s">
        <v>261</v>
      </c>
      <c r="F113" s="77" t="s">
        <v>70</v>
      </c>
      <c r="G113" s="78">
        <v>46533.5</v>
      </c>
      <c r="H113" s="123" t="s">
        <v>261</v>
      </c>
      <c r="I113" s="125" t="s">
        <v>264</v>
      </c>
      <c r="J113" s="49" t="s">
        <v>1812</v>
      </c>
      <c r="K113" s="62"/>
    </row>
    <row r="114" spans="1:11" ht="21" customHeight="1" x14ac:dyDescent="0.15">
      <c r="A114" s="286"/>
      <c r="B114" s="278"/>
      <c r="C114" s="278"/>
      <c r="D114" s="172" t="s">
        <v>1673</v>
      </c>
      <c r="E114" s="173" t="s">
        <v>262</v>
      </c>
      <c r="F114" s="174" t="s">
        <v>102</v>
      </c>
      <c r="G114" s="175">
        <v>50081.4</v>
      </c>
      <c r="H114" s="173" t="s">
        <v>262</v>
      </c>
      <c r="I114" s="48" t="s">
        <v>1783</v>
      </c>
      <c r="J114" s="314" t="s">
        <v>1812</v>
      </c>
      <c r="K114" s="62"/>
    </row>
    <row r="115" spans="1:11" ht="21" customHeight="1" x14ac:dyDescent="0.15">
      <c r="A115" s="286"/>
      <c r="B115" s="278"/>
      <c r="C115" s="278"/>
      <c r="D115" s="172" t="s">
        <v>1672</v>
      </c>
      <c r="E115" s="173">
        <v>5270174410</v>
      </c>
      <c r="F115" s="174">
        <v>520</v>
      </c>
      <c r="G115" s="175">
        <v>65113.3</v>
      </c>
      <c r="H115" s="173">
        <v>5270174410</v>
      </c>
      <c r="I115" s="48" t="s">
        <v>1817</v>
      </c>
      <c r="J115" s="314"/>
      <c r="K115" s="62"/>
    </row>
    <row r="116" spans="1:11" ht="36" x14ac:dyDescent="0.15">
      <c r="A116" s="286"/>
      <c r="B116" s="278"/>
      <c r="C116" s="50" t="s">
        <v>257</v>
      </c>
      <c r="D116" s="128" t="s">
        <v>258</v>
      </c>
      <c r="E116" s="85" t="s">
        <v>263</v>
      </c>
      <c r="F116" s="80" t="s">
        <v>73</v>
      </c>
      <c r="G116" s="81">
        <v>20000</v>
      </c>
      <c r="H116" s="82">
        <v>5270213770</v>
      </c>
      <c r="I116" s="129" t="s">
        <v>1710</v>
      </c>
      <c r="J116" s="55" t="s">
        <v>1812</v>
      </c>
      <c r="K116" s="62"/>
    </row>
    <row r="117" spans="1:11" ht="18" x14ac:dyDescent="0.15">
      <c r="A117" s="286"/>
      <c r="B117" s="278" t="s">
        <v>265</v>
      </c>
      <c r="C117" s="278" t="s">
        <v>266</v>
      </c>
      <c r="D117" s="52" t="s">
        <v>98</v>
      </c>
      <c r="E117" s="51" t="s">
        <v>271</v>
      </c>
      <c r="F117" s="67" t="s">
        <v>103</v>
      </c>
      <c r="G117" s="71">
        <v>300</v>
      </c>
      <c r="H117" s="51" t="s">
        <v>271</v>
      </c>
      <c r="I117" s="48" t="s">
        <v>98</v>
      </c>
      <c r="J117" s="49" t="s">
        <v>1812</v>
      </c>
      <c r="K117" s="62"/>
    </row>
    <row r="118" spans="1:11" ht="18" customHeight="1" x14ac:dyDescent="0.15">
      <c r="A118" s="286"/>
      <c r="B118" s="278"/>
      <c r="C118" s="278"/>
      <c r="D118" s="279" t="s">
        <v>267</v>
      </c>
      <c r="E118" s="269" t="s">
        <v>272</v>
      </c>
      <c r="F118" s="80" t="s">
        <v>15</v>
      </c>
      <c r="G118" s="81">
        <v>50</v>
      </c>
      <c r="H118" s="270">
        <v>5280313760</v>
      </c>
      <c r="I118" s="275" t="s">
        <v>1709</v>
      </c>
      <c r="J118" s="314" t="s">
        <v>1812</v>
      </c>
      <c r="K118" s="62"/>
    </row>
    <row r="119" spans="1:11" ht="9" customHeight="1" x14ac:dyDescent="0.15">
      <c r="A119" s="286"/>
      <c r="B119" s="278"/>
      <c r="C119" s="278"/>
      <c r="D119" s="279"/>
      <c r="E119" s="269"/>
      <c r="F119" s="80" t="s">
        <v>14</v>
      </c>
      <c r="G119" s="81">
        <v>450</v>
      </c>
      <c r="H119" s="270"/>
      <c r="I119" s="275"/>
      <c r="J119" s="314"/>
      <c r="K119" s="62"/>
    </row>
    <row r="120" spans="1:11" ht="9" customHeight="1" x14ac:dyDescent="0.15">
      <c r="A120" s="286"/>
      <c r="B120" s="278"/>
      <c r="C120" s="278"/>
      <c r="D120" s="279"/>
      <c r="E120" s="269"/>
      <c r="F120" s="80" t="s">
        <v>73</v>
      </c>
      <c r="G120" s="81">
        <v>1850</v>
      </c>
      <c r="H120" s="270"/>
      <c r="I120" s="275"/>
      <c r="J120" s="314"/>
      <c r="K120" s="62"/>
    </row>
    <row r="121" spans="1:11" ht="18" x14ac:dyDescent="0.15">
      <c r="A121" s="286"/>
      <c r="B121" s="278"/>
      <c r="C121" s="50" t="s">
        <v>268</v>
      </c>
      <c r="D121" s="128" t="s">
        <v>114</v>
      </c>
      <c r="E121" s="85" t="s">
        <v>273</v>
      </c>
      <c r="F121" s="80" t="s">
        <v>73</v>
      </c>
      <c r="G121" s="81">
        <v>44096.4</v>
      </c>
      <c r="H121" s="82">
        <v>5280100160</v>
      </c>
      <c r="I121" s="129" t="s">
        <v>1781</v>
      </c>
      <c r="J121" s="49" t="s">
        <v>162</v>
      </c>
      <c r="K121" s="62"/>
    </row>
    <row r="122" spans="1:11" ht="18" customHeight="1" x14ac:dyDescent="0.15">
      <c r="A122" s="286"/>
      <c r="B122" s="278"/>
      <c r="C122" s="278" t="s">
        <v>269</v>
      </c>
      <c r="D122" s="296" t="s">
        <v>270</v>
      </c>
      <c r="E122" s="315" t="s">
        <v>274</v>
      </c>
      <c r="F122" s="77" t="s">
        <v>15</v>
      </c>
      <c r="G122" s="78">
        <v>2299</v>
      </c>
      <c r="H122" s="315" t="s">
        <v>274</v>
      </c>
      <c r="I122" s="292" t="s">
        <v>275</v>
      </c>
      <c r="J122" s="314" t="s">
        <v>162</v>
      </c>
      <c r="K122" s="62"/>
    </row>
    <row r="123" spans="1:11" ht="9" customHeight="1" x14ac:dyDescent="0.15">
      <c r="A123" s="286"/>
      <c r="B123" s="278"/>
      <c r="C123" s="278"/>
      <c r="D123" s="296"/>
      <c r="E123" s="315"/>
      <c r="F123" s="77" t="s">
        <v>73</v>
      </c>
      <c r="G123" s="78">
        <v>8380.4</v>
      </c>
      <c r="H123" s="315"/>
      <c r="I123" s="292"/>
      <c r="J123" s="314"/>
      <c r="K123" s="62"/>
    </row>
  </sheetData>
  <autoFilter ref="A4:I124"/>
  <mergeCells count="157">
    <mergeCell ref="I110:I112"/>
    <mergeCell ref="J114:J115"/>
    <mergeCell ref="A2:K2"/>
    <mergeCell ref="B117:B123"/>
    <mergeCell ref="C117:C120"/>
    <mergeCell ref="D118:D120"/>
    <mergeCell ref="E118:E120"/>
    <mergeCell ref="H118:H120"/>
    <mergeCell ref="I118:I120"/>
    <mergeCell ref="J118:J120"/>
    <mergeCell ref="D104:D108"/>
    <mergeCell ref="E104:E108"/>
    <mergeCell ref="H104:H108"/>
    <mergeCell ref="I104:I108"/>
    <mergeCell ref="J104:J108"/>
    <mergeCell ref="B109:B116"/>
    <mergeCell ref="C109:C115"/>
    <mergeCell ref="D109:D111"/>
    <mergeCell ref="E109:E111"/>
    <mergeCell ref="H109:H111"/>
    <mergeCell ref="C122:C123"/>
    <mergeCell ref="D122:D123"/>
    <mergeCell ref="E122:E123"/>
    <mergeCell ref="H122:H123"/>
    <mergeCell ref="I122:I123"/>
    <mergeCell ref="J122:J123"/>
    <mergeCell ref="J109:J112"/>
    <mergeCell ref="C102:C108"/>
    <mergeCell ref="D102:D103"/>
    <mergeCell ref="E102:E103"/>
    <mergeCell ref="H102:H103"/>
    <mergeCell ref="I102:I103"/>
    <mergeCell ref="J102:J103"/>
    <mergeCell ref="C88:C101"/>
    <mergeCell ref="D88:D93"/>
    <mergeCell ref="E88:E93"/>
    <mergeCell ref="H88:H93"/>
    <mergeCell ref="I88:I93"/>
    <mergeCell ref="J88:J93"/>
    <mergeCell ref="D94:D97"/>
    <mergeCell ref="E94:E97"/>
    <mergeCell ref="H94:H101"/>
    <mergeCell ref="I94:I101"/>
    <mergeCell ref="C81:C87"/>
    <mergeCell ref="D81:D87"/>
    <mergeCell ref="E81:E87"/>
    <mergeCell ref="H81:H87"/>
    <mergeCell ref="I81:I87"/>
    <mergeCell ref="J81:J87"/>
    <mergeCell ref="J94:J97"/>
    <mergeCell ref="D98:D101"/>
    <mergeCell ref="E98:E101"/>
    <mergeCell ref="J98:J101"/>
    <mergeCell ref="J61:J62"/>
    <mergeCell ref="I69:I70"/>
    <mergeCell ref="J69:J71"/>
    <mergeCell ref="B72:B108"/>
    <mergeCell ref="C72:C74"/>
    <mergeCell ref="C75:C80"/>
    <mergeCell ref="D75:D80"/>
    <mergeCell ref="E75:E80"/>
    <mergeCell ref="H75:H76"/>
    <mergeCell ref="I75:I76"/>
    <mergeCell ref="J75:J76"/>
    <mergeCell ref="B63:B71"/>
    <mergeCell ref="C63:C66"/>
    <mergeCell ref="D65:D66"/>
    <mergeCell ref="I65:I66"/>
    <mergeCell ref="J65:J66"/>
    <mergeCell ref="C67:C68"/>
    <mergeCell ref="C69:C71"/>
    <mergeCell ref="D69:D71"/>
    <mergeCell ref="E69:E71"/>
    <mergeCell ref="H69:H70"/>
    <mergeCell ref="H77:H80"/>
    <mergeCell ref="I77:I80"/>
    <mergeCell ref="J77:J80"/>
    <mergeCell ref="J53:J56"/>
    <mergeCell ref="D54:D56"/>
    <mergeCell ref="E54:E56"/>
    <mergeCell ref="C57:C60"/>
    <mergeCell ref="D57:D59"/>
    <mergeCell ref="E57:E59"/>
    <mergeCell ref="H57:H59"/>
    <mergeCell ref="I57:I59"/>
    <mergeCell ref="J57:J59"/>
    <mergeCell ref="B45:B51"/>
    <mergeCell ref="C45:C48"/>
    <mergeCell ref="D46:D47"/>
    <mergeCell ref="E46:E47"/>
    <mergeCell ref="H46:H47"/>
    <mergeCell ref="I46:I47"/>
    <mergeCell ref="B52:B62"/>
    <mergeCell ref="C52:C56"/>
    <mergeCell ref="H53:H56"/>
    <mergeCell ref="I53:I56"/>
    <mergeCell ref="C61:C62"/>
    <mergeCell ref="D61:D62"/>
    <mergeCell ref="E61:E62"/>
    <mergeCell ref="H61:H62"/>
    <mergeCell ref="I61:I62"/>
    <mergeCell ref="L22:L23"/>
    <mergeCell ref="C27:C35"/>
    <mergeCell ref="H27:H33"/>
    <mergeCell ref="I27:I33"/>
    <mergeCell ref="J27:J33"/>
    <mergeCell ref="D28:D33"/>
    <mergeCell ref="E28:E33"/>
    <mergeCell ref="J46:J47"/>
    <mergeCell ref="C49:C50"/>
    <mergeCell ref="D49:D50"/>
    <mergeCell ref="E49:E50"/>
    <mergeCell ref="H49:H50"/>
    <mergeCell ref="I49:I50"/>
    <mergeCell ref="J49:J50"/>
    <mergeCell ref="C39:C44"/>
    <mergeCell ref="D40:D42"/>
    <mergeCell ref="E40:E42"/>
    <mergeCell ref="J18:J19"/>
    <mergeCell ref="C21:C26"/>
    <mergeCell ref="D22:D24"/>
    <mergeCell ref="E22:E24"/>
    <mergeCell ref="F22:F23"/>
    <mergeCell ref="G22:G23"/>
    <mergeCell ref="H22:H24"/>
    <mergeCell ref="I22:I24"/>
    <mergeCell ref="J22:J24"/>
    <mergeCell ref="H40:H44"/>
    <mergeCell ref="I40:I44"/>
    <mergeCell ref="J40:J42"/>
    <mergeCell ref="D43:D44"/>
    <mergeCell ref="E43:E44"/>
    <mergeCell ref="J43:J44"/>
    <mergeCell ref="A1:K1"/>
    <mergeCell ref="A3:F3"/>
    <mergeCell ref="G3:I3"/>
    <mergeCell ref="I10:I12"/>
    <mergeCell ref="J10:J12"/>
    <mergeCell ref="C15:C17"/>
    <mergeCell ref="H16:H17"/>
    <mergeCell ref="I16:I17"/>
    <mergeCell ref="J16:J17"/>
    <mergeCell ref="A5:A123"/>
    <mergeCell ref="B5:B17"/>
    <mergeCell ref="C6:C9"/>
    <mergeCell ref="J6:J7"/>
    <mergeCell ref="C10:C14"/>
    <mergeCell ref="D10:D12"/>
    <mergeCell ref="E10:E12"/>
    <mergeCell ref="H10:H12"/>
    <mergeCell ref="B18:B44"/>
    <mergeCell ref="C18:C20"/>
    <mergeCell ref="D18:D19"/>
    <mergeCell ref="E18:E19"/>
    <mergeCell ref="H18:H19"/>
    <mergeCell ref="I18:I19"/>
    <mergeCell ref="C36:C3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Normal="100" workbookViewId="0">
      <pane ySplit="4" topLeftCell="A125" activePane="bottomLeft" state="frozen"/>
      <selection pane="bottomLeft" activeCell="I147" sqref="I147:I148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18" x14ac:dyDescent="0.15">
      <c r="A5" s="285" t="s">
        <v>453</v>
      </c>
      <c r="B5" s="288" t="s">
        <v>294</v>
      </c>
      <c r="C5" s="288" t="s">
        <v>295</v>
      </c>
      <c r="D5" s="184" t="s">
        <v>296</v>
      </c>
      <c r="E5" s="185" t="s">
        <v>386</v>
      </c>
      <c r="F5" s="186" t="s">
        <v>72</v>
      </c>
      <c r="G5" s="187">
        <v>1500</v>
      </c>
      <c r="H5" s="185" t="s">
        <v>386</v>
      </c>
      <c r="I5" s="188" t="s">
        <v>296</v>
      </c>
      <c r="J5" s="180" t="s">
        <v>162</v>
      </c>
      <c r="K5" s="181"/>
    </row>
    <row r="6" spans="1:12" ht="45" x14ac:dyDescent="0.15">
      <c r="A6" s="286"/>
      <c r="B6" s="278"/>
      <c r="C6" s="278"/>
      <c r="D6" s="135" t="s">
        <v>297</v>
      </c>
      <c r="E6" s="123" t="s">
        <v>387</v>
      </c>
      <c r="F6" s="77" t="s">
        <v>13</v>
      </c>
      <c r="G6" s="78">
        <v>404998.40000000002</v>
      </c>
      <c r="H6" s="123" t="s">
        <v>387</v>
      </c>
      <c r="I6" s="125" t="s">
        <v>1785</v>
      </c>
      <c r="J6" s="49" t="s">
        <v>162</v>
      </c>
      <c r="K6" s="19"/>
    </row>
    <row r="7" spans="1:12" ht="72" x14ac:dyDescent="0.15">
      <c r="A7" s="286"/>
      <c r="B7" s="278"/>
      <c r="C7" s="278"/>
      <c r="D7" s="135" t="s">
        <v>455</v>
      </c>
      <c r="E7" s="123" t="s">
        <v>388</v>
      </c>
      <c r="F7" s="77" t="s">
        <v>13</v>
      </c>
      <c r="G7" s="78">
        <v>98919.1</v>
      </c>
      <c r="H7" s="123" t="s">
        <v>388</v>
      </c>
      <c r="I7" s="125" t="s">
        <v>1864</v>
      </c>
      <c r="J7" s="49" t="s">
        <v>162</v>
      </c>
      <c r="K7" s="19"/>
    </row>
    <row r="8" spans="1:12" x14ac:dyDescent="0.15">
      <c r="A8" s="286"/>
      <c r="B8" s="278"/>
      <c r="C8" s="278" t="s">
        <v>298</v>
      </c>
      <c r="D8" s="280" t="s">
        <v>299</v>
      </c>
      <c r="E8" s="51" t="s">
        <v>389</v>
      </c>
      <c r="F8" s="67" t="s">
        <v>15</v>
      </c>
      <c r="G8" s="71">
        <v>60</v>
      </c>
      <c r="H8" s="51" t="s">
        <v>389</v>
      </c>
      <c r="I8" s="262" t="s">
        <v>299</v>
      </c>
      <c r="J8" s="314" t="s">
        <v>1812</v>
      </c>
      <c r="K8" s="19"/>
    </row>
    <row r="9" spans="1:12" x14ac:dyDescent="0.15">
      <c r="A9" s="286"/>
      <c r="B9" s="278"/>
      <c r="C9" s="278"/>
      <c r="D9" s="280"/>
      <c r="E9" s="51" t="s">
        <v>389</v>
      </c>
      <c r="F9" s="67" t="s">
        <v>70</v>
      </c>
      <c r="G9" s="71">
        <v>2940</v>
      </c>
      <c r="H9" s="51" t="s">
        <v>389</v>
      </c>
      <c r="I9" s="262"/>
      <c r="J9" s="314"/>
      <c r="K9" s="19"/>
    </row>
    <row r="10" spans="1:12" ht="9" customHeight="1" x14ac:dyDescent="0.15">
      <c r="A10" s="286"/>
      <c r="B10" s="278"/>
      <c r="C10" s="278"/>
      <c r="D10" s="280" t="s">
        <v>300</v>
      </c>
      <c r="E10" s="317" t="s">
        <v>390</v>
      </c>
      <c r="F10" s="67" t="s">
        <v>15</v>
      </c>
      <c r="G10" s="71">
        <v>250</v>
      </c>
      <c r="H10" s="317" t="s">
        <v>390</v>
      </c>
      <c r="I10" s="262" t="s">
        <v>300</v>
      </c>
      <c r="J10" s="314" t="s">
        <v>162</v>
      </c>
      <c r="K10" s="19"/>
    </row>
    <row r="11" spans="1:12" ht="21.75" customHeight="1" x14ac:dyDescent="0.15">
      <c r="A11" s="286"/>
      <c r="B11" s="278"/>
      <c r="C11" s="278"/>
      <c r="D11" s="280"/>
      <c r="E11" s="317"/>
      <c r="F11" s="67" t="s">
        <v>70</v>
      </c>
      <c r="G11" s="71">
        <v>62114.400000000001</v>
      </c>
      <c r="H11" s="317"/>
      <c r="I11" s="262"/>
      <c r="J11" s="314"/>
      <c r="K11" s="19"/>
    </row>
    <row r="12" spans="1:12" ht="66.75" customHeight="1" x14ac:dyDescent="0.15">
      <c r="A12" s="286"/>
      <c r="B12" s="278"/>
      <c r="C12" s="267" t="s">
        <v>1820</v>
      </c>
      <c r="D12" s="52" t="s">
        <v>1821</v>
      </c>
      <c r="E12" s="51">
        <v>5310430090</v>
      </c>
      <c r="F12" s="67"/>
      <c r="G12" s="71"/>
      <c r="H12" s="51">
        <v>5310430090</v>
      </c>
      <c r="I12" s="48" t="s">
        <v>1821</v>
      </c>
      <c r="J12" s="49"/>
      <c r="K12" s="19"/>
    </row>
    <row r="13" spans="1:12" ht="27" customHeight="1" x14ac:dyDescent="0.15">
      <c r="A13" s="286"/>
      <c r="B13" s="278"/>
      <c r="C13" s="276"/>
      <c r="D13" s="52" t="s">
        <v>1822</v>
      </c>
      <c r="E13" s="51">
        <v>5310451980</v>
      </c>
      <c r="F13" s="67"/>
      <c r="G13" s="71"/>
      <c r="H13" s="51">
        <v>5310451980</v>
      </c>
      <c r="I13" s="48" t="s">
        <v>1822</v>
      </c>
      <c r="J13" s="49"/>
      <c r="K13" s="19"/>
    </row>
    <row r="14" spans="1:12" ht="44.25" customHeight="1" x14ac:dyDescent="0.15">
      <c r="A14" s="286"/>
      <c r="B14" s="278"/>
      <c r="C14" s="50" t="s">
        <v>301</v>
      </c>
      <c r="D14" s="52" t="s">
        <v>1674</v>
      </c>
      <c r="E14" s="51" t="s">
        <v>391</v>
      </c>
      <c r="F14" s="67" t="s">
        <v>70</v>
      </c>
      <c r="G14" s="71">
        <v>106.6</v>
      </c>
      <c r="H14" s="51" t="s">
        <v>391</v>
      </c>
      <c r="I14" s="48" t="s">
        <v>1674</v>
      </c>
      <c r="J14" s="49" t="s">
        <v>162</v>
      </c>
      <c r="K14" s="19"/>
    </row>
    <row r="15" spans="1:12" ht="18" customHeight="1" x14ac:dyDescent="0.15">
      <c r="A15" s="286"/>
      <c r="B15" s="278"/>
      <c r="C15" s="278" t="s">
        <v>302</v>
      </c>
      <c r="D15" s="280" t="s">
        <v>303</v>
      </c>
      <c r="E15" s="317" t="s">
        <v>392</v>
      </c>
      <c r="F15" s="67" t="s">
        <v>15</v>
      </c>
      <c r="G15" s="71">
        <v>32</v>
      </c>
      <c r="H15" s="317" t="s">
        <v>392</v>
      </c>
      <c r="I15" s="262" t="s">
        <v>303</v>
      </c>
      <c r="J15" s="314" t="s">
        <v>162</v>
      </c>
      <c r="K15" s="19"/>
    </row>
    <row r="16" spans="1:12" ht="15.75" customHeight="1" x14ac:dyDescent="0.15">
      <c r="A16" s="286"/>
      <c r="B16" s="278"/>
      <c r="C16" s="278"/>
      <c r="D16" s="280"/>
      <c r="E16" s="317"/>
      <c r="F16" s="67" t="s">
        <v>70</v>
      </c>
      <c r="G16" s="71">
        <v>102940.9</v>
      </c>
      <c r="H16" s="317"/>
      <c r="I16" s="262"/>
      <c r="J16" s="314"/>
      <c r="K16" s="19"/>
    </row>
    <row r="17" spans="1:11" s="63" customFormat="1" ht="18" customHeight="1" x14ac:dyDescent="0.15">
      <c r="A17" s="286"/>
      <c r="B17" s="278"/>
      <c r="C17" s="278" t="s">
        <v>304</v>
      </c>
      <c r="D17" s="296" t="s">
        <v>305</v>
      </c>
      <c r="E17" s="315" t="s">
        <v>393</v>
      </c>
      <c r="F17" s="77" t="s">
        <v>15</v>
      </c>
      <c r="G17" s="78">
        <v>268.60000000000002</v>
      </c>
      <c r="H17" s="315" t="s">
        <v>393</v>
      </c>
      <c r="I17" s="292" t="s">
        <v>456</v>
      </c>
      <c r="J17" s="314" t="s">
        <v>162</v>
      </c>
      <c r="K17" s="19"/>
    </row>
    <row r="18" spans="1:11" s="63" customFormat="1" ht="30" customHeight="1" x14ac:dyDescent="0.15">
      <c r="A18" s="286"/>
      <c r="B18" s="278"/>
      <c r="C18" s="278"/>
      <c r="D18" s="296"/>
      <c r="E18" s="315"/>
      <c r="F18" s="77" t="s">
        <v>70</v>
      </c>
      <c r="G18" s="78">
        <v>33307.599999999999</v>
      </c>
      <c r="H18" s="315"/>
      <c r="I18" s="292"/>
      <c r="J18" s="314"/>
      <c r="K18" s="19"/>
    </row>
    <row r="19" spans="1:11" s="63" customFormat="1" ht="9" customHeight="1" x14ac:dyDescent="0.15">
      <c r="A19" s="286"/>
      <c r="B19" s="278"/>
      <c r="C19" s="278" t="s">
        <v>306</v>
      </c>
      <c r="D19" s="296" t="s">
        <v>307</v>
      </c>
      <c r="E19" s="315" t="s">
        <v>394</v>
      </c>
      <c r="F19" s="77" t="s">
        <v>15</v>
      </c>
      <c r="G19" s="78">
        <v>1388.3</v>
      </c>
      <c r="H19" s="315" t="s">
        <v>394</v>
      </c>
      <c r="I19" s="292" t="s">
        <v>1784</v>
      </c>
      <c r="J19" s="49" t="s">
        <v>162</v>
      </c>
      <c r="K19" s="19"/>
    </row>
    <row r="20" spans="1:11" s="63" customFormat="1" ht="9" customHeight="1" x14ac:dyDescent="0.15">
      <c r="A20" s="286"/>
      <c r="B20" s="278"/>
      <c r="C20" s="278"/>
      <c r="D20" s="296"/>
      <c r="E20" s="315"/>
      <c r="F20" s="77" t="s">
        <v>70</v>
      </c>
      <c r="G20" s="78">
        <v>172146.8</v>
      </c>
      <c r="H20" s="315"/>
      <c r="I20" s="292"/>
      <c r="J20" s="49" t="s">
        <v>162</v>
      </c>
      <c r="K20" s="19"/>
    </row>
    <row r="21" spans="1:11" s="63" customFormat="1" ht="9" customHeight="1" x14ac:dyDescent="0.15">
      <c r="A21" s="286"/>
      <c r="B21" s="278"/>
      <c r="C21" s="278" t="s">
        <v>308</v>
      </c>
      <c r="D21" s="280" t="s">
        <v>309</v>
      </c>
      <c r="E21" s="317" t="s">
        <v>395</v>
      </c>
      <c r="F21" s="67" t="s">
        <v>15</v>
      </c>
      <c r="G21" s="71">
        <v>19000</v>
      </c>
      <c r="H21" s="317" t="s">
        <v>395</v>
      </c>
      <c r="I21" s="262" t="s">
        <v>309</v>
      </c>
      <c r="J21" s="314" t="s">
        <v>162</v>
      </c>
      <c r="K21" s="19"/>
    </row>
    <row r="22" spans="1:11" s="63" customFormat="1" ht="31.5" customHeight="1" x14ac:dyDescent="0.15">
      <c r="A22" s="286"/>
      <c r="B22" s="278"/>
      <c r="C22" s="278"/>
      <c r="D22" s="280"/>
      <c r="E22" s="317"/>
      <c r="F22" s="67" t="s">
        <v>70</v>
      </c>
      <c r="G22" s="71">
        <v>2351325.7999999998</v>
      </c>
      <c r="H22" s="317"/>
      <c r="I22" s="262"/>
      <c r="J22" s="314"/>
      <c r="K22" s="19"/>
    </row>
    <row r="23" spans="1:11" s="63" customFormat="1" ht="9" customHeight="1" x14ac:dyDescent="0.15">
      <c r="A23" s="286"/>
      <c r="B23" s="278"/>
      <c r="C23" s="278" t="s">
        <v>310</v>
      </c>
      <c r="D23" s="296" t="s">
        <v>311</v>
      </c>
      <c r="E23" s="315" t="s">
        <v>396</v>
      </c>
      <c r="F23" s="77" t="s">
        <v>15</v>
      </c>
      <c r="G23" s="78">
        <v>1022.6</v>
      </c>
      <c r="H23" s="315" t="s">
        <v>396</v>
      </c>
      <c r="I23" s="292" t="s">
        <v>1746</v>
      </c>
      <c r="J23" s="314" t="s">
        <v>162</v>
      </c>
      <c r="K23" s="19"/>
    </row>
    <row r="24" spans="1:11" s="63" customFormat="1" ht="44.25" customHeight="1" x14ac:dyDescent="0.15">
      <c r="A24" s="286"/>
      <c r="B24" s="278"/>
      <c r="C24" s="278"/>
      <c r="D24" s="296"/>
      <c r="E24" s="315"/>
      <c r="F24" s="77" t="s">
        <v>70</v>
      </c>
      <c r="G24" s="78">
        <v>254622.6</v>
      </c>
      <c r="H24" s="315"/>
      <c r="I24" s="292"/>
      <c r="J24" s="314"/>
      <c r="K24" s="19"/>
    </row>
    <row r="25" spans="1:11" s="63" customFormat="1" ht="9" customHeight="1" x14ac:dyDescent="0.15">
      <c r="A25" s="286"/>
      <c r="B25" s="278"/>
      <c r="C25" s="278" t="s">
        <v>312</v>
      </c>
      <c r="D25" s="296" t="s">
        <v>313</v>
      </c>
      <c r="E25" s="315" t="s">
        <v>397</v>
      </c>
      <c r="F25" s="77" t="s">
        <v>15</v>
      </c>
      <c r="G25" s="78">
        <v>64.400000000000006</v>
      </c>
      <c r="H25" s="315" t="s">
        <v>397</v>
      </c>
      <c r="I25" s="292" t="s">
        <v>457</v>
      </c>
      <c r="J25" s="314" t="s">
        <v>162</v>
      </c>
      <c r="K25" s="19"/>
    </row>
    <row r="26" spans="1:11" s="63" customFormat="1" ht="21" customHeight="1" x14ac:dyDescent="0.15">
      <c r="A26" s="286"/>
      <c r="B26" s="278"/>
      <c r="C26" s="278"/>
      <c r="D26" s="296"/>
      <c r="E26" s="315"/>
      <c r="F26" s="77" t="s">
        <v>70</v>
      </c>
      <c r="G26" s="78">
        <v>16031.7</v>
      </c>
      <c r="H26" s="315"/>
      <c r="I26" s="292"/>
      <c r="J26" s="314"/>
      <c r="K26" s="19"/>
    </row>
    <row r="27" spans="1:11" s="63" customFormat="1" ht="45" x14ac:dyDescent="0.15">
      <c r="A27" s="286"/>
      <c r="B27" s="278"/>
      <c r="C27" s="50" t="s">
        <v>314</v>
      </c>
      <c r="D27" s="135" t="s">
        <v>315</v>
      </c>
      <c r="E27" s="123" t="s">
        <v>398</v>
      </c>
      <c r="F27" s="77" t="s">
        <v>12</v>
      </c>
      <c r="G27" s="78">
        <v>241380.3</v>
      </c>
      <c r="H27" s="123" t="s">
        <v>398</v>
      </c>
      <c r="I27" s="125" t="s">
        <v>458</v>
      </c>
      <c r="J27" s="49" t="s">
        <v>162</v>
      </c>
      <c r="K27" s="19"/>
    </row>
    <row r="28" spans="1:11" s="63" customFormat="1" ht="18" x14ac:dyDescent="0.15">
      <c r="A28" s="286"/>
      <c r="B28" s="278"/>
      <c r="C28" s="278" t="s">
        <v>316</v>
      </c>
      <c r="D28" s="135" t="s">
        <v>317</v>
      </c>
      <c r="E28" s="123" t="s">
        <v>399</v>
      </c>
      <c r="F28" s="77" t="s">
        <v>19</v>
      </c>
      <c r="G28" s="78">
        <v>200</v>
      </c>
      <c r="H28" s="123" t="s">
        <v>399</v>
      </c>
      <c r="I28" s="125" t="s">
        <v>1643</v>
      </c>
      <c r="J28" s="49" t="s">
        <v>162</v>
      </c>
      <c r="K28" s="19"/>
    </row>
    <row r="29" spans="1:11" s="63" customFormat="1" ht="18" x14ac:dyDescent="0.15">
      <c r="A29" s="286"/>
      <c r="B29" s="278"/>
      <c r="C29" s="278"/>
      <c r="D29" s="52" t="s">
        <v>318</v>
      </c>
      <c r="E29" s="51" t="s">
        <v>400</v>
      </c>
      <c r="F29" s="67" t="s">
        <v>70</v>
      </c>
      <c r="G29" s="71">
        <v>12900</v>
      </c>
      <c r="H29" s="51" t="s">
        <v>400</v>
      </c>
      <c r="I29" s="48" t="s">
        <v>318</v>
      </c>
      <c r="J29" s="49" t="s">
        <v>162</v>
      </c>
      <c r="K29" s="19"/>
    </row>
    <row r="30" spans="1:11" s="63" customFormat="1" ht="18" x14ac:dyDescent="0.15">
      <c r="A30" s="286"/>
      <c r="B30" s="278"/>
      <c r="C30" s="278"/>
      <c r="D30" s="52" t="s">
        <v>319</v>
      </c>
      <c r="E30" s="51" t="s">
        <v>401</v>
      </c>
      <c r="F30" s="67" t="s">
        <v>12</v>
      </c>
      <c r="G30" s="71">
        <v>22600</v>
      </c>
      <c r="H30" s="51" t="s">
        <v>401</v>
      </c>
      <c r="I30" s="48" t="s">
        <v>319</v>
      </c>
      <c r="J30" s="49" t="s">
        <v>162</v>
      </c>
      <c r="K30" s="19"/>
    </row>
    <row r="31" spans="1:11" s="63" customFormat="1" ht="9" customHeight="1" x14ac:dyDescent="0.15">
      <c r="A31" s="286"/>
      <c r="B31" s="278"/>
      <c r="C31" s="278"/>
      <c r="D31" s="296" t="s">
        <v>320</v>
      </c>
      <c r="E31" s="315" t="s">
        <v>402</v>
      </c>
      <c r="F31" s="77" t="s">
        <v>15</v>
      </c>
      <c r="G31" s="78">
        <v>8.1</v>
      </c>
      <c r="H31" s="315" t="s">
        <v>402</v>
      </c>
      <c r="I31" s="292" t="s">
        <v>1718</v>
      </c>
      <c r="J31" s="49" t="s">
        <v>162</v>
      </c>
      <c r="K31" s="19"/>
    </row>
    <row r="32" spans="1:11" s="63" customFormat="1" ht="9" customHeight="1" x14ac:dyDescent="0.15">
      <c r="A32" s="286"/>
      <c r="B32" s="278"/>
      <c r="C32" s="278"/>
      <c r="D32" s="296"/>
      <c r="E32" s="315"/>
      <c r="F32" s="77" t="s">
        <v>70</v>
      </c>
      <c r="G32" s="78">
        <v>1679.9</v>
      </c>
      <c r="H32" s="315"/>
      <c r="I32" s="292"/>
      <c r="J32" s="49" t="s">
        <v>162</v>
      </c>
      <c r="K32" s="19"/>
    </row>
    <row r="33" spans="1:11" s="63" customFormat="1" ht="45" customHeight="1" x14ac:dyDescent="0.15">
      <c r="A33" s="286"/>
      <c r="B33" s="278"/>
      <c r="C33" s="278"/>
      <c r="D33" s="280" t="s">
        <v>1675</v>
      </c>
      <c r="E33" s="317">
        <v>5311152800</v>
      </c>
      <c r="F33" s="67">
        <v>240</v>
      </c>
      <c r="G33" s="71">
        <v>3</v>
      </c>
      <c r="H33" s="317">
        <v>5311152800</v>
      </c>
      <c r="I33" s="262" t="s">
        <v>1675</v>
      </c>
      <c r="J33" s="49" t="s">
        <v>162</v>
      </c>
      <c r="K33" s="19"/>
    </row>
    <row r="34" spans="1:11" s="63" customFormat="1" ht="9" customHeight="1" x14ac:dyDescent="0.15">
      <c r="A34" s="286"/>
      <c r="B34" s="278"/>
      <c r="C34" s="278"/>
      <c r="D34" s="280"/>
      <c r="E34" s="317"/>
      <c r="F34" s="67">
        <v>310</v>
      </c>
      <c r="G34" s="71">
        <v>423</v>
      </c>
      <c r="H34" s="317"/>
      <c r="I34" s="262"/>
      <c r="J34" s="49"/>
      <c r="K34" s="19"/>
    </row>
    <row r="35" spans="1:11" s="63" customFormat="1" ht="18" x14ac:dyDescent="0.15">
      <c r="A35" s="286"/>
      <c r="B35" s="278"/>
      <c r="C35" s="319" t="s">
        <v>321</v>
      </c>
      <c r="D35" s="135" t="s">
        <v>322</v>
      </c>
      <c r="E35" s="123" t="s">
        <v>403</v>
      </c>
      <c r="F35" s="77" t="s">
        <v>12</v>
      </c>
      <c r="G35" s="78">
        <v>9705.1</v>
      </c>
      <c r="H35" s="123" t="s">
        <v>403</v>
      </c>
      <c r="I35" s="125" t="s">
        <v>459</v>
      </c>
      <c r="J35" s="49" t="s">
        <v>162</v>
      </c>
      <c r="K35" s="19"/>
    </row>
    <row r="36" spans="1:11" s="63" customFormat="1" ht="18" x14ac:dyDescent="0.15">
      <c r="A36" s="286"/>
      <c r="B36" s="278"/>
      <c r="C36" s="319"/>
      <c r="D36" s="135" t="s">
        <v>323</v>
      </c>
      <c r="E36" s="123" t="s">
        <v>404</v>
      </c>
      <c r="F36" s="77" t="s">
        <v>12</v>
      </c>
      <c r="G36" s="78">
        <v>2595.8000000000002</v>
      </c>
      <c r="H36" s="123" t="s">
        <v>404</v>
      </c>
      <c r="I36" s="125" t="s">
        <v>460</v>
      </c>
      <c r="J36" s="49" t="s">
        <v>162</v>
      </c>
      <c r="K36" s="19"/>
    </row>
    <row r="37" spans="1:11" s="63" customFormat="1" ht="18" x14ac:dyDescent="0.15">
      <c r="A37" s="286"/>
      <c r="B37" s="278"/>
      <c r="C37" s="319"/>
      <c r="D37" s="135" t="s">
        <v>324</v>
      </c>
      <c r="E37" s="123" t="s">
        <v>405</v>
      </c>
      <c r="F37" s="77" t="s">
        <v>15</v>
      </c>
      <c r="G37" s="78">
        <v>240</v>
      </c>
      <c r="H37" s="123" t="s">
        <v>405</v>
      </c>
      <c r="I37" s="125" t="s">
        <v>461</v>
      </c>
      <c r="J37" s="49" t="s">
        <v>162</v>
      </c>
      <c r="K37" s="19"/>
    </row>
    <row r="38" spans="1:11" s="63" customFormat="1" ht="18" x14ac:dyDescent="0.15">
      <c r="A38" s="286"/>
      <c r="B38" s="278"/>
      <c r="C38" s="319"/>
      <c r="D38" s="135" t="s">
        <v>325</v>
      </c>
      <c r="E38" s="123" t="s">
        <v>406</v>
      </c>
      <c r="F38" s="77" t="s">
        <v>15</v>
      </c>
      <c r="G38" s="78">
        <v>444.5</v>
      </c>
      <c r="H38" s="123" t="s">
        <v>406</v>
      </c>
      <c r="I38" s="125" t="s">
        <v>462</v>
      </c>
      <c r="J38" s="49" t="s">
        <v>1812</v>
      </c>
      <c r="K38" s="19"/>
    </row>
    <row r="39" spans="1:11" s="63" customFormat="1" x14ac:dyDescent="0.15">
      <c r="A39" s="286"/>
      <c r="B39" s="278"/>
      <c r="C39" s="319"/>
      <c r="D39" s="296" t="s">
        <v>326</v>
      </c>
      <c r="E39" s="123" t="s">
        <v>407</v>
      </c>
      <c r="F39" s="77" t="s">
        <v>15</v>
      </c>
      <c r="G39" s="78">
        <v>17115.8</v>
      </c>
      <c r="H39" s="123" t="s">
        <v>407</v>
      </c>
      <c r="I39" s="292" t="s">
        <v>463</v>
      </c>
      <c r="J39" s="314" t="s">
        <v>162</v>
      </c>
      <c r="K39" s="19"/>
    </row>
    <row r="40" spans="1:11" s="63" customFormat="1" ht="28.5" customHeight="1" x14ac:dyDescent="0.15">
      <c r="A40" s="286"/>
      <c r="B40" s="278"/>
      <c r="C40" s="319"/>
      <c r="D40" s="296"/>
      <c r="E40" s="123" t="s">
        <v>407</v>
      </c>
      <c r="F40" s="77" t="s">
        <v>70</v>
      </c>
      <c r="G40" s="78">
        <v>2127439.92</v>
      </c>
      <c r="H40" s="123" t="s">
        <v>407</v>
      </c>
      <c r="I40" s="292"/>
      <c r="J40" s="314"/>
      <c r="K40" s="19"/>
    </row>
    <row r="41" spans="1:11" s="63" customFormat="1" ht="27" x14ac:dyDescent="0.15">
      <c r="A41" s="286"/>
      <c r="B41" s="278"/>
      <c r="C41" s="319"/>
      <c r="D41" s="52" t="s">
        <v>327</v>
      </c>
      <c r="E41" s="51" t="s">
        <v>408</v>
      </c>
      <c r="F41" s="67" t="s">
        <v>101</v>
      </c>
      <c r="G41" s="71">
        <v>63889.3</v>
      </c>
      <c r="H41" s="51" t="s">
        <v>408</v>
      </c>
      <c r="I41" s="48" t="s">
        <v>327</v>
      </c>
      <c r="J41" s="49" t="s">
        <v>162</v>
      </c>
      <c r="K41" s="17" t="s">
        <v>1733</v>
      </c>
    </row>
    <row r="42" spans="1:11" s="63" customFormat="1" ht="27" x14ac:dyDescent="0.15">
      <c r="A42" s="286"/>
      <c r="B42" s="278"/>
      <c r="C42" s="278" t="s">
        <v>328</v>
      </c>
      <c r="D42" s="135" t="s">
        <v>329</v>
      </c>
      <c r="E42" s="123" t="s">
        <v>409</v>
      </c>
      <c r="F42" s="77" t="s">
        <v>70</v>
      </c>
      <c r="G42" s="78">
        <v>3840</v>
      </c>
      <c r="H42" s="123" t="s">
        <v>409</v>
      </c>
      <c r="I42" s="125" t="s">
        <v>464</v>
      </c>
      <c r="J42" s="49" t="s">
        <v>162</v>
      </c>
      <c r="K42" s="19"/>
    </row>
    <row r="43" spans="1:11" s="63" customFormat="1" ht="45" x14ac:dyDescent="0.15">
      <c r="A43" s="286"/>
      <c r="B43" s="278"/>
      <c r="C43" s="278"/>
      <c r="D43" s="135" t="s">
        <v>465</v>
      </c>
      <c r="E43" s="123" t="s">
        <v>410</v>
      </c>
      <c r="F43" s="77" t="s">
        <v>70</v>
      </c>
      <c r="G43" s="78">
        <v>406</v>
      </c>
      <c r="H43" s="123" t="s">
        <v>410</v>
      </c>
      <c r="I43" s="125" t="s">
        <v>466</v>
      </c>
      <c r="J43" s="49" t="s">
        <v>162</v>
      </c>
      <c r="K43" s="19"/>
    </row>
    <row r="44" spans="1:11" s="63" customFormat="1" ht="27" x14ac:dyDescent="0.15">
      <c r="A44" s="286"/>
      <c r="B44" s="278"/>
      <c r="C44" s="278"/>
      <c r="D44" s="135" t="s">
        <v>330</v>
      </c>
      <c r="E44" s="123" t="s">
        <v>411</v>
      </c>
      <c r="F44" s="77" t="s">
        <v>70</v>
      </c>
      <c r="G44" s="78">
        <v>2892</v>
      </c>
      <c r="H44" s="123" t="s">
        <v>411</v>
      </c>
      <c r="I44" s="125" t="s">
        <v>467</v>
      </c>
      <c r="J44" s="49" t="s">
        <v>162</v>
      </c>
      <c r="K44" s="19"/>
    </row>
    <row r="45" spans="1:11" s="63" customFormat="1" ht="27" x14ac:dyDescent="0.15">
      <c r="A45" s="286"/>
      <c r="B45" s="278"/>
      <c r="C45" s="278"/>
      <c r="D45" s="135" t="s">
        <v>331</v>
      </c>
      <c r="E45" s="123" t="s">
        <v>412</v>
      </c>
      <c r="F45" s="77" t="s">
        <v>70</v>
      </c>
      <c r="G45" s="78">
        <v>3780</v>
      </c>
      <c r="H45" s="123" t="s">
        <v>412</v>
      </c>
      <c r="I45" s="125" t="s">
        <v>469</v>
      </c>
      <c r="J45" s="49" t="s">
        <v>162</v>
      </c>
      <c r="K45" s="19"/>
    </row>
    <row r="46" spans="1:11" s="63" customFormat="1" ht="27" x14ac:dyDescent="0.15">
      <c r="A46" s="286"/>
      <c r="B46" s="278"/>
      <c r="C46" s="278"/>
      <c r="D46" s="135" t="s">
        <v>332</v>
      </c>
      <c r="E46" s="123" t="s">
        <v>413</v>
      </c>
      <c r="F46" s="77" t="s">
        <v>70</v>
      </c>
      <c r="G46" s="78">
        <v>1792.3</v>
      </c>
      <c r="H46" s="123" t="s">
        <v>413</v>
      </c>
      <c r="I46" s="125" t="s">
        <v>468</v>
      </c>
      <c r="J46" s="49" t="s">
        <v>162</v>
      </c>
      <c r="K46" s="19"/>
    </row>
    <row r="47" spans="1:11" s="63" customFormat="1" ht="45" x14ac:dyDescent="0.15">
      <c r="A47" s="286"/>
      <c r="B47" s="278"/>
      <c r="C47" s="278"/>
      <c r="D47" s="135" t="s">
        <v>470</v>
      </c>
      <c r="E47" s="123" t="s">
        <v>414</v>
      </c>
      <c r="F47" s="77" t="s">
        <v>70</v>
      </c>
      <c r="G47" s="78">
        <v>586</v>
      </c>
      <c r="H47" s="123" t="s">
        <v>414</v>
      </c>
      <c r="I47" s="125" t="s">
        <v>471</v>
      </c>
      <c r="J47" s="49" t="s">
        <v>162</v>
      </c>
      <c r="K47" s="19"/>
    </row>
    <row r="48" spans="1:11" s="63" customFormat="1" ht="9" customHeight="1" x14ac:dyDescent="0.15">
      <c r="A48" s="286"/>
      <c r="B48" s="278"/>
      <c r="C48" s="278"/>
      <c r="D48" s="296" t="s">
        <v>333</v>
      </c>
      <c r="E48" s="315" t="s">
        <v>415</v>
      </c>
      <c r="F48" s="77" t="s">
        <v>70</v>
      </c>
      <c r="G48" s="78">
        <v>5250</v>
      </c>
      <c r="H48" s="315" t="s">
        <v>415</v>
      </c>
      <c r="I48" s="292" t="s">
        <v>472</v>
      </c>
      <c r="J48" s="314" t="s">
        <v>162</v>
      </c>
      <c r="K48" s="19"/>
    </row>
    <row r="49" spans="1:11" s="63" customFormat="1" ht="9" customHeight="1" x14ac:dyDescent="0.15">
      <c r="A49" s="286"/>
      <c r="B49" s="278"/>
      <c r="C49" s="278"/>
      <c r="D49" s="296"/>
      <c r="E49" s="315"/>
      <c r="F49" s="77" t="s">
        <v>70</v>
      </c>
      <c r="G49" s="78">
        <v>315</v>
      </c>
      <c r="H49" s="315"/>
      <c r="I49" s="292"/>
      <c r="J49" s="314"/>
      <c r="K49" s="19"/>
    </row>
    <row r="50" spans="1:11" s="63" customFormat="1" ht="9" customHeight="1" x14ac:dyDescent="0.15">
      <c r="A50" s="286"/>
      <c r="B50" s="278"/>
      <c r="C50" s="278"/>
      <c r="D50" s="296"/>
      <c r="E50" s="315"/>
      <c r="F50" s="77" t="s">
        <v>70</v>
      </c>
      <c r="G50" s="78">
        <v>30</v>
      </c>
      <c r="H50" s="315"/>
      <c r="I50" s="292"/>
      <c r="J50" s="314"/>
      <c r="K50" s="19"/>
    </row>
    <row r="51" spans="1:11" s="63" customFormat="1" ht="36" x14ac:dyDescent="0.15">
      <c r="A51" s="286"/>
      <c r="B51" s="278"/>
      <c r="C51" s="278"/>
      <c r="D51" s="135" t="s">
        <v>1630</v>
      </c>
      <c r="E51" s="123" t="s">
        <v>416</v>
      </c>
      <c r="F51" s="77" t="s">
        <v>70</v>
      </c>
      <c r="G51" s="78">
        <v>7814.4</v>
      </c>
      <c r="H51" s="123" t="s">
        <v>416</v>
      </c>
      <c r="I51" s="125" t="s">
        <v>1631</v>
      </c>
      <c r="J51" s="49" t="s">
        <v>162</v>
      </c>
      <c r="K51" s="19"/>
    </row>
    <row r="52" spans="1:11" s="63" customFormat="1" ht="18" x14ac:dyDescent="0.15">
      <c r="A52" s="286"/>
      <c r="B52" s="278"/>
      <c r="C52" s="278"/>
      <c r="D52" s="135" t="s">
        <v>334</v>
      </c>
      <c r="E52" s="123" t="s">
        <v>417</v>
      </c>
      <c r="F52" s="77" t="s">
        <v>70</v>
      </c>
      <c r="G52" s="78">
        <v>2050</v>
      </c>
      <c r="H52" s="123" t="s">
        <v>417</v>
      </c>
      <c r="I52" s="125" t="s">
        <v>473</v>
      </c>
      <c r="J52" s="49" t="s">
        <v>162</v>
      </c>
      <c r="K52" s="19"/>
    </row>
    <row r="53" spans="1:11" s="63" customFormat="1" ht="27" x14ac:dyDescent="0.15">
      <c r="A53" s="286"/>
      <c r="B53" s="278"/>
      <c r="C53" s="278"/>
      <c r="D53" s="52" t="s">
        <v>335</v>
      </c>
      <c r="E53" s="51" t="s">
        <v>418</v>
      </c>
      <c r="F53" s="67" t="s">
        <v>103</v>
      </c>
      <c r="G53" s="71">
        <v>301571.59999999998</v>
      </c>
      <c r="H53" s="51" t="s">
        <v>418</v>
      </c>
      <c r="I53" s="48" t="s">
        <v>1824</v>
      </c>
      <c r="J53" s="49" t="s">
        <v>162</v>
      </c>
      <c r="K53" s="19"/>
    </row>
    <row r="54" spans="1:11" s="63" customFormat="1" ht="36" x14ac:dyDescent="0.15">
      <c r="A54" s="286"/>
      <c r="B54" s="278"/>
      <c r="C54" s="278"/>
      <c r="D54" s="135" t="s">
        <v>474</v>
      </c>
      <c r="E54" s="123" t="s">
        <v>419</v>
      </c>
      <c r="F54" s="77" t="s">
        <v>103</v>
      </c>
      <c r="G54" s="78">
        <v>7227.1</v>
      </c>
      <c r="H54" s="123" t="s">
        <v>419</v>
      </c>
      <c r="I54" s="125" t="s">
        <v>1734</v>
      </c>
      <c r="J54" s="49" t="s">
        <v>162</v>
      </c>
      <c r="K54" s="19"/>
    </row>
    <row r="55" spans="1:11" s="63" customFormat="1" ht="45" x14ac:dyDescent="0.15">
      <c r="A55" s="286"/>
      <c r="B55" s="278"/>
      <c r="C55" s="278"/>
      <c r="D55" s="135" t="s">
        <v>1676</v>
      </c>
      <c r="E55" s="123">
        <v>5311272150</v>
      </c>
      <c r="F55" s="77">
        <v>540</v>
      </c>
      <c r="G55" s="78">
        <v>11364</v>
      </c>
      <c r="H55" s="123">
        <v>5311272150</v>
      </c>
      <c r="I55" s="125" t="s">
        <v>1766</v>
      </c>
      <c r="J55" s="49" t="s">
        <v>162</v>
      </c>
      <c r="K55" s="19"/>
    </row>
    <row r="56" spans="1:11" s="63" customFormat="1" ht="51.75" customHeight="1" x14ac:dyDescent="0.15">
      <c r="A56" s="286"/>
      <c r="B56" s="278"/>
      <c r="C56" s="278"/>
      <c r="D56" s="50" t="s">
        <v>475</v>
      </c>
      <c r="E56" s="51" t="s">
        <v>420</v>
      </c>
      <c r="F56" s="67" t="s">
        <v>103</v>
      </c>
      <c r="G56" s="71">
        <v>418669.54</v>
      </c>
      <c r="H56" s="51" t="s">
        <v>420</v>
      </c>
      <c r="I56" s="48" t="s">
        <v>475</v>
      </c>
      <c r="J56" s="49" t="s">
        <v>162</v>
      </c>
      <c r="K56" s="19"/>
    </row>
    <row r="57" spans="1:11" s="63" customFormat="1" ht="27" x14ac:dyDescent="0.15">
      <c r="A57" s="286"/>
      <c r="B57" s="278"/>
      <c r="C57" s="278"/>
      <c r="D57" s="122" t="s">
        <v>336</v>
      </c>
      <c r="E57" s="123" t="s">
        <v>421</v>
      </c>
      <c r="F57" s="77" t="s">
        <v>70</v>
      </c>
      <c r="G57" s="78">
        <v>240</v>
      </c>
      <c r="H57" s="123" t="s">
        <v>421</v>
      </c>
      <c r="I57" s="125" t="s">
        <v>476</v>
      </c>
      <c r="J57" s="49" t="s">
        <v>162</v>
      </c>
      <c r="K57" s="19"/>
    </row>
    <row r="58" spans="1:11" s="63" customFormat="1" x14ac:dyDescent="0.15">
      <c r="A58" s="286"/>
      <c r="B58" s="278"/>
      <c r="C58" s="278"/>
      <c r="D58" s="318" t="s">
        <v>337</v>
      </c>
      <c r="E58" s="123" t="s">
        <v>422</v>
      </c>
      <c r="F58" s="77" t="s">
        <v>14</v>
      </c>
      <c r="G58" s="78">
        <v>21156</v>
      </c>
      <c r="H58" s="123" t="s">
        <v>422</v>
      </c>
      <c r="I58" s="292" t="s">
        <v>477</v>
      </c>
      <c r="J58" s="314" t="s">
        <v>162</v>
      </c>
      <c r="K58" s="19"/>
    </row>
    <row r="59" spans="1:11" s="63" customFormat="1" x14ac:dyDescent="0.15">
      <c r="A59" s="286"/>
      <c r="B59" s="278"/>
      <c r="C59" s="278"/>
      <c r="D59" s="318"/>
      <c r="E59" s="123" t="s">
        <v>422</v>
      </c>
      <c r="F59" s="77" t="s">
        <v>73</v>
      </c>
      <c r="G59" s="78">
        <v>31349</v>
      </c>
      <c r="H59" s="123" t="s">
        <v>422</v>
      </c>
      <c r="I59" s="292"/>
      <c r="J59" s="314"/>
      <c r="K59" s="19"/>
    </row>
    <row r="60" spans="1:11" s="63" customFormat="1" ht="9" customHeight="1" x14ac:dyDescent="0.15">
      <c r="A60" s="286"/>
      <c r="B60" s="278"/>
      <c r="C60" s="278"/>
      <c r="D60" s="318" t="s">
        <v>28</v>
      </c>
      <c r="E60" s="315" t="s">
        <v>423</v>
      </c>
      <c r="F60" s="77" t="s">
        <v>70</v>
      </c>
      <c r="G60" s="78">
        <v>49720</v>
      </c>
      <c r="H60" s="315" t="s">
        <v>423</v>
      </c>
      <c r="I60" s="292" t="s">
        <v>1767</v>
      </c>
      <c r="J60" s="314" t="s">
        <v>162</v>
      </c>
      <c r="K60" s="19"/>
    </row>
    <row r="61" spans="1:11" s="63" customFormat="1" ht="9" customHeight="1" x14ac:dyDescent="0.15">
      <c r="A61" s="286"/>
      <c r="B61" s="278"/>
      <c r="C61" s="278"/>
      <c r="D61" s="318"/>
      <c r="E61" s="315"/>
      <c r="F61" s="77" t="s">
        <v>70</v>
      </c>
      <c r="G61" s="78">
        <v>169.5</v>
      </c>
      <c r="H61" s="315"/>
      <c r="I61" s="292"/>
      <c r="J61" s="314"/>
      <c r="K61" s="19"/>
    </row>
    <row r="62" spans="1:11" s="63" customFormat="1" ht="9" customHeight="1" x14ac:dyDescent="0.15">
      <c r="A62" s="286"/>
      <c r="B62" s="278"/>
      <c r="C62" s="278"/>
      <c r="D62" s="318"/>
      <c r="E62" s="315"/>
      <c r="F62" s="77" t="s">
        <v>70</v>
      </c>
      <c r="G62" s="78">
        <v>3898.5</v>
      </c>
      <c r="H62" s="315"/>
      <c r="I62" s="292"/>
      <c r="J62" s="314"/>
      <c r="K62" s="19"/>
    </row>
    <row r="63" spans="1:11" s="63" customFormat="1" ht="9" customHeight="1" x14ac:dyDescent="0.15">
      <c r="A63" s="286"/>
      <c r="B63" s="278"/>
      <c r="C63" s="278"/>
      <c r="D63" s="318"/>
      <c r="E63" s="315"/>
      <c r="F63" s="77" t="s">
        <v>70</v>
      </c>
      <c r="G63" s="78">
        <v>339</v>
      </c>
      <c r="H63" s="315"/>
      <c r="I63" s="292"/>
      <c r="J63" s="314"/>
      <c r="K63" s="19"/>
    </row>
    <row r="64" spans="1:11" s="63" customFormat="1" ht="9" customHeight="1" x14ac:dyDescent="0.15">
      <c r="A64" s="286"/>
      <c r="B64" s="278"/>
      <c r="C64" s="278"/>
      <c r="D64" s="318"/>
      <c r="E64" s="315"/>
      <c r="F64" s="77" t="s">
        <v>70</v>
      </c>
      <c r="G64" s="78">
        <v>169.5</v>
      </c>
      <c r="H64" s="315"/>
      <c r="I64" s="292"/>
      <c r="J64" s="314"/>
      <c r="K64" s="19"/>
    </row>
    <row r="65" spans="1:11" ht="9" customHeight="1" x14ac:dyDescent="0.15">
      <c r="A65" s="286"/>
      <c r="B65" s="278"/>
      <c r="C65" s="278"/>
      <c r="D65" s="318"/>
      <c r="E65" s="315"/>
      <c r="F65" s="77" t="s">
        <v>70</v>
      </c>
      <c r="G65" s="78">
        <v>282.5</v>
      </c>
      <c r="H65" s="315"/>
      <c r="I65" s="292"/>
      <c r="J65" s="314"/>
      <c r="K65" s="19"/>
    </row>
    <row r="66" spans="1:11" ht="9" customHeight="1" x14ac:dyDescent="0.15">
      <c r="A66" s="286"/>
      <c r="B66" s="278"/>
      <c r="C66" s="278"/>
      <c r="D66" s="318"/>
      <c r="E66" s="315"/>
      <c r="F66" s="77" t="s">
        <v>70</v>
      </c>
      <c r="G66" s="78">
        <v>226</v>
      </c>
      <c r="H66" s="315"/>
      <c r="I66" s="292"/>
      <c r="J66" s="314"/>
      <c r="K66" s="19"/>
    </row>
    <row r="67" spans="1:11" ht="9" customHeight="1" x14ac:dyDescent="0.15">
      <c r="A67" s="286"/>
      <c r="B67" s="278"/>
      <c r="C67" s="278"/>
      <c r="D67" s="318"/>
      <c r="E67" s="315"/>
      <c r="F67" s="77" t="s">
        <v>70</v>
      </c>
      <c r="G67" s="78">
        <v>226</v>
      </c>
      <c r="H67" s="315"/>
      <c r="I67" s="292"/>
      <c r="J67" s="314"/>
      <c r="K67" s="19"/>
    </row>
    <row r="68" spans="1:11" ht="9" customHeight="1" x14ac:dyDescent="0.15">
      <c r="A68" s="286"/>
      <c r="B68" s="278"/>
      <c r="C68" s="278"/>
      <c r="D68" s="318"/>
      <c r="E68" s="315"/>
      <c r="F68" s="77" t="s">
        <v>70</v>
      </c>
      <c r="G68" s="78">
        <v>395.5</v>
      </c>
      <c r="H68" s="315"/>
      <c r="I68" s="292"/>
      <c r="J68" s="314"/>
      <c r="K68" s="19"/>
    </row>
    <row r="69" spans="1:11" ht="36.75" customHeight="1" x14ac:dyDescent="0.15">
      <c r="A69" s="286"/>
      <c r="B69" s="278"/>
      <c r="C69" s="278"/>
      <c r="D69" s="122" t="s">
        <v>1852</v>
      </c>
      <c r="E69" s="123">
        <v>5311203740</v>
      </c>
      <c r="F69" s="77"/>
      <c r="G69" s="78"/>
      <c r="H69" s="123">
        <v>5311203740</v>
      </c>
      <c r="I69" s="125" t="s">
        <v>1853</v>
      </c>
      <c r="J69" s="49"/>
      <c r="K69" s="19"/>
    </row>
    <row r="70" spans="1:11" ht="18.75" customHeight="1" x14ac:dyDescent="0.15">
      <c r="A70" s="286"/>
      <c r="B70" s="278"/>
      <c r="C70" s="278"/>
      <c r="D70" s="182" t="s">
        <v>1854</v>
      </c>
      <c r="E70" s="173">
        <v>5311203750</v>
      </c>
      <c r="F70" s="174"/>
      <c r="G70" s="175"/>
      <c r="H70" s="173">
        <v>5311203750</v>
      </c>
      <c r="I70" s="48" t="s">
        <v>1854</v>
      </c>
      <c r="J70" s="49"/>
      <c r="K70" s="19"/>
    </row>
    <row r="71" spans="1:11" ht="54" x14ac:dyDescent="0.15">
      <c r="A71" s="286"/>
      <c r="B71" s="278"/>
      <c r="C71" s="278"/>
      <c r="D71" s="50" t="s">
        <v>1823</v>
      </c>
      <c r="E71" s="51">
        <v>5311271440</v>
      </c>
      <c r="F71" s="67" t="s">
        <v>101</v>
      </c>
      <c r="G71" s="71">
        <v>594648.69999999995</v>
      </c>
      <c r="H71" s="51">
        <v>5311271440</v>
      </c>
      <c r="I71" s="60" t="s">
        <v>1823</v>
      </c>
      <c r="J71" s="49" t="s">
        <v>162</v>
      </c>
      <c r="K71" s="19"/>
    </row>
    <row r="72" spans="1:11" ht="36" x14ac:dyDescent="0.15">
      <c r="A72" s="286"/>
      <c r="B72" s="278"/>
      <c r="C72" s="278"/>
      <c r="D72" s="122" t="s">
        <v>338</v>
      </c>
      <c r="E72" s="123">
        <v>5311203160</v>
      </c>
      <c r="F72" s="77" t="s">
        <v>70</v>
      </c>
      <c r="G72" s="78">
        <v>2500</v>
      </c>
      <c r="H72" s="123">
        <v>5311203160</v>
      </c>
      <c r="I72" s="125" t="s">
        <v>1644</v>
      </c>
      <c r="J72" s="49" t="s">
        <v>1812</v>
      </c>
      <c r="K72" s="19"/>
    </row>
    <row r="73" spans="1:11" ht="45" x14ac:dyDescent="0.15">
      <c r="A73" s="286"/>
      <c r="B73" s="278" t="s">
        <v>276</v>
      </c>
      <c r="C73" s="278" t="s">
        <v>277</v>
      </c>
      <c r="D73" s="122" t="s">
        <v>454</v>
      </c>
      <c r="E73" s="123" t="s">
        <v>372</v>
      </c>
      <c r="F73" s="77" t="s">
        <v>15</v>
      </c>
      <c r="G73" s="78">
        <v>47000</v>
      </c>
      <c r="H73" s="123" t="s">
        <v>372</v>
      </c>
      <c r="I73" s="125" t="s">
        <v>1743</v>
      </c>
      <c r="J73" s="49" t="s">
        <v>162</v>
      </c>
      <c r="K73" s="19"/>
    </row>
    <row r="74" spans="1:11" ht="27" x14ac:dyDescent="0.15">
      <c r="A74" s="286"/>
      <c r="B74" s="278"/>
      <c r="C74" s="278"/>
      <c r="D74" s="122" t="s">
        <v>278</v>
      </c>
      <c r="E74" s="123" t="s">
        <v>373</v>
      </c>
      <c r="F74" s="77" t="s">
        <v>15</v>
      </c>
      <c r="G74" s="78">
        <v>5844.5</v>
      </c>
      <c r="H74" s="123" t="s">
        <v>373</v>
      </c>
      <c r="I74" s="125" t="s">
        <v>1719</v>
      </c>
      <c r="J74" s="49" t="s">
        <v>1812</v>
      </c>
      <c r="K74" s="19"/>
    </row>
    <row r="75" spans="1:11" ht="18" x14ac:dyDescent="0.15">
      <c r="A75" s="286"/>
      <c r="B75" s="278"/>
      <c r="C75" s="278"/>
      <c r="D75" s="117" t="s">
        <v>4</v>
      </c>
      <c r="E75" s="85" t="s">
        <v>374</v>
      </c>
      <c r="F75" s="80" t="s">
        <v>73</v>
      </c>
      <c r="G75" s="81">
        <v>688401.8</v>
      </c>
      <c r="H75" s="272">
        <v>5320100160</v>
      </c>
      <c r="I75" s="275" t="s">
        <v>1781</v>
      </c>
      <c r="J75" s="314" t="s">
        <v>162</v>
      </c>
      <c r="K75" s="19"/>
    </row>
    <row r="76" spans="1:11" ht="9" customHeight="1" x14ac:dyDescent="0.15">
      <c r="A76" s="286"/>
      <c r="B76" s="278"/>
      <c r="C76" s="278"/>
      <c r="D76" s="282" t="s">
        <v>5</v>
      </c>
      <c r="E76" s="269" t="s">
        <v>375</v>
      </c>
      <c r="F76" s="80" t="s">
        <v>15</v>
      </c>
      <c r="G76" s="81">
        <v>384937.7</v>
      </c>
      <c r="H76" s="273"/>
      <c r="I76" s="275"/>
      <c r="J76" s="314"/>
      <c r="K76" s="19"/>
    </row>
    <row r="77" spans="1:11" ht="9" customHeight="1" x14ac:dyDescent="0.15">
      <c r="A77" s="286"/>
      <c r="B77" s="278"/>
      <c r="C77" s="278"/>
      <c r="D77" s="282"/>
      <c r="E77" s="269"/>
      <c r="F77" s="80" t="s">
        <v>16</v>
      </c>
      <c r="G77" s="81">
        <v>680125.24</v>
      </c>
      <c r="H77" s="273"/>
      <c r="I77" s="275"/>
      <c r="J77" s="314"/>
      <c r="K77" s="19"/>
    </row>
    <row r="78" spans="1:11" ht="9" customHeight="1" x14ac:dyDescent="0.15">
      <c r="A78" s="286"/>
      <c r="B78" s="278"/>
      <c r="C78" s="278"/>
      <c r="D78" s="282"/>
      <c r="E78" s="269"/>
      <c r="F78" s="80" t="s">
        <v>17</v>
      </c>
      <c r="G78" s="81">
        <v>3634.3</v>
      </c>
      <c r="H78" s="274"/>
      <c r="I78" s="275"/>
      <c r="J78" s="314"/>
      <c r="K78" s="19"/>
    </row>
    <row r="79" spans="1:11" ht="18" x14ac:dyDescent="0.15">
      <c r="A79" s="286"/>
      <c r="B79" s="278"/>
      <c r="C79" s="278"/>
      <c r="D79" s="50" t="s">
        <v>279</v>
      </c>
      <c r="E79" s="51" t="s">
        <v>376</v>
      </c>
      <c r="F79" s="67" t="s">
        <v>101</v>
      </c>
      <c r="G79" s="71">
        <v>1141754.8899999999</v>
      </c>
      <c r="H79" s="51" t="s">
        <v>376</v>
      </c>
      <c r="I79" s="48" t="s">
        <v>279</v>
      </c>
      <c r="J79" s="49" t="s">
        <v>162</v>
      </c>
      <c r="K79" s="19"/>
    </row>
    <row r="80" spans="1:11" ht="29.25" customHeight="1" x14ac:dyDescent="0.15">
      <c r="A80" s="286"/>
      <c r="B80" s="278"/>
      <c r="C80" s="278" t="s">
        <v>280</v>
      </c>
      <c r="D80" s="122" t="s">
        <v>281</v>
      </c>
      <c r="E80" s="123" t="s">
        <v>377</v>
      </c>
      <c r="F80" s="77" t="s">
        <v>13</v>
      </c>
      <c r="G80" s="78">
        <v>3600</v>
      </c>
      <c r="H80" s="123" t="s">
        <v>377</v>
      </c>
      <c r="I80" s="125" t="s">
        <v>1786</v>
      </c>
      <c r="J80" s="49" t="s">
        <v>1812</v>
      </c>
      <c r="K80" s="19"/>
    </row>
    <row r="81" spans="1:11" s="63" customFormat="1" ht="30.75" customHeight="1" x14ac:dyDescent="0.15">
      <c r="A81" s="286"/>
      <c r="B81" s="278"/>
      <c r="C81" s="278"/>
      <c r="D81" s="122" t="s">
        <v>282</v>
      </c>
      <c r="E81" s="123" t="s">
        <v>378</v>
      </c>
      <c r="F81" s="77" t="s">
        <v>72</v>
      </c>
      <c r="G81" s="78">
        <v>12000</v>
      </c>
      <c r="H81" s="123" t="s">
        <v>378</v>
      </c>
      <c r="I81" s="125" t="s">
        <v>1756</v>
      </c>
      <c r="J81" s="49" t="s">
        <v>1812</v>
      </c>
      <c r="K81" s="19"/>
    </row>
    <row r="82" spans="1:11" s="63" customFormat="1" ht="27" customHeight="1" x14ac:dyDescent="0.15">
      <c r="A82" s="286"/>
      <c r="B82" s="278"/>
      <c r="C82" s="278" t="s">
        <v>283</v>
      </c>
      <c r="D82" s="117" t="s">
        <v>284</v>
      </c>
      <c r="E82" s="85" t="s">
        <v>379</v>
      </c>
      <c r="F82" s="80" t="s">
        <v>15</v>
      </c>
      <c r="G82" s="81">
        <v>85007.61</v>
      </c>
      <c r="H82" s="82">
        <v>5320313770</v>
      </c>
      <c r="I82" s="129" t="s">
        <v>1720</v>
      </c>
      <c r="J82" s="55" t="s">
        <v>162</v>
      </c>
      <c r="K82" s="19"/>
    </row>
    <row r="83" spans="1:11" s="63" customFormat="1" ht="18" x14ac:dyDescent="0.15">
      <c r="A83" s="286"/>
      <c r="B83" s="278"/>
      <c r="C83" s="278"/>
      <c r="D83" s="54" t="s">
        <v>285</v>
      </c>
      <c r="E83" s="51" t="s">
        <v>380</v>
      </c>
      <c r="F83" s="67" t="s">
        <v>102</v>
      </c>
      <c r="G83" s="71">
        <v>53309.8</v>
      </c>
      <c r="H83" s="51" t="s">
        <v>380</v>
      </c>
      <c r="I83" s="48"/>
      <c r="J83" s="20"/>
      <c r="K83" s="19"/>
    </row>
    <row r="84" spans="1:11" s="63" customFormat="1" ht="9" customHeight="1" x14ac:dyDescent="0.15">
      <c r="A84" s="286"/>
      <c r="B84" s="278" t="s">
        <v>339</v>
      </c>
      <c r="C84" s="278" t="s">
        <v>340</v>
      </c>
      <c r="D84" s="278" t="s">
        <v>478</v>
      </c>
      <c r="E84" s="317" t="s">
        <v>424</v>
      </c>
      <c r="F84" s="67" t="s">
        <v>15</v>
      </c>
      <c r="G84" s="71">
        <v>50</v>
      </c>
      <c r="H84" s="317" t="s">
        <v>424</v>
      </c>
      <c r="I84" s="262" t="s">
        <v>478</v>
      </c>
      <c r="J84" s="314" t="s">
        <v>162</v>
      </c>
      <c r="K84" s="19"/>
    </row>
    <row r="85" spans="1:11" s="63" customFormat="1" ht="50.25" customHeight="1" x14ac:dyDescent="0.15">
      <c r="A85" s="286"/>
      <c r="B85" s="278"/>
      <c r="C85" s="278"/>
      <c r="D85" s="278"/>
      <c r="E85" s="317"/>
      <c r="F85" s="67" t="s">
        <v>70</v>
      </c>
      <c r="G85" s="71">
        <v>409165.4</v>
      </c>
      <c r="H85" s="317"/>
      <c r="I85" s="262"/>
      <c r="J85" s="314"/>
      <c r="K85" s="19"/>
    </row>
    <row r="86" spans="1:11" s="63" customFormat="1" ht="36" x14ac:dyDescent="0.15">
      <c r="A86" s="286"/>
      <c r="B86" s="278"/>
      <c r="C86" s="278"/>
      <c r="D86" s="50" t="s">
        <v>341</v>
      </c>
      <c r="E86" s="51" t="s">
        <v>425</v>
      </c>
      <c r="F86" s="67" t="s">
        <v>70</v>
      </c>
      <c r="G86" s="71">
        <v>10655.2</v>
      </c>
      <c r="H86" s="51" t="s">
        <v>425</v>
      </c>
      <c r="I86" s="48" t="s">
        <v>341</v>
      </c>
      <c r="J86" s="49" t="s">
        <v>162</v>
      </c>
      <c r="K86" s="19"/>
    </row>
    <row r="87" spans="1:11" s="63" customFormat="1" ht="9" customHeight="1" x14ac:dyDescent="0.15">
      <c r="A87" s="286"/>
      <c r="B87" s="278"/>
      <c r="C87" s="278"/>
      <c r="D87" s="318" t="s">
        <v>479</v>
      </c>
      <c r="E87" s="315" t="s">
        <v>426</v>
      </c>
      <c r="F87" s="77" t="s">
        <v>15</v>
      </c>
      <c r="G87" s="78">
        <v>2672.5</v>
      </c>
      <c r="H87" s="315" t="s">
        <v>426</v>
      </c>
      <c r="I87" s="292" t="s">
        <v>1721</v>
      </c>
      <c r="J87" s="49" t="s">
        <v>162</v>
      </c>
      <c r="K87" s="21"/>
    </row>
    <row r="88" spans="1:11" s="63" customFormat="1" ht="9" customHeight="1" x14ac:dyDescent="0.15">
      <c r="A88" s="286"/>
      <c r="B88" s="278"/>
      <c r="C88" s="278"/>
      <c r="D88" s="318"/>
      <c r="E88" s="315"/>
      <c r="F88" s="77" t="s">
        <v>70</v>
      </c>
      <c r="G88" s="78">
        <v>665650.5</v>
      </c>
      <c r="H88" s="315"/>
      <c r="I88" s="292"/>
      <c r="J88" s="49" t="s">
        <v>162</v>
      </c>
      <c r="K88" s="21"/>
    </row>
    <row r="89" spans="1:11" s="63" customFormat="1" ht="9" customHeight="1" x14ac:dyDescent="0.15">
      <c r="A89" s="286"/>
      <c r="B89" s="278"/>
      <c r="C89" s="278"/>
      <c r="D89" s="318"/>
      <c r="E89" s="315"/>
      <c r="F89" s="77"/>
      <c r="G89" s="78"/>
      <c r="H89" s="315"/>
      <c r="I89" s="292"/>
      <c r="J89" s="49" t="s">
        <v>162</v>
      </c>
      <c r="K89" s="21"/>
    </row>
    <row r="90" spans="1:11" s="63" customFormat="1" ht="50.25" customHeight="1" x14ac:dyDescent="0.15">
      <c r="A90" s="286"/>
      <c r="B90" s="278"/>
      <c r="C90" s="278"/>
      <c r="D90" s="318"/>
      <c r="E90" s="315"/>
      <c r="F90" s="190"/>
      <c r="G90" s="191"/>
      <c r="H90" s="315"/>
      <c r="I90" s="292"/>
      <c r="J90" s="49" t="s">
        <v>162</v>
      </c>
      <c r="K90" s="21"/>
    </row>
    <row r="91" spans="1:11" s="63" customFormat="1" ht="42" customHeight="1" x14ac:dyDescent="0.15">
      <c r="A91" s="286"/>
      <c r="B91" s="278"/>
      <c r="C91" s="278" t="s">
        <v>342</v>
      </c>
      <c r="D91" s="122" t="s">
        <v>1632</v>
      </c>
      <c r="E91" s="123" t="s">
        <v>427</v>
      </c>
      <c r="F91" s="77" t="s">
        <v>12</v>
      </c>
      <c r="G91" s="78">
        <v>60</v>
      </c>
      <c r="H91" s="123" t="s">
        <v>427</v>
      </c>
      <c r="I91" s="125" t="s">
        <v>480</v>
      </c>
      <c r="J91" s="49" t="s">
        <v>162</v>
      </c>
      <c r="K91" s="19"/>
    </row>
    <row r="92" spans="1:11" s="63" customFormat="1" ht="18" x14ac:dyDescent="0.15">
      <c r="A92" s="286"/>
      <c r="B92" s="278"/>
      <c r="C92" s="278"/>
      <c r="D92" s="50" t="s">
        <v>343</v>
      </c>
      <c r="E92" s="51" t="s">
        <v>428</v>
      </c>
      <c r="F92" s="67" t="s">
        <v>101</v>
      </c>
      <c r="G92" s="71">
        <v>11447.2</v>
      </c>
      <c r="H92" s="51" t="s">
        <v>428</v>
      </c>
      <c r="I92" s="60" t="s">
        <v>343</v>
      </c>
      <c r="J92" s="49" t="s">
        <v>162</v>
      </c>
      <c r="K92" s="19"/>
    </row>
    <row r="93" spans="1:11" s="63" customFormat="1" ht="9" customHeight="1" x14ac:dyDescent="0.15">
      <c r="A93" s="286"/>
      <c r="B93" s="278"/>
      <c r="C93" s="278"/>
      <c r="D93" s="318" t="s">
        <v>344</v>
      </c>
      <c r="E93" s="315" t="s">
        <v>429</v>
      </c>
      <c r="F93" s="77" t="s">
        <v>14</v>
      </c>
      <c r="G93" s="78">
        <v>42241.9</v>
      </c>
      <c r="H93" s="315" t="s">
        <v>429</v>
      </c>
      <c r="I93" s="292" t="s">
        <v>481</v>
      </c>
      <c r="J93" s="314" t="s">
        <v>162</v>
      </c>
      <c r="K93" s="19"/>
    </row>
    <row r="94" spans="1:11" s="63" customFormat="1" ht="9" customHeight="1" x14ac:dyDescent="0.15">
      <c r="A94" s="286"/>
      <c r="B94" s="278"/>
      <c r="C94" s="278"/>
      <c r="D94" s="318"/>
      <c r="E94" s="315"/>
      <c r="F94" s="77" t="s">
        <v>73</v>
      </c>
      <c r="G94" s="78">
        <v>53078.6</v>
      </c>
      <c r="H94" s="315"/>
      <c r="I94" s="292"/>
      <c r="J94" s="314"/>
      <c r="K94" s="19"/>
    </row>
    <row r="95" spans="1:11" s="63" customFormat="1" ht="9" customHeight="1" x14ac:dyDescent="0.15">
      <c r="A95" s="286"/>
      <c r="B95" s="278"/>
      <c r="C95" s="278"/>
      <c r="D95" s="318"/>
      <c r="E95" s="315"/>
      <c r="F95" s="77" t="s">
        <v>73</v>
      </c>
      <c r="G95" s="78">
        <v>1454.03</v>
      </c>
      <c r="H95" s="315"/>
      <c r="I95" s="292"/>
      <c r="J95" s="314"/>
      <c r="K95" s="19"/>
    </row>
    <row r="96" spans="1:11" s="63" customFormat="1" ht="9" customHeight="1" x14ac:dyDescent="0.15">
      <c r="A96" s="286"/>
      <c r="B96" s="278"/>
      <c r="C96" s="278"/>
      <c r="D96" s="318"/>
      <c r="E96" s="315"/>
      <c r="F96" s="77" t="s">
        <v>73</v>
      </c>
      <c r="G96" s="78">
        <v>3826.41</v>
      </c>
      <c r="H96" s="315"/>
      <c r="I96" s="292"/>
      <c r="J96" s="314"/>
      <c r="K96" s="19"/>
    </row>
    <row r="97" spans="1:11" s="63" customFormat="1" ht="29.25" customHeight="1" x14ac:dyDescent="0.15">
      <c r="A97" s="286"/>
      <c r="B97" s="278"/>
      <c r="C97" s="278"/>
      <c r="D97" s="122" t="s">
        <v>345</v>
      </c>
      <c r="E97" s="123" t="s">
        <v>430</v>
      </c>
      <c r="F97" s="77" t="s">
        <v>70</v>
      </c>
      <c r="G97" s="78">
        <v>30</v>
      </c>
      <c r="H97" s="123" t="s">
        <v>430</v>
      </c>
      <c r="I97" s="125" t="s">
        <v>482</v>
      </c>
      <c r="J97" s="49" t="s">
        <v>162</v>
      </c>
      <c r="K97" s="19"/>
    </row>
    <row r="98" spans="1:11" s="63" customFormat="1" ht="27" x14ac:dyDescent="0.15">
      <c r="A98" s="286"/>
      <c r="B98" s="278"/>
      <c r="C98" s="278"/>
      <c r="D98" s="50" t="s">
        <v>346</v>
      </c>
      <c r="E98" s="51" t="s">
        <v>431</v>
      </c>
      <c r="F98" s="67" t="s">
        <v>101</v>
      </c>
      <c r="G98" s="71">
        <v>4411.7</v>
      </c>
      <c r="H98" s="51" t="s">
        <v>431</v>
      </c>
      <c r="I98" s="48" t="s">
        <v>346</v>
      </c>
      <c r="J98" s="49" t="s">
        <v>162</v>
      </c>
      <c r="K98" s="19"/>
    </row>
    <row r="99" spans="1:11" s="63" customFormat="1" ht="27" x14ac:dyDescent="0.15">
      <c r="A99" s="286"/>
      <c r="B99" s="278"/>
      <c r="C99" s="278"/>
      <c r="D99" s="50" t="s">
        <v>347</v>
      </c>
      <c r="E99" s="51" t="s">
        <v>432</v>
      </c>
      <c r="F99" s="67" t="s">
        <v>101</v>
      </c>
      <c r="G99" s="71">
        <v>492787</v>
      </c>
      <c r="H99" s="51" t="s">
        <v>432</v>
      </c>
      <c r="I99" s="48" t="s">
        <v>347</v>
      </c>
      <c r="J99" s="49" t="s">
        <v>162</v>
      </c>
      <c r="K99" s="19"/>
    </row>
    <row r="100" spans="1:11" s="63" customFormat="1" ht="58.5" customHeight="1" x14ac:dyDescent="0.15">
      <c r="A100" s="286"/>
      <c r="B100" s="278"/>
      <c r="C100" s="278"/>
      <c r="D100" s="122" t="s">
        <v>1732</v>
      </c>
      <c r="E100" s="123">
        <v>5330371470</v>
      </c>
      <c r="F100" s="77" t="s">
        <v>101</v>
      </c>
      <c r="G100" s="78">
        <v>15028.4</v>
      </c>
      <c r="H100" s="123">
        <v>5330371470</v>
      </c>
      <c r="I100" s="125" t="s">
        <v>1825</v>
      </c>
      <c r="J100" s="49" t="s">
        <v>162</v>
      </c>
      <c r="K100" s="19"/>
    </row>
    <row r="101" spans="1:11" s="63" customFormat="1" ht="27" x14ac:dyDescent="0.15">
      <c r="A101" s="286"/>
      <c r="B101" s="278"/>
      <c r="C101" s="278"/>
      <c r="D101" s="50" t="s">
        <v>348</v>
      </c>
      <c r="E101" s="51" t="s">
        <v>433</v>
      </c>
      <c r="F101" s="67" t="s">
        <v>101</v>
      </c>
      <c r="G101" s="71">
        <v>2440.6</v>
      </c>
      <c r="H101" s="51" t="s">
        <v>433</v>
      </c>
      <c r="I101" s="48" t="s">
        <v>348</v>
      </c>
      <c r="J101" s="49" t="s">
        <v>162</v>
      </c>
      <c r="K101" s="19"/>
    </row>
    <row r="102" spans="1:11" s="63" customFormat="1" ht="54" x14ac:dyDescent="0.15">
      <c r="A102" s="286"/>
      <c r="B102" s="278"/>
      <c r="C102" s="278"/>
      <c r="D102" s="50" t="s">
        <v>483</v>
      </c>
      <c r="E102" s="51" t="s">
        <v>434</v>
      </c>
      <c r="F102" s="67" t="s">
        <v>101</v>
      </c>
      <c r="G102" s="71">
        <v>2250</v>
      </c>
      <c r="H102" s="51" t="s">
        <v>434</v>
      </c>
      <c r="I102" s="48" t="s">
        <v>483</v>
      </c>
      <c r="J102" s="49" t="s">
        <v>162</v>
      </c>
      <c r="K102" s="17"/>
    </row>
    <row r="103" spans="1:11" s="63" customFormat="1" ht="18" x14ac:dyDescent="0.15">
      <c r="A103" s="286"/>
      <c r="B103" s="278"/>
      <c r="C103" s="278"/>
      <c r="D103" s="50" t="s">
        <v>349</v>
      </c>
      <c r="E103" s="51" t="s">
        <v>435</v>
      </c>
      <c r="F103" s="67" t="s">
        <v>101</v>
      </c>
      <c r="G103" s="71">
        <v>187959.2</v>
      </c>
      <c r="H103" s="51" t="s">
        <v>435</v>
      </c>
      <c r="I103" s="48" t="s">
        <v>349</v>
      </c>
      <c r="J103" s="49" t="s">
        <v>162</v>
      </c>
      <c r="K103" s="19"/>
    </row>
    <row r="104" spans="1:11" s="63" customFormat="1" ht="18" x14ac:dyDescent="0.15">
      <c r="A104" s="286"/>
      <c r="B104" s="278"/>
      <c r="C104" s="278"/>
      <c r="D104" s="50" t="s">
        <v>350</v>
      </c>
      <c r="E104" s="51" t="s">
        <v>436</v>
      </c>
      <c r="F104" s="67" t="s">
        <v>101</v>
      </c>
      <c r="G104" s="71">
        <v>25110.1</v>
      </c>
      <c r="H104" s="51" t="s">
        <v>436</v>
      </c>
      <c r="I104" s="50" t="s">
        <v>350</v>
      </c>
      <c r="J104" s="49" t="s">
        <v>162</v>
      </c>
      <c r="K104" s="19"/>
    </row>
    <row r="105" spans="1:11" s="63" customFormat="1" ht="90" x14ac:dyDescent="0.15">
      <c r="A105" s="286"/>
      <c r="B105" s="278"/>
      <c r="C105" s="278"/>
      <c r="D105" s="50" t="s">
        <v>484</v>
      </c>
      <c r="E105" s="51">
        <v>5330371500</v>
      </c>
      <c r="F105" s="67" t="s">
        <v>101</v>
      </c>
      <c r="G105" s="71">
        <v>12659.7</v>
      </c>
      <c r="H105" s="51">
        <v>5330371500</v>
      </c>
      <c r="I105" s="48" t="s">
        <v>484</v>
      </c>
      <c r="J105" s="49" t="s">
        <v>162</v>
      </c>
      <c r="K105" s="17"/>
    </row>
    <row r="106" spans="1:11" s="63" customFormat="1" ht="27" x14ac:dyDescent="0.15">
      <c r="A106" s="286"/>
      <c r="B106" s="278"/>
      <c r="C106" s="278" t="s">
        <v>351</v>
      </c>
      <c r="D106" s="117" t="s">
        <v>352</v>
      </c>
      <c r="E106" s="85" t="s">
        <v>437</v>
      </c>
      <c r="F106" s="80" t="s">
        <v>15</v>
      </c>
      <c r="G106" s="81">
        <v>3315</v>
      </c>
      <c r="H106" s="82">
        <v>5330413760</v>
      </c>
      <c r="I106" s="129" t="s">
        <v>1709</v>
      </c>
      <c r="J106" s="49" t="s">
        <v>1812</v>
      </c>
      <c r="K106" s="19"/>
    </row>
    <row r="107" spans="1:11" s="63" customFormat="1" ht="86.25" customHeight="1" x14ac:dyDescent="0.15">
      <c r="A107" s="286"/>
      <c r="B107" s="278"/>
      <c r="C107" s="278"/>
      <c r="D107" s="50" t="s">
        <v>485</v>
      </c>
      <c r="E107" s="51" t="s">
        <v>438</v>
      </c>
      <c r="F107" s="67" t="s">
        <v>15</v>
      </c>
      <c r="G107" s="71">
        <v>126.2</v>
      </c>
      <c r="H107" s="51" t="s">
        <v>438</v>
      </c>
      <c r="I107" s="48" t="s">
        <v>485</v>
      </c>
      <c r="J107" s="49" t="s">
        <v>162</v>
      </c>
      <c r="K107" s="19"/>
    </row>
    <row r="108" spans="1:11" s="63" customFormat="1" ht="18" x14ac:dyDescent="0.15">
      <c r="A108" s="286"/>
      <c r="B108" s="278"/>
      <c r="C108" s="278" t="s">
        <v>353</v>
      </c>
      <c r="D108" s="122" t="s">
        <v>354</v>
      </c>
      <c r="E108" s="123" t="s">
        <v>439</v>
      </c>
      <c r="F108" s="77" t="s">
        <v>70</v>
      </c>
      <c r="G108" s="78">
        <v>1800</v>
      </c>
      <c r="H108" s="123" t="s">
        <v>439</v>
      </c>
      <c r="I108" s="125" t="s">
        <v>1788</v>
      </c>
      <c r="J108" s="49" t="s">
        <v>162</v>
      </c>
      <c r="K108" s="19"/>
    </row>
    <row r="109" spans="1:11" s="63" customFormat="1" ht="18" x14ac:dyDescent="0.15">
      <c r="A109" s="286"/>
      <c r="B109" s="278"/>
      <c r="C109" s="278"/>
      <c r="D109" s="182" t="s">
        <v>355</v>
      </c>
      <c r="E109" s="173" t="s">
        <v>440</v>
      </c>
      <c r="F109" s="174" t="s">
        <v>70</v>
      </c>
      <c r="G109" s="175">
        <v>2100</v>
      </c>
      <c r="H109" s="173" t="s">
        <v>440</v>
      </c>
      <c r="I109" s="60" t="s">
        <v>355</v>
      </c>
      <c r="J109" s="49" t="s">
        <v>162</v>
      </c>
      <c r="K109" s="19"/>
    </row>
    <row r="110" spans="1:11" s="63" customFormat="1" ht="18" x14ac:dyDescent="0.15">
      <c r="A110" s="286"/>
      <c r="B110" s="278"/>
      <c r="C110" s="278"/>
      <c r="D110" s="50" t="s">
        <v>356</v>
      </c>
      <c r="E110" s="51" t="s">
        <v>441</v>
      </c>
      <c r="F110" s="67" t="s">
        <v>70</v>
      </c>
      <c r="G110" s="71">
        <v>21945</v>
      </c>
      <c r="H110" s="51" t="s">
        <v>441</v>
      </c>
      <c r="I110" s="48" t="s">
        <v>356</v>
      </c>
      <c r="J110" s="49" t="s">
        <v>162</v>
      </c>
      <c r="K110" s="19"/>
    </row>
    <row r="111" spans="1:11" s="63" customFormat="1" ht="18" x14ac:dyDescent="0.15">
      <c r="A111" s="286"/>
      <c r="B111" s="278"/>
      <c r="C111" s="278"/>
      <c r="D111" s="122" t="s">
        <v>357</v>
      </c>
      <c r="E111" s="123" t="s">
        <v>442</v>
      </c>
      <c r="F111" s="77" t="s">
        <v>70</v>
      </c>
      <c r="G111" s="78">
        <v>1800</v>
      </c>
      <c r="H111" s="123" t="s">
        <v>442</v>
      </c>
      <c r="I111" s="125" t="s">
        <v>1787</v>
      </c>
      <c r="J111" s="49" t="s">
        <v>162</v>
      </c>
      <c r="K111" s="19"/>
    </row>
    <row r="112" spans="1:11" s="63" customFormat="1" ht="18" customHeight="1" x14ac:dyDescent="0.15">
      <c r="A112" s="286"/>
      <c r="B112" s="278"/>
      <c r="C112" s="278"/>
      <c r="D112" s="318" t="s">
        <v>358</v>
      </c>
      <c r="E112" s="315" t="s">
        <v>443</v>
      </c>
      <c r="F112" s="77" t="s">
        <v>15</v>
      </c>
      <c r="G112" s="78">
        <v>50</v>
      </c>
      <c r="H112" s="315" t="s">
        <v>443</v>
      </c>
      <c r="I112" s="292" t="s">
        <v>878</v>
      </c>
      <c r="J112" s="49" t="s">
        <v>162</v>
      </c>
      <c r="K112" s="19"/>
    </row>
    <row r="113" spans="1:11" s="63" customFormat="1" ht="9" customHeight="1" x14ac:dyDescent="0.15">
      <c r="A113" s="286"/>
      <c r="B113" s="278"/>
      <c r="C113" s="278"/>
      <c r="D113" s="318"/>
      <c r="E113" s="315"/>
      <c r="F113" s="77" t="s">
        <v>70</v>
      </c>
      <c r="G113" s="78">
        <v>378008.1</v>
      </c>
      <c r="H113" s="315"/>
      <c r="I113" s="292"/>
      <c r="J113" s="49" t="s">
        <v>162</v>
      </c>
      <c r="K113" s="19"/>
    </row>
    <row r="114" spans="1:11" s="63" customFormat="1" ht="18" x14ac:dyDescent="0.15">
      <c r="A114" s="286"/>
      <c r="B114" s="278"/>
      <c r="C114" s="278"/>
      <c r="D114" s="135" t="s">
        <v>878</v>
      </c>
      <c r="E114" s="123">
        <v>5330250840</v>
      </c>
      <c r="F114" s="77">
        <v>310</v>
      </c>
      <c r="G114" s="78">
        <v>163572.4</v>
      </c>
      <c r="H114" s="123">
        <v>5330250840</v>
      </c>
      <c r="I114" s="292"/>
      <c r="J114" s="49" t="s">
        <v>162</v>
      </c>
      <c r="K114" s="19"/>
    </row>
    <row r="115" spans="1:11" s="63" customFormat="1" ht="9" customHeight="1" x14ac:dyDescent="0.15">
      <c r="A115" s="286"/>
      <c r="B115" s="278"/>
      <c r="C115" s="278"/>
      <c r="D115" s="296" t="s">
        <v>359</v>
      </c>
      <c r="E115" s="315" t="s">
        <v>444</v>
      </c>
      <c r="F115" s="77" t="s">
        <v>15</v>
      </c>
      <c r="G115" s="78">
        <v>1600.9</v>
      </c>
      <c r="H115" s="315" t="s">
        <v>444</v>
      </c>
      <c r="I115" s="292" t="s">
        <v>1722</v>
      </c>
      <c r="J115" s="49" t="s">
        <v>162</v>
      </c>
      <c r="K115" s="19"/>
    </row>
    <row r="116" spans="1:11" s="63" customFormat="1" ht="9" customHeight="1" x14ac:dyDescent="0.15">
      <c r="A116" s="286"/>
      <c r="B116" s="278"/>
      <c r="C116" s="278"/>
      <c r="D116" s="296"/>
      <c r="E116" s="315"/>
      <c r="F116" s="77" t="s">
        <v>70</v>
      </c>
      <c r="G116" s="78">
        <v>398594.3</v>
      </c>
      <c r="H116" s="315"/>
      <c r="I116" s="292"/>
      <c r="J116" s="49" t="s">
        <v>162</v>
      </c>
      <c r="K116" s="19"/>
    </row>
    <row r="117" spans="1:11" s="63" customFormat="1" ht="9" customHeight="1" x14ac:dyDescent="0.15">
      <c r="A117" s="286"/>
      <c r="B117" s="278"/>
      <c r="C117" s="278"/>
      <c r="D117" s="296"/>
      <c r="E117" s="315"/>
      <c r="F117" s="77"/>
      <c r="G117" s="78"/>
      <c r="H117" s="315"/>
      <c r="I117" s="292"/>
      <c r="J117" s="49" t="s">
        <v>162</v>
      </c>
      <c r="K117" s="19"/>
    </row>
    <row r="118" spans="1:11" s="63" customFormat="1" ht="9" customHeight="1" x14ac:dyDescent="0.15">
      <c r="A118" s="286"/>
      <c r="B118" s="278"/>
      <c r="C118" s="278"/>
      <c r="D118" s="296"/>
      <c r="E118" s="315"/>
      <c r="F118" s="77"/>
      <c r="G118" s="78"/>
      <c r="H118" s="315"/>
      <c r="I118" s="292"/>
      <c r="J118" s="49" t="s">
        <v>162</v>
      </c>
      <c r="K118" s="19"/>
    </row>
    <row r="119" spans="1:11" s="63" customFormat="1" x14ac:dyDescent="0.15">
      <c r="A119" s="286"/>
      <c r="B119" s="278"/>
      <c r="C119" s="278"/>
      <c r="D119" s="52" t="s">
        <v>1677</v>
      </c>
      <c r="E119" s="51">
        <v>5330203730</v>
      </c>
      <c r="F119" s="67">
        <v>320</v>
      </c>
      <c r="G119" s="71">
        <v>73500</v>
      </c>
      <c r="H119" s="51">
        <v>5330203730</v>
      </c>
      <c r="I119" s="48" t="s">
        <v>1677</v>
      </c>
      <c r="J119" s="49" t="s">
        <v>162</v>
      </c>
      <c r="K119" s="19"/>
    </row>
    <row r="120" spans="1:11" s="63" customFormat="1" ht="9" customHeight="1" x14ac:dyDescent="0.15">
      <c r="A120" s="286"/>
      <c r="B120" s="278"/>
      <c r="C120" s="278" t="s">
        <v>360</v>
      </c>
      <c r="D120" s="282" t="s">
        <v>361</v>
      </c>
      <c r="E120" s="269" t="s">
        <v>445</v>
      </c>
      <c r="F120" s="80" t="s">
        <v>15</v>
      </c>
      <c r="G120" s="81">
        <v>3700</v>
      </c>
      <c r="H120" s="270">
        <v>5330513760</v>
      </c>
      <c r="I120" s="275" t="s">
        <v>1709</v>
      </c>
      <c r="J120" s="314" t="s">
        <v>1812</v>
      </c>
      <c r="K120" s="19"/>
    </row>
    <row r="121" spans="1:11" s="63" customFormat="1" ht="9" customHeight="1" x14ac:dyDescent="0.15">
      <c r="A121" s="286"/>
      <c r="B121" s="278"/>
      <c r="C121" s="278"/>
      <c r="D121" s="282"/>
      <c r="E121" s="269"/>
      <c r="F121" s="80" t="s">
        <v>15</v>
      </c>
      <c r="G121" s="81">
        <v>4010</v>
      </c>
      <c r="H121" s="270"/>
      <c r="I121" s="275"/>
      <c r="J121" s="314"/>
      <c r="K121" s="19"/>
    </row>
    <row r="122" spans="1:11" s="63" customFormat="1" ht="9" customHeight="1" x14ac:dyDescent="0.15">
      <c r="A122" s="286"/>
      <c r="B122" s="278"/>
      <c r="C122" s="278"/>
      <c r="D122" s="282"/>
      <c r="E122" s="269"/>
      <c r="F122" s="80" t="s">
        <v>12</v>
      </c>
      <c r="G122" s="81">
        <v>1994.3</v>
      </c>
      <c r="H122" s="270"/>
      <c r="I122" s="275"/>
      <c r="J122" s="314"/>
      <c r="K122" s="19"/>
    </row>
    <row r="123" spans="1:11" s="63" customFormat="1" ht="18" x14ac:dyDescent="0.15">
      <c r="A123" s="286"/>
      <c r="B123" s="278" t="s">
        <v>286</v>
      </c>
      <c r="C123" s="278" t="s">
        <v>287</v>
      </c>
      <c r="D123" s="117" t="s">
        <v>1747</v>
      </c>
      <c r="E123" s="85" t="s">
        <v>381</v>
      </c>
      <c r="F123" s="80" t="s">
        <v>15</v>
      </c>
      <c r="G123" s="81">
        <v>500</v>
      </c>
      <c r="H123" s="272">
        <v>5340310700</v>
      </c>
      <c r="I123" s="275" t="s">
        <v>486</v>
      </c>
      <c r="J123" s="320" t="s">
        <v>162</v>
      </c>
      <c r="K123" s="19"/>
    </row>
    <row r="124" spans="1:11" s="63" customFormat="1" x14ac:dyDescent="0.15">
      <c r="A124" s="286"/>
      <c r="B124" s="278"/>
      <c r="C124" s="278"/>
      <c r="D124" s="117" t="s">
        <v>288</v>
      </c>
      <c r="E124" s="85" t="s">
        <v>382</v>
      </c>
      <c r="F124" s="80" t="s">
        <v>15</v>
      </c>
      <c r="G124" s="81">
        <v>2000</v>
      </c>
      <c r="H124" s="274"/>
      <c r="I124" s="275"/>
      <c r="J124" s="320"/>
      <c r="K124" s="19"/>
    </row>
    <row r="125" spans="1:11" s="63" customFormat="1" ht="27" x14ac:dyDescent="0.15">
      <c r="A125" s="286"/>
      <c r="B125" s="278"/>
      <c r="C125" s="50" t="s">
        <v>289</v>
      </c>
      <c r="D125" s="122" t="s">
        <v>290</v>
      </c>
      <c r="E125" s="123" t="s">
        <v>383</v>
      </c>
      <c r="F125" s="77" t="s">
        <v>15</v>
      </c>
      <c r="G125" s="78">
        <v>14000</v>
      </c>
      <c r="H125" s="79" t="s">
        <v>383</v>
      </c>
      <c r="I125" s="125" t="s">
        <v>1789</v>
      </c>
      <c r="J125" s="55" t="s">
        <v>162</v>
      </c>
      <c r="K125" s="19"/>
    </row>
    <row r="126" spans="1:11" s="63" customFormat="1" ht="9" customHeight="1" x14ac:dyDescent="0.15">
      <c r="A126" s="286"/>
      <c r="B126" s="278"/>
      <c r="C126" s="278" t="s">
        <v>291</v>
      </c>
      <c r="D126" s="318" t="s">
        <v>5</v>
      </c>
      <c r="E126" s="315" t="s">
        <v>384</v>
      </c>
      <c r="F126" s="77" t="s">
        <v>15</v>
      </c>
      <c r="G126" s="78">
        <v>1000</v>
      </c>
      <c r="H126" s="315" t="s">
        <v>384</v>
      </c>
      <c r="I126" s="292" t="s">
        <v>1781</v>
      </c>
      <c r="J126" s="314" t="s">
        <v>162</v>
      </c>
      <c r="K126" s="19"/>
    </row>
    <row r="127" spans="1:11" s="63" customFormat="1" ht="9" customHeight="1" x14ac:dyDescent="0.15">
      <c r="A127" s="286"/>
      <c r="B127" s="278"/>
      <c r="C127" s="278"/>
      <c r="D127" s="318"/>
      <c r="E127" s="315"/>
      <c r="F127" s="77" t="s">
        <v>16</v>
      </c>
      <c r="G127" s="78">
        <v>10000</v>
      </c>
      <c r="H127" s="315"/>
      <c r="I127" s="292"/>
      <c r="J127" s="314"/>
      <c r="K127" s="19"/>
    </row>
    <row r="128" spans="1:11" s="63" customFormat="1" ht="18" x14ac:dyDescent="0.15">
      <c r="A128" s="286"/>
      <c r="B128" s="278"/>
      <c r="C128" s="278"/>
      <c r="D128" s="50" t="s">
        <v>292</v>
      </c>
      <c r="E128" s="51">
        <v>5340271320</v>
      </c>
      <c r="F128" s="67" t="s">
        <v>101</v>
      </c>
      <c r="G128" s="71">
        <v>379709</v>
      </c>
      <c r="H128" s="51">
        <v>5340271320</v>
      </c>
      <c r="I128" s="60" t="s">
        <v>292</v>
      </c>
      <c r="J128" s="49" t="s">
        <v>162</v>
      </c>
      <c r="K128" s="19"/>
    </row>
    <row r="129" spans="1:11" s="63" customFormat="1" ht="36" x14ac:dyDescent="0.15">
      <c r="A129" s="286"/>
      <c r="B129" s="278"/>
      <c r="C129" s="278"/>
      <c r="D129" s="122" t="s">
        <v>293</v>
      </c>
      <c r="E129" s="123" t="s">
        <v>385</v>
      </c>
      <c r="F129" s="77" t="s">
        <v>72</v>
      </c>
      <c r="G129" s="78">
        <v>5500</v>
      </c>
      <c r="H129" s="123" t="s">
        <v>385</v>
      </c>
      <c r="I129" s="125" t="s">
        <v>1757</v>
      </c>
      <c r="J129" s="49" t="s">
        <v>162</v>
      </c>
      <c r="K129" s="19"/>
    </row>
    <row r="130" spans="1:11" s="63" customFormat="1" ht="27" customHeight="1" x14ac:dyDescent="0.15">
      <c r="A130" s="286"/>
      <c r="B130" s="278" t="s">
        <v>362</v>
      </c>
      <c r="C130" s="278" t="s">
        <v>363</v>
      </c>
      <c r="D130" s="117" t="s">
        <v>364</v>
      </c>
      <c r="E130" s="85" t="s">
        <v>446</v>
      </c>
      <c r="F130" s="80" t="s">
        <v>15</v>
      </c>
      <c r="G130" s="81">
        <v>2950</v>
      </c>
      <c r="H130" s="82">
        <v>5350213760</v>
      </c>
      <c r="I130" s="129" t="s">
        <v>1709</v>
      </c>
      <c r="J130" s="49" t="s">
        <v>1812</v>
      </c>
      <c r="K130" s="62"/>
    </row>
    <row r="131" spans="1:11" s="63" customFormat="1" ht="18" x14ac:dyDescent="0.15">
      <c r="A131" s="286"/>
      <c r="B131" s="278"/>
      <c r="C131" s="278"/>
      <c r="D131" s="54" t="s">
        <v>365</v>
      </c>
      <c r="E131" s="51" t="s">
        <v>447</v>
      </c>
      <c r="F131" s="67" t="s">
        <v>72</v>
      </c>
      <c r="G131" s="71">
        <v>3900</v>
      </c>
      <c r="H131" s="51" t="s">
        <v>447</v>
      </c>
      <c r="I131" s="48"/>
      <c r="J131" s="49"/>
      <c r="K131" s="62"/>
    </row>
    <row r="132" spans="1:11" s="63" customFormat="1" ht="9" customHeight="1" x14ac:dyDescent="0.15">
      <c r="A132" s="286"/>
      <c r="B132" s="278" t="s">
        <v>366</v>
      </c>
      <c r="C132" s="278" t="s">
        <v>367</v>
      </c>
      <c r="D132" s="282" t="s">
        <v>368</v>
      </c>
      <c r="E132" s="269" t="s">
        <v>448</v>
      </c>
      <c r="F132" s="80" t="s">
        <v>15</v>
      </c>
      <c r="G132" s="81">
        <v>1714.3</v>
      </c>
      <c r="H132" s="272">
        <v>5360113760</v>
      </c>
      <c r="I132" s="321" t="s">
        <v>1717</v>
      </c>
      <c r="J132" s="314" t="s">
        <v>1812</v>
      </c>
      <c r="K132" s="62"/>
    </row>
    <row r="133" spans="1:11" s="63" customFormat="1" ht="9" customHeight="1" x14ac:dyDescent="0.15">
      <c r="A133" s="286"/>
      <c r="B133" s="278"/>
      <c r="C133" s="278"/>
      <c r="D133" s="282"/>
      <c r="E133" s="269"/>
      <c r="F133" s="80" t="s">
        <v>15</v>
      </c>
      <c r="G133" s="81">
        <v>362.24</v>
      </c>
      <c r="H133" s="273"/>
      <c r="I133" s="322"/>
      <c r="J133" s="314"/>
      <c r="K133" s="62"/>
    </row>
    <row r="134" spans="1:11" s="63" customFormat="1" ht="9" customHeight="1" x14ac:dyDescent="0.15">
      <c r="A134" s="286"/>
      <c r="B134" s="278"/>
      <c r="C134" s="278"/>
      <c r="D134" s="282"/>
      <c r="E134" s="269"/>
      <c r="F134" s="80" t="s">
        <v>14</v>
      </c>
      <c r="G134" s="81">
        <v>0</v>
      </c>
      <c r="H134" s="273"/>
      <c r="I134" s="322"/>
      <c r="J134" s="314"/>
      <c r="K134" s="62"/>
    </row>
    <row r="135" spans="1:11" s="63" customFormat="1" ht="9" customHeight="1" x14ac:dyDescent="0.15">
      <c r="A135" s="286"/>
      <c r="B135" s="278"/>
      <c r="C135" s="278"/>
      <c r="D135" s="282"/>
      <c r="E135" s="269"/>
      <c r="F135" s="80" t="s">
        <v>14</v>
      </c>
      <c r="G135" s="81">
        <v>4000</v>
      </c>
      <c r="H135" s="273"/>
      <c r="I135" s="322"/>
      <c r="J135" s="314"/>
      <c r="K135" s="62"/>
    </row>
    <row r="136" spans="1:11" s="63" customFormat="1" ht="9" customHeight="1" x14ac:dyDescent="0.15">
      <c r="A136" s="286"/>
      <c r="B136" s="278"/>
      <c r="C136" s="278"/>
      <c r="D136" s="282"/>
      <c r="E136" s="269"/>
      <c r="F136" s="80" t="s">
        <v>73</v>
      </c>
      <c r="G136" s="81">
        <v>0</v>
      </c>
      <c r="H136" s="273"/>
      <c r="I136" s="322"/>
      <c r="J136" s="314"/>
      <c r="K136" s="62"/>
    </row>
    <row r="137" spans="1:11" s="63" customFormat="1" ht="9" customHeight="1" x14ac:dyDescent="0.15">
      <c r="A137" s="286"/>
      <c r="B137" s="278"/>
      <c r="C137" s="278"/>
      <c r="D137" s="282"/>
      <c r="E137" s="269"/>
      <c r="F137" s="80" t="s">
        <v>73</v>
      </c>
      <c r="G137" s="81">
        <v>1000</v>
      </c>
      <c r="H137" s="273"/>
      <c r="I137" s="322"/>
      <c r="J137" s="314"/>
      <c r="K137" s="62"/>
    </row>
    <row r="138" spans="1:11" s="63" customFormat="1" ht="9" customHeight="1" x14ac:dyDescent="0.15">
      <c r="A138" s="286"/>
      <c r="B138" s="278"/>
      <c r="C138" s="278"/>
      <c r="D138" s="282" t="s">
        <v>4</v>
      </c>
      <c r="E138" s="269" t="s">
        <v>449</v>
      </c>
      <c r="F138" s="80" t="s">
        <v>14</v>
      </c>
      <c r="G138" s="81">
        <v>390</v>
      </c>
      <c r="H138" s="273"/>
      <c r="I138" s="322"/>
      <c r="J138" s="314"/>
      <c r="K138" s="62"/>
    </row>
    <row r="139" spans="1:11" s="63" customFormat="1" ht="9" customHeight="1" x14ac:dyDescent="0.15">
      <c r="A139" s="286"/>
      <c r="B139" s="278"/>
      <c r="C139" s="278"/>
      <c r="D139" s="282"/>
      <c r="E139" s="269"/>
      <c r="F139" s="80" t="s">
        <v>73</v>
      </c>
      <c r="G139" s="81">
        <v>1065</v>
      </c>
      <c r="H139" s="273"/>
      <c r="I139" s="322"/>
      <c r="J139" s="314"/>
      <c r="K139" s="62"/>
    </row>
    <row r="140" spans="1:11" s="63" customFormat="1" ht="9" customHeight="1" x14ac:dyDescent="0.15">
      <c r="A140" s="286"/>
      <c r="B140" s="278"/>
      <c r="C140" s="278"/>
      <c r="D140" s="282"/>
      <c r="E140" s="269"/>
      <c r="F140" s="80" t="s">
        <v>73</v>
      </c>
      <c r="G140" s="81">
        <v>1730.36</v>
      </c>
      <c r="H140" s="273"/>
      <c r="I140" s="322"/>
      <c r="J140" s="314"/>
      <c r="K140" s="62"/>
    </row>
    <row r="141" spans="1:11" s="63" customFormat="1" ht="9" customHeight="1" x14ac:dyDescent="0.15">
      <c r="A141" s="286"/>
      <c r="B141" s="278"/>
      <c r="C141" s="278"/>
      <c r="D141" s="282"/>
      <c r="E141" s="269"/>
      <c r="F141" s="80" t="s">
        <v>73</v>
      </c>
      <c r="G141" s="81">
        <v>1866</v>
      </c>
      <c r="H141" s="273"/>
      <c r="I141" s="322"/>
      <c r="J141" s="314"/>
      <c r="K141" s="62"/>
    </row>
    <row r="142" spans="1:11" s="63" customFormat="1" ht="9" customHeight="1" x14ac:dyDescent="0.15">
      <c r="A142" s="286"/>
      <c r="B142" s="278"/>
      <c r="C142" s="278"/>
      <c r="D142" s="282" t="s">
        <v>5</v>
      </c>
      <c r="E142" s="269" t="s">
        <v>450</v>
      </c>
      <c r="F142" s="80" t="s">
        <v>15</v>
      </c>
      <c r="G142" s="81">
        <v>1748.64</v>
      </c>
      <c r="H142" s="273"/>
      <c r="I142" s="322"/>
      <c r="J142" s="314"/>
      <c r="K142" s="62"/>
    </row>
    <row r="143" spans="1:11" s="63" customFormat="1" ht="9" customHeight="1" x14ac:dyDescent="0.15">
      <c r="A143" s="286"/>
      <c r="B143" s="278"/>
      <c r="C143" s="278"/>
      <c r="D143" s="282"/>
      <c r="E143" s="269"/>
      <c r="F143" s="80" t="s">
        <v>15</v>
      </c>
      <c r="G143" s="81">
        <v>66</v>
      </c>
      <c r="H143" s="274"/>
      <c r="I143" s="322"/>
      <c r="J143" s="314"/>
      <c r="K143" s="62"/>
    </row>
    <row r="144" spans="1:11" s="63" customFormat="1" ht="9" customHeight="1" x14ac:dyDescent="0.15">
      <c r="A144" s="286"/>
      <c r="B144" s="278"/>
      <c r="C144" s="278"/>
      <c r="D144" s="319" t="s">
        <v>369</v>
      </c>
      <c r="E144" s="507" t="s">
        <v>451</v>
      </c>
      <c r="F144" s="80" t="s">
        <v>15</v>
      </c>
      <c r="G144" s="81">
        <v>25000</v>
      </c>
      <c r="H144" s="507" t="s">
        <v>451</v>
      </c>
      <c r="I144" s="323"/>
      <c r="J144" s="314"/>
      <c r="K144" s="62"/>
    </row>
    <row r="145" spans="1:11" s="63" customFormat="1" ht="9" customHeight="1" x14ac:dyDescent="0.15">
      <c r="A145" s="286"/>
      <c r="B145" s="278"/>
      <c r="C145" s="278"/>
      <c r="D145" s="319"/>
      <c r="E145" s="507"/>
      <c r="F145" s="80" t="s">
        <v>102</v>
      </c>
      <c r="G145" s="81">
        <v>12620</v>
      </c>
      <c r="H145" s="507"/>
      <c r="I145" s="283" t="s">
        <v>369</v>
      </c>
      <c r="J145" s="314" t="s">
        <v>1812</v>
      </c>
      <c r="K145" s="324"/>
    </row>
    <row r="146" spans="1:11" s="63" customFormat="1" ht="21.75" customHeight="1" x14ac:dyDescent="0.15">
      <c r="A146" s="286"/>
      <c r="B146" s="278"/>
      <c r="C146" s="278"/>
      <c r="D146" s="319"/>
      <c r="E146" s="507"/>
      <c r="F146" s="80" t="s">
        <v>102</v>
      </c>
      <c r="G146" s="81">
        <v>6385.6</v>
      </c>
      <c r="H146" s="507"/>
      <c r="I146" s="283"/>
      <c r="J146" s="314"/>
      <c r="K146" s="324"/>
    </row>
    <row r="147" spans="1:11" s="63" customFormat="1" ht="9" customHeight="1" x14ac:dyDescent="0.15">
      <c r="A147" s="286"/>
      <c r="B147" s="278"/>
      <c r="C147" s="278"/>
      <c r="D147" s="319"/>
      <c r="E147" s="507"/>
      <c r="F147" s="80" t="s">
        <v>14</v>
      </c>
      <c r="G147" s="81">
        <v>240</v>
      </c>
      <c r="H147" s="507"/>
      <c r="I147" s="258" t="s">
        <v>1709</v>
      </c>
      <c r="J147" s="314" t="s">
        <v>1812</v>
      </c>
      <c r="K147" s="62"/>
    </row>
    <row r="148" spans="1:11" s="63" customFormat="1" ht="9" customHeight="1" x14ac:dyDescent="0.15">
      <c r="A148" s="286"/>
      <c r="B148" s="278"/>
      <c r="C148" s="278"/>
      <c r="D148" s="319"/>
      <c r="E148" s="507"/>
      <c r="F148" s="80" t="s">
        <v>73</v>
      </c>
      <c r="G148" s="81">
        <v>708</v>
      </c>
      <c r="H148" s="507"/>
      <c r="I148" s="258"/>
      <c r="J148" s="314"/>
      <c r="K148" s="62"/>
    </row>
    <row r="149" spans="1:11" s="63" customFormat="1" ht="45" x14ac:dyDescent="0.15">
      <c r="A149" s="286"/>
      <c r="B149" s="278"/>
      <c r="C149" s="50" t="s">
        <v>370</v>
      </c>
      <c r="D149" s="122" t="s">
        <v>371</v>
      </c>
      <c r="E149" s="123" t="s">
        <v>452</v>
      </c>
      <c r="F149" s="77" t="s">
        <v>72</v>
      </c>
      <c r="G149" s="78">
        <v>5028</v>
      </c>
      <c r="H149" s="123" t="s">
        <v>452</v>
      </c>
      <c r="I149" s="125" t="s">
        <v>1826</v>
      </c>
      <c r="J149" s="49" t="s">
        <v>1812</v>
      </c>
      <c r="K149" s="62"/>
    </row>
    <row r="150" spans="1:11" s="63" customFormat="1" ht="27" x14ac:dyDescent="0.15">
      <c r="A150" s="286"/>
      <c r="B150" s="278"/>
      <c r="C150" s="52" t="s">
        <v>1678</v>
      </c>
      <c r="D150" s="128" t="s">
        <v>1679</v>
      </c>
      <c r="E150" s="85">
        <v>5360313700</v>
      </c>
      <c r="F150" s="80">
        <v>240</v>
      </c>
      <c r="G150" s="81">
        <v>400</v>
      </c>
      <c r="H150" s="82">
        <v>5360313760</v>
      </c>
      <c r="I150" s="129" t="s">
        <v>1709</v>
      </c>
      <c r="J150" s="49" t="s">
        <v>1812</v>
      </c>
      <c r="K150" s="62"/>
    </row>
  </sheetData>
  <autoFilter ref="A4:I152"/>
  <mergeCells count="153">
    <mergeCell ref="A2:K2"/>
    <mergeCell ref="K145:K146"/>
    <mergeCell ref="I147:I148"/>
    <mergeCell ref="J147:J148"/>
    <mergeCell ref="J132:J144"/>
    <mergeCell ref="D138:D141"/>
    <mergeCell ref="E138:E141"/>
    <mergeCell ref="D142:D143"/>
    <mergeCell ref="E142:E143"/>
    <mergeCell ref="D144:D148"/>
    <mergeCell ref="E144:E148"/>
    <mergeCell ref="H144:H148"/>
    <mergeCell ref="I145:I146"/>
    <mergeCell ref="J145:J146"/>
    <mergeCell ref="B132:B150"/>
    <mergeCell ref="C132:C148"/>
    <mergeCell ref="D132:D137"/>
    <mergeCell ref="E132:E137"/>
    <mergeCell ref="H132:H143"/>
    <mergeCell ref="I132:I144"/>
    <mergeCell ref="E126:E127"/>
    <mergeCell ref="H126:H127"/>
    <mergeCell ref="I126:I127"/>
    <mergeCell ref="J126:J127"/>
    <mergeCell ref="B130:B131"/>
    <mergeCell ref="C130:C131"/>
    <mergeCell ref="H120:H122"/>
    <mergeCell ref="I120:I122"/>
    <mergeCell ref="J120:J122"/>
    <mergeCell ref="B123:B129"/>
    <mergeCell ref="C123:C124"/>
    <mergeCell ref="H123:H124"/>
    <mergeCell ref="I123:I124"/>
    <mergeCell ref="J123:J124"/>
    <mergeCell ref="C126:C129"/>
    <mergeCell ref="D126:D127"/>
    <mergeCell ref="B84:B122"/>
    <mergeCell ref="C120:C122"/>
    <mergeCell ref="D120:D122"/>
    <mergeCell ref="E120:E122"/>
    <mergeCell ref="C106:C107"/>
    <mergeCell ref="C108:C119"/>
    <mergeCell ref="D112:D113"/>
    <mergeCell ref="E112:E113"/>
    <mergeCell ref="H112:H113"/>
    <mergeCell ref="I112:I114"/>
    <mergeCell ref="D115:D118"/>
    <mergeCell ref="E115:E118"/>
    <mergeCell ref="H115:H118"/>
    <mergeCell ref="I115:I118"/>
    <mergeCell ref="J84:J85"/>
    <mergeCell ref="D87:D90"/>
    <mergeCell ref="E87:E90"/>
    <mergeCell ref="H87:H90"/>
    <mergeCell ref="I87:I90"/>
    <mergeCell ref="C91:C105"/>
    <mergeCell ref="D93:D96"/>
    <mergeCell ref="E93:E96"/>
    <mergeCell ref="H93:H96"/>
    <mergeCell ref="I93:I96"/>
    <mergeCell ref="C84:C90"/>
    <mergeCell ref="D84:D85"/>
    <mergeCell ref="E84:E85"/>
    <mergeCell ref="H84:H85"/>
    <mergeCell ref="I84:I85"/>
    <mergeCell ref="J93:J96"/>
    <mergeCell ref="B73:B83"/>
    <mergeCell ref="C73:C79"/>
    <mergeCell ref="H75:H78"/>
    <mergeCell ref="I75:I78"/>
    <mergeCell ref="J75:J78"/>
    <mergeCell ref="D76:D78"/>
    <mergeCell ref="E76:E78"/>
    <mergeCell ref="C80:C81"/>
    <mergeCell ref="C82:C83"/>
    <mergeCell ref="D58:D59"/>
    <mergeCell ref="I58:I59"/>
    <mergeCell ref="J58:J59"/>
    <mergeCell ref="D60:D68"/>
    <mergeCell ref="E60:E68"/>
    <mergeCell ref="H60:H68"/>
    <mergeCell ref="I60:I68"/>
    <mergeCell ref="J60:J68"/>
    <mergeCell ref="C35:C41"/>
    <mergeCell ref="D39:D40"/>
    <mergeCell ref="I39:I40"/>
    <mergeCell ref="J39:J40"/>
    <mergeCell ref="C42:C72"/>
    <mergeCell ref="D48:D50"/>
    <mergeCell ref="E48:E50"/>
    <mergeCell ref="H48:H50"/>
    <mergeCell ref="I48:I50"/>
    <mergeCell ref="J48:J50"/>
    <mergeCell ref="J25:J26"/>
    <mergeCell ref="J21:J22"/>
    <mergeCell ref="C23:C24"/>
    <mergeCell ref="D23:D24"/>
    <mergeCell ref="E23:E24"/>
    <mergeCell ref="H23:H24"/>
    <mergeCell ref="I23:I24"/>
    <mergeCell ref="J23:J24"/>
    <mergeCell ref="C28:C34"/>
    <mergeCell ref="D31:D32"/>
    <mergeCell ref="E31:E32"/>
    <mergeCell ref="H31:H32"/>
    <mergeCell ref="I31:I32"/>
    <mergeCell ref="D33:D34"/>
    <mergeCell ref="E33:E34"/>
    <mergeCell ref="H33:H34"/>
    <mergeCell ref="I33:I34"/>
    <mergeCell ref="C21:C22"/>
    <mergeCell ref="D21:D22"/>
    <mergeCell ref="E21:E22"/>
    <mergeCell ref="H21:H22"/>
    <mergeCell ref="I21:I22"/>
    <mergeCell ref="C25:C26"/>
    <mergeCell ref="D25:D26"/>
    <mergeCell ref="E25:E26"/>
    <mergeCell ref="H25:H26"/>
    <mergeCell ref="I25:I26"/>
    <mergeCell ref="E17:E18"/>
    <mergeCell ref="H17:H18"/>
    <mergeCell ref="I17:I18"/>
    <mergeCell ref="J17:J18"/>
    <mergeCell ref="C19:C20"/>
    <mergeCell ref="D19:D20"/>
    <mergeCell ref="E19:E20"/>
    <mergeCell ref="H19:H20"/>
    <mergeCell ref="I19:I20"/>
    <mergeCell ref="A1:K1"/>
    <mergeCell ref="A3:F3"/>
    <mergeCell ref="G3:I3"/>
    <mergeCell ref="J8:J9"/>
    <mergeCell ref="D10:D11"/>
    <mergeCell ref="E10:E11"/>
    <mergeCell ref="H10:H11"/>
    <mergeCell ref="I10:I11"/>
    <mergeCell ref="J10:J11"/>
    <mergeCell ref="A5:A150"/>
    <mergeCell ref="B5:B72"/>
    <mergeCell ref="C5:C7"/>
    <mergeCell ref="C8:C11"/>
    <mergeCell ref="D8:D9"/>
    <mergeCell ref="I8:I9"/>
    <mergeCell ref="C12:C13"/>
    <mergeCell ref="C15:C16"/>
    <mergeCell ref="D15:D16"/>
    <mergeCell ref="E15:E16"/>
    <mergeCell ref="H15:H16"/>
    <mergeCell ref="I15:I16"/>
    <mergeCell ref="J15:J16"/>
    <mergeCell ref="C17:C18"/>
    <mergeCell ref="D17:D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4" topLeftCell="A50" activePane="bottomLeft" state="frozen"/>
      <selection pane="bottomLeft" activeCell="I11" sqref="I11:I12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36" customHeight="1" x14ac:dyDescent="0.15">
      <c r="A5" s="285" t="s">
        <v>487</v>
      </c>
      <c r="B5" s="288" t="s">
        <v>515</v>
      </c>
      <c r="C5" s="288" t="s">
        <v>516</v>
      </c>
      <c r="D5" s="165" t="s">
        <v>517</v>
      </c>
      <c r="E5" s="199" t="s">
        <v>542</v>
      </c>
      <c r="F5" s="160" t="s">
        <v>15</v>
      </c>
      <c r="G5" s="161">
        <v>300</v>
      </c>
      <c r="H5" s="326">
        <v>5410313760</v>
      </c>
      <c r="I5" s="327" t="s">
        <v>1709</v>
      </c>
      <c r="J5" s="325" t="s">
        <v>1812</v>
      </c>
      <c r="K5" s="104"/>
    </row>
    <row r="6" spans="1:12" s="63" customFormat="1" x14ac:dyDescent="0.15">
      <c r="A6" s="286"/>
      <c r="B6" s="278"/>
      <c r="C6" s="278"/>
      <c r="D6" s="117" t="s">
        <v>518</v>
      </c>
      <c r="E6" s="85" t="s">
        <v>543</v>
      </c>
      <c r="F6" s="80" t="s">
        <v>15</v>
      </c>
      <c r="G6" s="81">
        <v>1500</v>
      </c>
      <c r="H6" s="274"/>
      <c r="I6" s="275"/>
      <c r="J6" s="314"/>
      <c r="K6" s="62"/>
    </row>
    <row r="7" spans="1:12" s="63" customFormat="1" ht="36" customHeight="1" x14ac:dyDescent="0.15">
      <c r="A7" s="286"/>
      <c r="B7" s="278"/>
      <c r="C7" s="278" t="s">
        <v>519</v>
      </c>
      <c r="D7" s="54" t="s">
        <v>520</v>
      </c>
      <c r="E7" s="51" t="s">
        <v>544</v>
      </c>
      <c r="F7" s="67" t="s">
        <v>14</v>
      </c>
      <c r="G7" s="71">
        <v>150</v>
      </c>
      <c r="H7" s="51" t="s">
        <v>544</v>
      </c>
      <c r="I7" s="48"/>
      <c r="J7" s="49"/>
      <c r="K7" s="62"/>
    </row>
    <row r="8" spans="1:12" s="63" customFormat="1" ht="27" customHeight="1" x14ac:dyDescent="0.15">
      <c r="A8" s="286"/>
      <c r="B8" s="278"/>
      <c r="C8" s="278"/>
      <c r="D8" s="328" t="s">
        <v>521</v>
      </c>
      <c r="E8" s="317" t="s">
        <v>545</v>
      </c>
      <c r="F8" s="67" t="s">
        <v>14</v>
      </c>
      <c r="G8" s="71">
        <v>100</v>
      </c>
      <c r="H8" s="317" t="s">
        <v>545</v>
      </c>
      <c r="I8" s="48"/>
      <c r="J8" s="49"/>
      <c r="K8" s="62"/>
    </row>
    <row r="9" spans="1:12" s="63" customFormat="1" ht="9" customHeight="1" x14ac:dyDescent="0.15">
      <c r="A9" s="286"/>
      <c r="B9" s="278"/>
      <c r="C9" s="278"/>
      <c r="D9" s="328"/>
      <c r="E9" s="317"/>
      <c r="F9" s="67" t="s">
        <v>14</v>
      </c>
      <c r="G9" s="71">
        <v>1000</v>
      </c>
      <c r="H9" s="317"/>
      <c r="I9" s="48"/>
      <c r="J9" s="49"/>
      <c r="K9" s="62"/>
    </row>
    <row r="10" spans="1:12" s="63" customFormat="1" ht="9" customHeight="1" x14ac:dyDescent="0.15">
      <c r="A10" s="286"/>
      <c r="B10" s="278"/>
      <c r="C10" s="278"/>
      <c r="D10" s="328"/>
      <c r="E10" s="317"/>
      <c r="F10" s="67" t="s">
        <v>73</v>
      </c>
      <c r="G10" s="71">
        <v>486.4</v>
      </c>
      <c r="H10" s="317"/>
      <c r="I10" s="48"/>
      <c r="J10" s="49"/>
      <c r="K10" s="62"/>
    </row>
    <row r="11" spans="1:12" s="63" customFormat="1" ht="18" customHeight="1" x14ac:dyDescent="0.15">
      <c r="A11" s="286"/>
      <c r="B11" s="278"/>
      <c r="C11" s="278"/>
      <c r="D11" s="279" t="s">
        <v>4</v>
      </c>
      <c r="E11" s="269">
        <v>5410200170</v>
      </c>
      <c r="F11" s="80">
        <v>610</v>
      </c>
      <c r="G11" s="81">
        <v>486.4</v>
      </c>
      <c r="H11" s="270">
        <v>5410200160</v>
      </c>
      <c r="I11" s="275" t="s">
        <v>1781</v>
      </c>
      <c r="J11" s="314" t="s">
        <v>162</v>
      </c>
      <c r="K11" s="62"/>
    </row>
    <row r="12" spans="1:12" s="63" customFormat="1" ht="9" customHeight="1" x14ac:dyDescent="0.15">
      <c r="A12" s="286"/>
      <c r="B12" s="278"/>
      <c r="C12" s="278"/>
      <c r="D12" s="279"/>
      <c r="E12" s="269"/>
      <c r="F12" s="80">
        <v>620</v>
      </c>
      <c r="G12" s="81">
        <v>1250</v>
      </c>
      <c r="H12" s="270"/>
      <c r="I12" s="275"/>
      <c r="J12" s="314"/>
      <c r="K12" s="62"/>
    </row>
    <row r="13" spans="1:12" s="63" customFormat="1" ht="9" customHeight="1" x14ac:dyDescent="0.15">
      <c r="A13" s="286"/>
      <c r="B13" s="278"/>
      <c r="C13" s="278" t="s">
        <v>522</v>
      </c>
      <c r="D13" s="280" t="s">
        <v>523</v>
      </c>
      <c r="E13" s="317" t="s">
        <v>546</v>
      </c>
      <c r="F13" s="67" t="s">
        <v>15</v>
      </c>
      <c r="G13" s="71">
        <v>500</v>
      </c>
      <c r="H13" s="317" t="s">
        <v>546</v>
      </c>
      <c r="I13" s="262" t="s">
        <v>523</v>
      </c>
      <c r="J13" s="314" t="s">
        <v>162</v>
      </c>
      <c r="K13" s="62"/>
    </row>
    <row r="14" spans="1:12" s="63" customFormat="1" ht="9" customHeight="1" x14ac:dyDescent="0.15">
      <c r="A14" s="286"/>
      <c r="B14" s="278"/>
      <c r="C14" s="278"/>
      <c r="D14" s="280"/>
      <c r="E14" s="317"/>
      <c r="F14" s="67" t="s">
        <v>15</v>
      </c>
      <c r="G14" s="71">
        <v>550</v>
      </c>
      <c r="H14" s="317"/>
      <c r="I14" s="262"/>
      <c r="J14" s="314"/>
      <c r="K14" s="62"/>
    </row>
    <row r="15" spans="1:12" ht="9" customHeight="1" x14ac:dyDescent="0.15">
      <c r="A15" s="286"/>
      <c r="B15" s="278"/>
      <c r="C15" s="278"/>
      <c r="D15" s="280"/>
      <c r="E15" s="317"/>
      <c r="F15" s="67"/>
      <c r="G15" s="71"/>
      <c r="H15" s="317"/>
      <c r="I15" s="262"/>
      <c r="J15" s="314"/>
      <c r="K15" s="62"/>
    </row>
    <row r="16" spans="1:12" ht="9" customHeight="1" x14ac:dyDescent="0.15">
      <c r="A16" s="286"/>
      <c r="B16" s="278"/>
      <c r="C16" s="278"/>
      <c r="D16" s="280"/>
      <c r="E16" s="317"/>
      <c r="F16" s="67"/>
      <c r="G16" s="71"/>
      <c r="H16" s="317"/>
      <c r="I16" s="262"/>
      <c r="J16" s="314"/>
      <c r="K16" s="62"/>
    </row>
    <row r="17" spans="1:11" ht="9" customHeight="1" x14ac:dyDescent="0.15">
      <c r="A17" s="286"/>
      <c r="B17" s="278"/>
      <c r="C17" s="278"/>
      <c r="D17" s="280"/>
      <c r="E17" s="317"/>
      <c r="F17" s="67"/>
      <c r="G17" s="71"/>
      <c r="H17" s="317"/>
      <c r="I17" s="262"/>
      <c r="J17" s="314"/>
      <c r="K17" s="62"/>
    </row>
    <row r="18" spans="1:11" ht="18" customHeight="1" x14ac:dyDescent="0.15">
      <c r="A18" s="286"/>
      <c r="B18" s="278"/>
      <c r="C18" s="278"/>
      <c r="D18" s="279" t="s">
        <v>4</v>
      </c>
      <c r="E18" s="269">
        <v>5410100170</v>
      </c>
      <c r="F18" s="80">
        <v>610</v>
      </c>
      <c r="G18" s="81">
        <v>430</v>
      </c>
      <c r="H18" s="270">
        <v>5410100160</v>
      </c>
      <c r="I18" s="275" t="s">
        <v>1781</v>
      </c>
      <c r="J18" s="314"/>
      <c r="K18" s="62"/>
    </row>
    <row r="19" spans="1:11" ht="9" customHeight="1" x14ac:dyDescent="0.15">
      <c r="A19" s="286"/>
      <c r="B19" s="278"/>
      <c r="C19" s="278"/>
      <c r="D19" s="279"/>
      <c r="E19" s="269"/>
      <c r="F19" s="80">
        <v>620</v>
      </c>
      <c r="G19" s="81">
        <v>3070</v>
      </c>
      <c r="H19" s="270"/>
      <c r="I19" s="275"/>
      <c r="J19" s="314"/>
      <c r="K19" s="62"/>
    </row>
    <row r="20" spans="1:11" ht="18" x14ac:dyDescent="0.15">
      <c r="A20" s="286"/>
      <c r="B20" s="278"/>
      <c r="C20" s="278"/>
      <c r="D20" s="52" t="s">
        <v>512</v>
      </c>
      <c r="E20" s="51" t="s">
        <v>547</v>
      </c>
      <c r="F20" s="67" t="s">
        <v>15</v>
      </c>
      <c r="G20" s="71">
        <v>2000</v>
      </c>
      <c r="H20" s="51" t="s">
        <v>547</v>
      </c>
      <c r="I20" s="48" t="s">
        <v>512</v>
      </c>
      <c r="J20" s="314"/>
      <c r="K20" s="62"/>
    </row>
    <row r="21" spans="1:11" ht="18" x14ac:dyDescent="0.15">
      <c r="A21" s="286"/>
      <c r="B21" s="278"/>
      <c r="C21" s="278"/>
      <c r="D21" s="52" t="s">
        <v>1680</v>
      </c>
      <c r="E21" s="51" t="s">
        <v>1855</v>
      </c>
      <c r="F21" s="67"/>
      <c r="G21" s="71"/>
      <c r="H21" s="51" t="s">
        <v>1855</v>
      </c>
      <c r="I21" s="48" t="s">
        <v>1680</v>
      </c>
      <c r="J21" s="49"/>
      <c r="K21" s="62"/>
    </row>
    <row r="22" spans="1:11" ht="18" x14ac:dyDescent="0.15">
      <c r="A22" s="286"/>
      <c r="B22" s="278"/>
      <c r="C22" s="278"/>
      <c r="D22" s="52" t="s">
        <v>1680</v>
      </c>
      <c r="E22" s="51">
        <v>5410151270</v>
      </c>
      <c r="F22" s="67">
        <v>610</v>
      </c>
      <c r="G22" s="71">
        <v>1241.9000000000001</v>
      </c>
      <c r="H22" s="51">
        <v>5410151270</v>
      </c>
      <c r="I22" s="48" t="s">
        <v>1680</v>
      </c>
      <c r="J22" s="49" t="s">
        <v>1812</v>
      </c>
      <c r="K22" s="62"/>
    </row>
    <row r="23" spans="1:11" ht="27" x14ac:dyDescent="0.15">
      <c r="A23" s="286"/>
      <c r="B23" s="278" t="s">
        <v>502</v>
      </c>
      <c r="C23" s="278" t="s">
        <v>503</v>
      </c>
      <c r="D23" s="135" t="s">
        <v>1633</v>
      </c>
      <c r="E23" s="123" t="s">
        <v>530</v>
      </c>
      <c r="F23" s="77" t="s">
        <v>531</v>
      </c>
      <c r="G23" s="78">
        <v>3993.5</v>
      </c>
      <c r="H23" s="123" t="s">
        <v>530</v>
      </c>
      <c r="I23" s="125" t="s">
        <v>1634</v>
      </c>
      <c r="J23" s="49" t="s">
        <v>162</v>
      </c>
      <c r="K23" s="62"/>
    </row>
    <row r="24" spans="1:11" ht="22.5" customHeight="1" x14ac:dyDescent="0.15">
      <c r="A24" s="286"/>
      <c r="B24" s="278"/>
      <c r="C24" s="278"/>
      <c r="D24" s="117" t="s">
        <v>504</v>
      </c>
      <c r="E24" s="85" t="s">
        <v>532</v>
      </c>
      <c r="F24" s="80" t="s">
        <v>15</v>
      </c>
      <c r="G24" s="81">
        <v>550</v>
      </c>
      <c r="H24" s="272">
        <v>5420313760</v>
      </c>
      <c r="I24" s="275" t="s">
        <v>1709</v>
      </c>
      <c r="J24" s="314" t="s">
        <v>1812</v>
      </c>
      <c r="K24" s="62"/>
    </row>
    <row r="25" spans="1:11" ht="21.75" customHeight="1" x14ac:dyDescent="0.15">
      <c r="A25" s="286"/>
      <c r="B25" s="278"/>
      <c r="C25" s="278"/>
      <c r="D25" s="329" t="s">
        <v>505</v>
      </c>
      <c r="E25" s="269" t="s">
        <v>533</v>
      </c>
      <c r="F25" s="80" t="s">
        <v>14</v>
      </c>
      <c r="G25" s="81">
        <v>50</v>
      </c>
      <c r="H25" s="273"/>
      <c r="I25" s="275"/>
      <c r="J25" s="314"/>
      <c r="K25" s="62"/>
    </row>
    <row r="26" spans="1:11" ht="9" customHeight="1" x14ac:dyDescent="0.15">
      <c r="A26" s="286"/>
      <c r="B26" s="278"/>
      <c r="C26" s="278"/>
      <c r="D26" s="329"/>
      <c r="E26" s="269"/>
      <c r="F26" s="80" t="s">
        <v>73</v>
      </c>
      <c r="G26" s="81">
        <v>80</v>
      </c>
      <c r="H26" s="273"/>
      <c r="I26" s="275"/>
      <c r="J26" s="314"/>
      <c r="K26" s="62"/>
    </row>
    <row r="27" spans="1:11" ht="15" customHeight="1" x14ac:dyDescent="0.15">
      <c r="A27" s="286"/>
      <c r="B27" s="278"/>
      <c r="C27" s="278"/>
      <c r="D27" s="279" t="s">
        <v>4</v>
      </c>
      <c r="E27" s="269">
        <v>5420300170</v>
      </c>
      <c r="F27" s="80" t="s">
        <v>73</v>
      </c>
      <c r="G27" s="81">
        <v>80</v>
      </c>
      <c r="H27" s="273"/>
      <c r="I27" s="275"/>
      <c r="J27" s="314"/>
      <c r="K27" s="62"/>
    </row>
    <row r="28" spans="1:11" ht="9" customHeight="1" x14ac:dyDescent="0.15">
      <c r="A28" s="286"/>
      <c r="B28" s="278"/>
      <c r="C28" s="278"/>
      <c r="D28" s="279"/>
      <c r="E28" s="269"/>
      <c r="F28" s="80" t="s">
        <v>14</v>
      </c>
      <c r="G28" s="81">
        <v>50</v>
      </c>
      <c r="H28" s="274"/>
      <c r="I28" s="275"/>
      <c r="J28" s="314"/>
      <c r="K28" s="62"/>
    </row>
    <row r="29" spans="1:11" ht="21.75" customHeight="1" x14ac:dyDescent="0.15">
      <c r="A29" s="286"/>
      <c r="B29" s="278"/>
      <c r="C29" s="278" t="s">
        <v>506</v>
      </c>
      <c r="D29" s="278" t="s">
        <v>507</v>
      </c>
      <c r="E29" s="317" t="s">
        <v>534</v>
      </c>
      <c r="F29" s="67" t="s">
        <v>14</v>
      </c>
      <c r="G29" s="72">
        <v>1567.2</v>
      </c>
      <c r="H29" s="317" t="s">
        <v>534</v>
      </c>
      <c r="I29" s="307" t="s">
        <v>507</v>
      </c>
      <c r="J29" s="330" t="s">
        <v>1812</v>
      </c>
      <c r="K29" s="62"/>
    </row>
    <row r="30" spans="1:11" ht="9" customHeight="1" x14ac:dyDescent="0.15">
      <c r="A30" s="286"/>
      <c r="B30" s="278"/>
      <c r="C30" s="278"/>
      <c r="D30" s="278"/>
      <c r="E30" s="317"/>
      <c r="F30" s="67" t="s">
        <v>73</v>
      </c>
      <c r="G30" s="72">
        <v>6720.5</v>
      </c>
      <c r="H30" s="317"/>
      <c r="I30" s="307"/>
      <c r="J30" s="330"/>
      <c r="K30" s="62"/>
    </row>
    <row r="31" spans="1:11" s="63" customFormat="1" ht="18" customHeight="1" x14ac:dyDescent="0.15">
      <c r="A31" s="286"/>
      <c r="B31" s="278"/>
      <c r="C31" s="278"/>
      <c r="D31" s="328" t="s">
        <v>508</v>
      </c>
      <c r="E31" s="317" t="s">
        <v>535</v>
      </c>
      <c r="F31" s="67" t="s">
        <v>14</v>
      </c>
      <c r="G31" s="71">
        <v>450</v>
      </c>
      <c r="H31" s="317" t="s">
        <v>535</v>
      </c>
      <c r="I31" s="48"/>
      <c r="J31" s="20"/>
      <c r="K31" s="62"/>
    </row>
    <row r="32" spans="1:11" s="63" customFormat="1" ht="9" customHeight="1" x14ac:dyDescent="0.15">
      <c r="A32" s="286"/>
      <c r="B32" s="278"/>
      <c r="C32" s="278"/>
      <c r="D32" s="328"/>
      <c r="E32" s="317"/>
      <c r="F32" s="67" t="s">
        <v>73</v>
      </c>
      <c r="G32" s="71">
        <v>810</v>
      </c>
      <c r="H32" s="317"/>
      <c r="I32" s="48"/>
      <c r="J32" s="20"/>
      <c r="K32" s="62"/>
    </row>
    <row r="33" spans="1:11" s="63" customFormat="1" ht="18" customHeight="1" x14ac:dyDescent="0.15">
      <c r="A33" s="286"/>
      <c r="B33" s="278"/>
      <c r="C33" s="278"/>
      <c r="D33" s="328" t="s">
        <v>509</v>
      </c>
      <c r="E33" s="317" t="s">
        <v>536</v>
      </c>
      <c r="F33" s="67" t="s">
        <v>14</v>
      </c>
      <c r="G33" s="71">
        <v>23100</v>
      </c>
      <c r="H33" s="317" t="s">
        <v>536</v>
      </c>
      <c r="I33" s="48"/>
      <c r="J33" s="49"/>
      <c r="K33" s="62"/>
    </row>
    <row r="34" spans="1:11" s="63" customFormat="1" ht="9" customHeight="1" x14ac:dyDescent="0.15">
      <c r="A34" s="286"/>
      <c r="B34" s="278"/>
      <c r="C34" s="278"/>
      <c r="D34" s="328"/>
      <c r="E34" s="317"/>
      <c r="F34" s="67" t="s">
        <v>73</v>
      </c>
      <c r="G34" s="71">
        <v>24836.7</v>
      </c>
      <c r="H34" s="317"/>
      <c r="I34" s="48"/>
      <c r="J34" s="49"/>
      <c r="K34" s="62"/>
    </row>
    <row r="35" spans="1:11" s="63" customFormat="1" ht="27" customHeight="1" x14ac:dyDescent="0.15">
      <c r="A35" s="286"/>
      <c r="B35" s="278"/>
      <c r="C35" s="278"/>
      <c r="D35" s="328" t="s">
        <v>510</v>
      </c>
      <c r="E35" s="317" t="s">
        <v>537</v>
      </c>
      <c r="F35" s="67" t="s">
        <v>14</v>
      </c>
      <c r="G35" s="71">
        <v>300</v>
      </c>
      <c r="H35" s="317" t="s">
        <v>537</v>
      </c>
      <c r="I35" s="48"/>
      <c r="J35" s="49"/>
      <c r="K35" s="62"/>
    </row>
    <row r="36" spans="1:11" s="63" customFormat="1" ht="9" customHeight="1" x14ac:dyDescent="0.15">
      <c r="A36" s="286"/>
      <c r="B36" s="278"/>
      <c r="C36" s="278"/>
      <c r="D36" s="328"/>
      <c r="E36" s="317"/>
      <c r="F36" s="67" t="s">
        <v>73</v>
      </c>
      <c r="G36" s="71">
        <v>1935</v>
      </c>
      <c r="H36" s="317"/>
      <c r="I36" s="48"/>
      <c r="J36" s="49"/>
      <c r="K36" s="62"/>
    </row>
    <row r="37" spans="1:11" s="63" customFormat="1" ht="18" customHeight="1" x14ac:dyDescent="0.15">
      <c r="A37" s="286"/>
      <c r="B37" s="278"/>
      <c r="C37" s="278"/>
      <c r="D37" s="282" t="s">
        <v>4</v>
      </c>
      <c r="E37" s="269" t="s">
        <v>538</v>
      </c>
      <c r="F37" s="80" t="s">
        <v>14</v>
      </c>
      <c r="G37" s="81">
        <v>19898.344000000001</v>
      </c>
      <c r="H37" s="270">
        <v>5420200160</v>
      </c>
      <c r="I37" s="275" t="s">
        <v>1781</v>
      </c>
      <c r="J37" s="314" t="s">
        <v>162</v>
      </c>
      <c r="K37" s="62"/>
    </row>
    <row r="38" spans="1:11" s="63" customFormat="1" ht="9" customHeight="1" x14ac:dyDescent="0.15">
      <c r="A38" s="286"/>
      <c r="B38" s="278"/>
      <c r="C38" s="278"/>
      <c r="D38" s="282"/>
      <c r="E38" s="269"/>
      <c r="F38" s="80" t="s">
        <v>73</v>
      </c>
      <c r="G38" s="81">
        <v>94136.755999999994</v>
      </c>
      <c r="H38" s="270"/>
      <c r="I38" s="275"/>
      <c r="J38" s="314"/>
      <c r="K38" s="62"/>
    </row>
    <row r="39" spans="1:11" s="63" customFormat="1" ht="18" customHeight="1" x14ac:dyDescent="0.15">
      <c r="A39" s="286"/>
      <c r="B39" s="278"/>
      <c r="C39" s="278"/>
      <c r="D39" s="280" t="s">
        <v>1681</v>
      </c>
      <c r="E39" s="317">
        <v>5420250810</v>
      </c>
      <c r="F39" s="67">
        <v>610</v>
      </c>
      <c r="G39" s="71">
        <v>5249.8</v>
      </c>
      <c r="H39" s="317">
        <v>5420250810</v>
      </c>
      <c r="I39" s="262" t="s">
        <v>1681</v>
      </c>
      <c r="J39" s="314" t="s">
        <v>1812</v>
      </c>
      <c r="K39" s="62"/>
    </row>
    <row r="40" spans="1:11" s="63" customFormat="1" ht="9" customHeight="1" x14ac:dyDescent="0.15">
      <c r="A40" s="286"/>
      <c r="B40" s="278"/>
      <c r="C40" s="278"/>
      <c r="D40" s="280"/>
      <c r="E40" s="317"/>
      <c r="F40" s="67">
        <v>620</v>
      </c>
      <c r="G40" s="71">
        <v>2280</v>
      </c>
      <c r="H40" s="317"/>
      <c r="I40" s="262"/>
      <c r="J40" s="314"/>
      <c r="K40" s="62"/>
    </row>
    <row r="41" spans="1:11" s="63" customFormat="1" ht="9" customHeight="1" x14ac:dyDescent="0.15">
      <c r="A41" s="286"/>
      <c r="B41" s="278"/>
      <c r="C41" s="278"/>
      <c r="D41" s="280"/>
      <c r="E41" s="317" t="s">
        <v>1682</v>
      </c>
      <c r="F41" s="67">
        <v>610</v>
      </c>
      <c r="G41" s="71">
        <v>2364.9</v>
      </c>
      <c r="H41" s="317" t="s">
        <v>1682</v>
      </c>
      <c r="I41" s="262"/>
      <c r="J41" s="314"/>
      <c r="K41" s="62"/>
    </row>
    <row r="42" spans="1:11" s="63" customFormat="1" ht="9" customHeight="1" x14ac:dyDescent="0.15">
      <c r="A42" s="286"/>
      <c r="B42" s="278"/>
      <c r="C42" s="278"/>
      <c r="D42" s="280"/>
      <c r="E42" s="317"/>
      <c r="F42" s="67">
        <v>620</v>
      </c>
      <c r="G42" s="71">
        <v>1100</v>
      </c>
      <c r="H42" s="317"/>
      <c r="I42" s="262"/>
      <c r="J42" s="314"/>
      <c r="K42" s="62"/>
    </row>
    <row r="43" spans="1:11" s="63" customFormat="1" ht="18" x14ac:dyDescent="0.15">
      <c r="A43" s="286"/>
      <c r="B43" s="278"/>
      <c r="C43" s="278" t="s">
        <v>511</v>
      </c>
      <c r="D43" s="122" t="s">
        <v>512</v>
      </c>
      <c r="E43" s="123" t="s">
        <v>539</v>
      </c>
      <c r="F43" s="77" t="s">
        <v>15</v>
      </c>
      <c r="G43" s="78">
        <v>2160</v>
      </c>
      <c r="H43" s="79">
        <v>5420111370</v>
      </c>
      <c r="I43" s="118" t="s">
        <v>512</v>
      </c>
      <c r="J43" s="49" t="s">
        <v>162</v>
      </c>
      <c r="K43" s="62"/>
    </row>
    <row r="44" spans="1:11" s="63" customFormat="1" ht="18" x14ac:dyDescent="0.15">
      <c r="A44" s="286"/>
      <c r="B44" s="278"/>
      <c r="C44" s="278"/>
      <c r="D44" s="117" t="s">
        <v>513</v>
      </c>
      <c r="E44" s="85" t="s">
        <v>540</v>
      </c>
      <c r="F44" s="80" t="s">
        <v>72</v>
      </c>
      <c r="G44" s="81">
        <v>13050</v>
      </c>
      <c r="H44" s="272">
        <v>5420107180</v>
      </c>
      <c r="I44" s="275" t="s">
        <v>1827</v>
      </c>
      <c r="J44" s="314" t="s">
        <v>1813</v>
      </c>
      <c r="K44" s="62"/>
    </row>
    <row r="45" spans="1:11" s="63" customFormat="1" ht="27" x14ac:dyDescent="0.15">
      <c r="A45" s="286"/>
      <c r="B45" s="278"/>
      <c r="C45" s="278"/>
      <c r="D45" s="117" t="s">
        <v>514</v>
      </c>
      <c r="E45" s="85" t="s">
        <v>541</v>
      </c>
      <c r="F45" s="80" t="s">
        <v>72</v>
      </c>
      <c r="G45" s="81">
        <v>10350</v>
      </c>
      <c r="H45" s="274"/>
      <c r="I45" s="275"/>
      <c r="J45" s="314"/>
      <c r="K45" s="62"/>
    </row>
    <row r="46" spans="1:11" s="63" customFormat="1" ht="9" customHeight="1" x14ac:dyDescent="0.15">
      <c r="A46" s="286"/>
      <c r="B46" s="278" t="s">
        <v>488</v>
      </c>
      <c r="C46" s="278" t="s">
        <v>489</v>
      </c>
      <c r="D46" s="328" t="s">
        <v>490</v>
      </c>
      <c r="E46" s="317" t="s">
        <v>524</v>
      </c>
      <c r="F46" s="67" t="s">
        <v>14</v>
      </c>
      <c r="G46" s="71">
        <v>2550</v>
      </c>
      <c r="H46" s="317" t="s">
        <v>524</v>
      </c>
      <c r="I46" s="62"/>
      <c r="J46" s="62"/>
      <c r="K46" s="62"/>
    </row>
    <row r="47" spans="1:11" s="63" customFormat="1" ht="20.25" customHeight="1" x14ac:dyDescent="0.15">
      <c r="A47" s="286"/>
      <c r="B47" s="278"/>
      <c r="C47" s="278"/>
      <c r="D47" s="328"/>
      <c r="E47" s="317"/>
      <c r="F47" s="67" t="s">
        <v>73</v>
      </c>
      <c r="G47" s="71">
        <v>572</v>
      </c>
      <c r="H47" s="317"/>
      <c r="I47" s="62"/>
      <c r="J47" s="62"/>
      <c r="K47" s="62"/>
    </row>
    <row r="48" spans="1:11" s="63" customFormat="1" ht="18" customHeight="1" x14ac:dyDescent="0.15">
      <c r="A48" s="286"/>
      <c r="B48" s="278"/>
      <c r="C48" s="278"/>
      <c r="D48" s="279" t="s">
        <v>4</v>
      </c>
      <c r="E48" s="269">
        <v>5430200170</v>
      </c>
      <c r="F48" s="80">
        <v>610</v>
      </c>
      <c r="G48" s="81">
        <v>572</v>
      </c>
      <c r="H48" s="270">
        <v>5430200160</v>
      </c>
      <c r="I48" s="275" t="s">
        <v>1781</v>
      </c>
      <c r="J48" s="314" t="s">
        <v>162</v>
      </c>
      <c r="K48" s="62"/>
    </row>
    <row r="49" spans="1:11" s="63" customFormat="1" ht="9" customHeight="1" x14ac:dyDescent="0.15">
      <c r="A49" s="286"/>
      <c r="B49" s="278"/>
      <c r="C49" s="278"/>
      <c r="D49" s="279"/>
      <c r="E49" s="269"/>
      <c r="F49" s="80">
        <v>620</v>
      </c>
      <c r="G49" s="81">
        <v>2310</v>
      </c>
      <c r="H49" s="270"/>
      <c r="I49" s="275"/>
      <c r="J49" s="314"/>
      <c r="K49" s="62"/>
    </row>
    <row r="50" spans="1:11" s="63" customFormat="1" ht="9" customHeight="1" x14ac:dyDescent="0.15">
      <c r="A50" s="286"/>
      <c r="B50" s="278"/>
      <c r="C50" s="278"/>
      <c r="D50" s="280" t="s">
        <v>1681</v>
      </c>
      <c r="E50" s="51">
        <v>5430250810</v>
      </c>
      <c r="F50" s="67">
        <v>620</v>
      </c>
      <c r="G50" s="71">
        <v>250</v>
      </c>
      <c r="H50" s="51">
        <v>5430250810</v>
      </c>
      <c r="I50" s="262" t="s">
        <v>1681</v>
      </c>
      <c r="J50" s="314" t="s">
        <v>1812</v>
      </c>
      <c r="K50" s="62"/>
    </row>
    <row r="51" spans="1:11" s="63" customFormat="1" x14ac:dyDescent="0.15">
      <c r="A51" s="286"/>
      <c r="B51" s="278"/>
      <c r="C51" s="278"/>
      <c r="D51" s="280"/>
      <c r="E51" s="51" t="s">
        <v>1683</v>
      </c>
      <c r="F51" s="67">
        <v>620</v>
      </c>
      <c r="G51" s="71">
        <v>240</v>
      </c>
      <c r="H51" s="51" t="s">
        <v>1683</v>
      </c>
      <c r="I51" s="262"/>
      <c r="J51" s="314"/>
      <c r="K51" s="62"/>
    </row>
    <row r="52" spans="1:11" s="63" customFormat="1" ht="45" customHeight="1" x14ac:dyDescent="0.15">
      <c r="A52" s="286"/>
      <c r="B52" s="278"/>
      <c r="C52" s="278" t="s">
        <v>491</v>
      </c>
      <c r="D52" s="54" t="s">
        <v>492</v>
      </c>
      <c r="E52" s="51" t="s">
        <v>525</v>
      </c>
      <c r="F52" s="67" t="s">
        <v>14</v>
      </c>
      <c r="G52" s="71">
        <v>850</v>
      </c>
      <c r="H52" s="51" t="s">
        <v>525</v>
      </c>
      <c r="I52" s="48"/>
      <c r="J52" s="49"/>
      <c r="K52" s="62"/>
    </row>
    <row r="53" spans="1:11" s="63" customFormat="1" ht="18" x14ac:dyDescent="0.15">
      <c r="A53" s="286"/>
      <c r="B53" s="278"/>
      <c r="C53" s="278"/>
      <c r="D53" s="128" t="s">
        <v>4</v>
      </c>
      <c r="E53" s="85">
        <v>5430100170</v>
      </c>
      <c r="F53" s="80" t="s">
        <v>14</v>
      </c>
      <c r="G53" s="81">
        <v>850</v>
      </c>
      <c r="H53" s="82">
        <v>5430100160</v>
      </c>
      <c r="I53" s="129" t="s">
        <v>1781</v>
      </c>
      <c r="J53" s="49" t="s">
        <v>162</v>
      </c>
      <c r="K53" s="62"/>
    </row>
    <row r="54" spans="1:11" s="63" customFormat="1" ht="27" customHeight="1" x14ac:dyDescent="0.15">
      <c r="A54" s="286"/>
      <c r="B54" s="278" t="s">
        <v>493</v>
      </c>
      <c r="C54" s="278" t="s">
        <v>494</v>
      </c>
      <c r="D54" s="278" t="s">
        <v>495</v>
      </c>
      <c r="E54" s="317" t="s">
        <v>526</v>
      </c>
      <c r="F54" s="67" t="s">
        <v>102</v>
      </c>
      <c r="G54" s="71">
        <v>248218.2</v>
      </c>
      <c r="H54" s="317" t="s">
        <v>526</v>
      </c>
      <c r="I54" s="262" t="s">
        <v>495</v>
      </c>
      <c r="J54" s="314" t="s">
        <v>1812</v>
      </c>
      <c r="K54" s="62"/>
    </row>
    <row r="55" spans="1:11" s="63" customFormat="1" ht="9" customHeight="1" x14ac:dyDescent="0.15">
      <c r="A55" s="286"/>
      <c r="B55" s="278"/>
      <c r="C55" s="278"/>
      <c r="D55" s="278"/>
      <c r="E55" s="317"/>
      <c r="F55" s="67" t="s">
        <v>102</v>
      </c>
      <c r="G55" s="71">
        <v>88293</v>
      </c>
      <c r="H55" s="317"/>
      <c r="I55" s="262"/>
      <c r="J55" s="314"/>
      <c r="K55" s="62"/>
    </row>
    <row r="56" spans="1:11" s="63" customFormat="1" ht="46.5" customHeight="1" x14ac:dyDescent="0.15">
      <c r="A56" s="286"/>
      <c r="B56" s="278"/>
      <c r="C56" s="50" t="s">
        <v>496</v>
      </c>
      <c r="D56" s="117" t="s">
        <v>497</v>
      </c>
      <c r="E56" s="85" t="s">
        <v>527</v>
      </c>
      <c r="F56" s="80" t="s">
        <v>71</v>
      </c>
      <c r="G56" s="81">
        <v>227700</v>
      </c>
      <c r="H56" s="82">
        <v>5440304300</v>
      </c>
      <c r="I56" s="129" t="s">
        <v>1715</v>
      </c>
      <c r="J56" s="49" t="s">
        <v>1812</v>
      </c>
      <c r="K56" s="62"/>
    </row>
    <row r="57" spans="1:11" s="63" customFormat="1" ht="9" customHeight="1" x14ac:dyDescent="0.15">
      <c r="A57" s="286"/>
      <c r="B57" s="278"/>
      <c r="C57" s="278" t="s">
        <v>498</v>
      </c>
      <c r="D57" s="282" t="s">
        <v>499</v>
      </c>
      <c r="E57" s="269" t="s">
        <v>528</v>
      </c>
      <c r="F57" s="80" t="s">
        <v>71</v>
      </c>
      <c r="G57" s="81">
        <v>56968.6</v>
      </c>
      <c r="H57" s="270">
        <v>5440104300</v>
      </c>
      <c r="I57" s="275" t="s">
        <v>1715</v>
      </c>
      <c r="J57" s="314" t="s">
        <v>1812</v>
      </c>
      <c r="K57" s="62"/>
    </row>
    <row r="58" spans="1:11" s="63" customFormat="1" ht="9" customHeight="1" x14ac:dyDescent="0.15">
      <c r="A58" s="286"/>
      <c r="B58" s="278"/>
      <c r="C58" s="278"/>
      <c r="D58" s="282"/>
      <c r="E58" s="269"/>
      <c r="F58" s="80" t="s">
        <v>71</v>
      </c>
      <c r="G58" s="81">
        <v>363330.4</v>
      </c>
      <c r="H58" s="270"/>
      <c r="I58" s="275"/>
      <c r="J58" s="314"/>
      <c r="K58" s="62"/>
    </row>
    <row r="59" spans="1:11" s="63" customFormat="1" ht="9" customHeight="1" x14ac:dyDescent="0.15">
      <c r="A59" s="286"/>
      <c r="B59" s="278"/>
      <c r="C59" s="278"/>
      <c r="D59" s="278" t="s">
        <v>500</v>
      </c>
      <c r="E59" s="317">
        <v>5440174050</v>
      </c>
      <c r="F59" s="67" t="s">
        <v>102</v>
      </c>
      <c r="G59" s="71">
        <v>38651</v>
      </c>
      <c r="H59" s="317">
        <v>5440174050</v>
      </c>
      <c r="I59" s="262" t="s">
        <v>500</v>
      </c>
      <c r="J59" s="314" t="s">
        <v>1812</v>
      </c>
      <c r="K59" s="62"/>
    </row>
    <row r="60" spans="1:11" s="63" customFormat="1" ht="9" customHeight="1" x14ac:dyDescent="0.15">
      <c r="A60" s="286"/>
      <c r="B60" s="278"/>
      <c r="C60" s="278"/>
      <c r="D60" s="278"/>
      <c r="E60" s="317"/>
      <c r="F60" s="67" t="s">
        <v>102</v>
      </c>
      <c r="G60" s="71">
        <v>350319</v>
      </c>
      <c r="H60" s="317"/>
      <c r="I60" s="262"/>
      <c r="J60" s="314"/>
      <c r="K60" s="62"/>
    </row>
    <row r="61" spans="1:11" s="63" customFormat="1" ht="27" x14ac:dyDescent="0.15">
      <c r="A61" s="286"/>
      <c r="B61" s="278"/>
      <c r="C61" s="278"/>
      <c r="D61" s="117" t="s">
        <v>501</v>
      </c>
      <c r="E61" s="85" t="s">
        <v>529</v>
      </c>
      <c r="F61" s="80" t="s">
        <v>102</v>
      </c>
      <c r="G61" s="81">
        <v>24240</v>
      </c>
      <c r="H61" s="82" t="s">
        <v>1856</v>
      </c>
      <c r="I61" s="200" t="s">
        <v>1723</v>
      </c>
      <c r="J61" s="49" t="s">
        <v>1812</v>
      </c>
      <c r="K61" s="62"/>
    </row>
  </sheetData>
  <autoFilter ref="A4:I63"/>
  <mergeCells count="101">
    <mergeCell ref="A2:K2"/>
    <mergeCell ref="I57:I58"/>
    <mergeCell ref="J57:J58"/>
    <mergeCell ref="D59:D60"/>
    <mergeCell ref="E59:E60"/>
    <mergeCell ref="H54:H55"/>
    <mergeCell ref="H59:H60"/>
    <mergeCell ref="I48:I49"/>
    <mergeCell ref="J48:J49"/>
    <mergeCell ref="C52:C53"/>
    <mergeCell ref="B54:B61"/>
    <mergeCell ref="C54:C55"/>
    <mergeCell ref="D54:D55"/>
    <mergeCell ref="E54:E55"/>
    <mergeCell ref="B46:B53"/>
    <mergeCell ref="I59:I60"/>
    <mergeCell ref="J59:J60"/>
    <mergeCell ref="I54:I55"/>
    <mergeCell ref="J54:J55"/>
    <mergeCell ref="C57:C61"/>
    <mergeCell ref="D57:D58"/>
    <mergeCell ref="E57:E58"/>
    <mergeCell ref="H57:H58"/>
    <mergeCell ref="D50:D51"/>
    <mergeCell ref="I50:I51"/>
    <mergeCell ref="J50:J51"/>
    <mergeCell ref="H41:H42"/>
    <mergeCell ref="C43:C45"/>
    <mergeCell ref="H44:H45"/>
    <mergeCell ref="I44:I45"/>
    <mergeCell ref="J44:J45"/>
    <mergeCell ref="C46:C51"/>
    <mergeCell ref="D46:D47"/>
    <mergeCell ref="E46:E47"/>
    <mergeCell ref="H46:H47"/>
    <mergeCell ref="C29:C42"/>
    <mergeCell ref="D48:D49"/>
    <mergeCell ref="E48:E49"/>
    <mergeCell ref="H48:H49"/>
    <mergeCell ref="J37:J38"/>
    <mergeCell ref="D39:D42"/>
    <mergeCell ref="E39:E40"/>
    <mergeCell ref="H39:H40"/>
    <mergeCell ref="I39:I42"/>
    <mergeCell ref="J39:J42"/>
    <mergeCell ref="E41:E42"/>
    <mergeCell ref="J29:J30"/>
    <mergeCell ref="D31:D32"/>
    <mergeCell ref="E31:E32"/>
    <mergeCell ref="H31:H32"/>
    <mergeCell ref="D33:D34"/>
    <mergeCell ref="E33:E34"/>
    <mergeCell ref="H33:H34"/>
    <mergeCell ref="D29:D30"/>
    <mergeCell ref="E29:E30"/>
    <mergeCell ref="H29:H30"/>
    <mergeCell ref="I29:I30"/>
    <mergeCell ref="J24:J28"/>
    <mergeCell ref="D25:D26"/>
    <mergeCell ref="E25:E26"/>
    <mergeCell ref="D27:D28"/>
    <mergeCell ref="E27:E28"/>
    <mergeCell ref="B23:B45"/>
    <mergeCell ref="C23:C28"/>
    <mergeCell ref="H24:H28"/>
    <mergeCell ref="I24:I28"/>
    <mergeCell ref="D35:D36"/>
    <mergeCell ref="E35:E36"/>
    <mergeCell ref="H35:H36"/>
    <mergeCell ref="D37:D38"/>
    <mergeCell ref="E37:E38"/>
    <mergeCell ref="H37:H38"/>
    <mergeCell ref="I37:I38"/>
    <mergeCell ref="I11:I12"/>
    <mergeCell ref="J11:J12"/>
    <mergeCell ref="C13:C22"/>
    <mergeCell ref="D13:D17"/>
    <mergeCell ref="E13:E17"/>
    <mergeCell ref="H13:H17"/>
    <mergeCell ref="I13:I17"/>
    <mergeCell ref="J13:J20"/>
    <mergeCell ref="D18:D19"/>
    <mergeCell ref="E18:E19"/>
    <mergeCell ref="H18:H19"/>
    <mergeCell ref="I18:I19"/>
    <mergeCell ref="J5:J6"/>
    <mergeCell ref="C7:C12"/>
    <mergeCell ref="A1:K1"/>
    <mergeCell ref="A3:F3"/>
    <mergeCell ref="G3:I3"/>
    <mergeCell ref="A5:A61"/>
    <mergeCell ref="B5:B22"/>
    <mergeCell ref="C5:C6"/>
    <mergeCell ref="H5:H6"/>
    <mergeCell ref="I5:I6"/>
    <mergeCell ref="D8:D10"/>
    <mergeCell ref="E8:E10"/>
    <mergeCell ref="H8:H10"/>
    <mergeCell ref="D11:D12"/>
    <mergeCell ref="E11:E12"/>
    <mergeCell ref="H11:H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pane ySplit="4" topLeftCell="A41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18" x14ac:dyDescent="0.15">
      <c r="A5" s="285" t="s">
        <v>548</v>
      </c>
      <c r="B5" s="288" t="s">
        <v>577</v>
      </c>
      <c r="C5" s="99" t="s">
        <v>578</v>
      </c>
      <c r="D5" s="165" t="s">
        <v>579</v>
      </c>
      <c r="E5" s="199" t="s">
        <v>617</v>
      </c>
      <c r="F5" s="160" t="s">
        <v>73</v>
      </c>
      <c r="G5" s="204">
        <v>2700</v>
      </c>
      <c r="H5" s="166">
        <v>5510213760</v>
      </c>
      <c r="I5" s="167" t="s">
        <v>1709</v>
      </c>
      <c r="J5" s="180" t="s">
        <v>1812</v>
      </c>
      <c r="K5" s="104"/>
    </row>
    <row r="6" spans="1:12" ht="18" customHeight="1" x14ac:dyDescent="0.15">
      <c r="A6" s="286"/>
      <c r="B6" s="278"/>
      <c r="C6" s="278" t="s">
        <v>580</v>
      </c>
      <c r="D6" s="54" t="s">
        <v>581</v>
      </c>
      <c r="E6" s="51" t="s">
        <v>618</v>
      </c>
      <c r="F6" s="67" t="s">
        <v>73</v>
      </c>
      <c r="G6" s="72">
        <v>18000</v>
      </c>
      <c r="H6" s="51" t="s">
        <v>618</v>
      </c>
      <c r="I6" s="48"/>
      <c r="J6" s="49"/>
      <c r="K6" s="62"/>
    </row>
    <row r="7" spans="1:12" ht="18" customHeight="1" x14ac:dyDescent="0.15">
      <c r="A7" s="286"/>
      <c r="B7" s="278"/>
      <c r="C7" s="278"/>
      <c r="D7" s="117" t="s">
        <v>4</v>
      </c>
      <c r="E7" s="85">
        <v>5510100170</v>
      </c>
      <c r="F7" s="80" t="s">
        <v>73</v>
      </c>
      <c r="G7" s="203">
        <v>248100</v>
      </c>
      <c r="H7" s="82">
        <v>5510100160</v>
      </c>
      <c r="I7" s="129" t="s">
        <v>1781</v>
      </c>
      <c r="J7" s="49" t="s">
        <v>162</v>
      </c>
      <c r="K7" s="62"/>
    </row>
    <row r="8" spans="1:12" ht="18" x14ac:dyDescent="0.15">
      <c r="A8" s="286"/>
      <c r="B8" s="278" t="s">
        <v>582</v>
      </c>
      <c r="C8" s="50" t="s">
        <v>583</v>
      </c>
      <c r="D8" s="117" t="s">
        <v>584</v>
      </c>
      <c r="E8" s="85" t="s">
        <v>619</v>
      </c>
      <c r="F8" s="80" t="s">
        <v>15</v>
      </c>
      <c r="G8" s="81">
        <v>36000</v>
      </c>
      <c r="H8" s="82">
        <v>5520213760</v>
      </c>
      <c r="I8" s="129" t="s">
        <v>1717</v>
      </c>
      <c r="J8" s="49" t="s">
        <v>1812</v>
      </c>
      <c r="K8" s="62"/>
    </row>
    <row r="9" spans="1:12" ht="18" x14ac:dyDescent="0.15">
      <c r="A9" s="286"/>
      <c r="B9" s="278"/>
      <c r="C9" s="50" t="s">
        <v>585</v>
      </c>
      <c r="D9" s="122" t="s">
        <v>586</v>
      </c>
      <c r="E9" s="123" t="s">
        <v>620</v>
      </c>
      <c r="F9" s="77" t="s">
        <v>15</v>
      </c>
      <c r="G9" s="78">
        <v>458564.23</v>
      </c>
      <c r="H9" s="123" t="s">
        <v>620</v>
      </c>
      <c r="I9" s="125" t="s">
        <v>1744</v>
      </c>
      <c r="J9" s="49" t="s">
        <v>162</v>
      </c>
      <c r="K9" s="62"/>
    </row>
    <row r="10" spans="1:12" ht="36" x14ac:dyDescent="0.15">
      <c r="A10" s="286"/>
      <c r="B10" s="278" t="s">
        <v>549</v>
      </c>
      <c r="C10" s="50" t="s">
        <v>550</v>
      </c>
      <c r="D10" s="122" t="s">
        <v>551</v>
      </c>
      <c r="E10" s="123" t="s">
        <v>597</v>
      </c>
      <c r="F10" s="77" t="s">
        <v>13</v>
      </c>
      <c r="G10" s="78">
        <v>1500</v>
      </c>
      <c r="H10" s="123" t="s">
        <v>597</v>
      </c>
      <c r="I10" s="125" t="s">
        <v>1777</v>
      </c>
      <c r="J10" s="49" t="s">
        <v>1812</v>
      </c>
      <c r="K10" s="62"/>
    </row>
    <row r="11" spans="1:12" ht="18" x14ac:dyDescent="0.15">
      <c r="A11" s="286"/>
      <c r="B11" s="278"/>
      <c r="C11" s="267" t="s">
        <v>552</v>
      </c>
      <c r="D11" s="117" t="s">
        <v>4</v>
      </c>
      <c r="E11" s="85" t="s">
        <v>598</v>
      </c>
      <c r="F11" s="80" t="s">
        <v>73</v>
      </c>
      <c r="G11" s="81">
        <v>305227.7</v>
      </c>
      <c r="H11" s="82">
        <v>5530100160</v>
      </c>
      <c r="I11" s="129" t="s">
        <v>1781</v>
      </c>
      <c r="J11" s="49" t="s">
        <v>162</v>
      </c>
      <c r="K11" s="62"/>
    </row>
    <row r="12" spans="1:12" ht="18" x14ac:dyDescent="0.15">
      <c r="A12" s="286"/>
      <c r="B12" s="278"/>
      <c r="C12" s="276"/>
      <c r="D12" s="117" t="s">
        <v>1857</v>
      </c>
      <c r="E12" s="85">
        <v>553011110</v>
      </c>
      <c r="F12" s="80"/>
      <c r="G12" s="81"/>
      <c r="H12" s="82">
        <v>5520213760</v>
      </c>
      <c r="I12" s="129" t="s">
        <v>1717</v>
      </c>
      <c r="J12" s="49"/>
      <c r="K12" s="62"/>
    </row>
    <row r="13" spans="1:12" ht="9" customHeight="1" x14ac:dyDescent="0.15">
      <c r="A13" s="286"/>
      <c r="B13" s="278"/>
      <c r="C13" s="278" t="s">
        <v>553</v>
      </c>
      <c r="D13" s="318" t="s">
        <v>5</v>
      </c>
      <c r="E13" s="315" t="s">
        <v>599</v>
      </c>
      <c r="F13" s="77" t="s">
        <v>15</v>
      </c>
      <c r="G13" s="78">
        <v>9339.4</v>
      </c>
      <c r="H13" s="315" t="s">
        <v>599</v>
      </c>
      <c r="I13" s="292" t="s">
        <v>1781</v>
      </c>
      <c r="J13" s="314" t="s">
        <v>162</v>
      </c>
      <c r="K13" s="62"/>
    </row>
    <row r="14" spans="1:12" ht="9" customHeight="1" x14ac:dyDescent="0.15">
      <c r="A14" s="286"/>
      <c r="B14" s="278"/>
      <c r="C14" s="278"/>
      <c r="D14" s="318"/>
      <c r="E14" s="315"/>
      <c r="F14" s="77" t="s">
        <v>16</v>
      </c>
      <c r="G14" s="78">
        <v>41780.74</v>
      </c>
      <c r="H14" s="315"/>
      <c r="I14" s="292"/>
      <c r="J14" s="314"/>
      <c r="K14" s="62"/>
    </row>
    <row r="15" spans="1:12" ht="9" customHeight="1" x14ac:dyDescent="0.15">
      <c r="A15" s="286"/>
      <c r="B15" s="278"/>
      <c r="C15" s="278"/>
      <c r="D15" s="318"/>
      <c r="E15" s="315"/>
      <c r="F15" s="77" t="s">
        <v>17</v>
      </c>
      <c r="G15" s="78">
        <v>59</v>
      </c>
      <c r="H15" s="315"/>
      <c r="I15" s="292"/>
      <c r="J15" s="314"/>
      <c r="K15" s="62"/>
    </row>
    <row r="16" spans="1:12" x14ac:dyDescent="0.15">
      <c r="A16" s="286"/>
      <c r="B16" s="278"/>
      <c r="C16" s="278"/>
      <c r="D16" s="282" t="s">
        <v>554</v>
      </c>
      <c r="E16" s="85" t="s">
        <v>600</v>
      </c>
      <c r="F16" s="80" t="s">
        <v>15</v>
      </c>
      <c r="G16" s="81">
        <v>1318.6</v>
      </c>
      <c r="H16" s="272">
        <v>5530313760</v>
      </c>
      <c r="I16" s="275" t="s">
        <v>1709</v>
      </c>
      <c r="J16" s="314" t="s">
        <v>1812</v>
      </c>
      <c r="K16" s="62"/>
    </row>
    <row r="17" spans="1:11" x14ac:dyDescent="0.15">
      <c r="A17" s="286"/>
      <c r="B17" s="278"/>
      <c r="C17" s="278"/>
      <c r="D17" s="282"/>
      <c r="E17" s="85" t="s">
        <v>600</v>
      </c>
      <c r="F17" s="80" t="s">
        <v>16</v>
      </c>
      <c r="G17" s="81">
        <v>181.4</v>
      </c>
      <c r="H17" s="274"/>
      <c r="I17" s="275"/>
      <c r="J17" s="314"/>
      <c r="K17" s="62"/>
    </row>
    <row r="18" spans="1:11" ht="27" customHeight="1" x14ac:dyDescent="0.15">
      <c r="A18" s="286"/>
      <c r="B18" s="278" t="s">
        <v>587</v>
      </c>
      <c r="C18" s="278" t="s">
        <v>588</v>
      </c>
      <c r="D18" s="54" t="s">
        <v>589</v>
      </c>
      <c r="E18" s="51" t="s">
        <v>621</v>
      </c>
      <c r="F18" s="67" t="s">
        <v>73</v>
      </c>
      <c r="G18" s="71">
        <v>1000</v>
      </c>
      <c r="H18" s="82">
        <v>5540213760</v>
      </c>
      <c r="I18" s="48" t="s">
        <v>1709</v>
      </c>
      <c r="J18" s="49" t="s">
        <v>1812</v>
      </c>
      <c r="K18" s="62"/>
    </row>
    <row r="19" spans="1:11" ht="18" x14ac:dyDescent="0.15">
      <c r="A19" s="286"/>
      <c r="B19" s="278"/>
      <c r="C19" s="278"/>
      <c r="D19" s="128" t="s">
        <v>4</v>
      </c>
      <c r="E19" s="85">
        <v>5540300170</v>
      </c>
      <c r="F19" s="80">
        <v>610</v>
      </c>
      <c r="G19" s="81">
        <v>1500</v>
      </c>
      <c r="H19" s="82">
        <v>5540213760</v>
      </c>
      <c r="I19" s="129" t="s">
        <v>1709</v>
      </c>
      <c r="J19" s="49" t="s">
        <v>1812</v>
      </c>
      <c r="K19" s="62"/>
    </row>
    <row r="20" spans="1:11" ht="18" x14ac:dyDescent="0.15">
      <c r="A20" s="286"/>
      <c r="B20" s="278"/>
      <c r="C20" s="278" t="s">
        <v>590</v>
      </c>
      <c r="D20" s="50" t="s">
        <v>591</v>
      </c>
      <c r="E20" s="51">
        <v>5540272040</v>
      </c>
      <c r="F20" s="67" t="s">
        <v>103</v>
      </c>
      <c r="G20" s="71">
        <v>4280</v>
      </c>
      <c r="H20" s="51">
        <v>5540272040</v>
      </c>
      <c r="I20" s="48" t="s">
        <v>591</v>
      </c>
      <c r="J20" s="49" t="s">
        <v>1812</v>
      </c>
      <c r="K20" s="17"/>
    </row>
    <row r="21" spans="1:11" ht="18" customHeight="1" x14ac:dyDescent="0.15">
      <c r="A21" s="286"/>
      <c r="B21" s="278"/>
      <c r="C21" s="278"/>
      <c r="D21" s="282" t="s">
        <v>593</v>
      </c>
      <c r="E21" s="269" t="s">
        <v>623</v>
      </c>
      <c r="F21" s="80" t="s">
        <v>15</v>
      </c>
      <c r="G21" s="81">
        <v>6626</v>
      </c>
      <c r="H21" s="272">
        <v>5540213760</v>
      </c>
      <c r="I21" s="275" t="s">
        <v>1709</v>
      </c>
      <c r="J21" s="314" t="s">
        <v>1812</v>
      </c>
      <c r="K21" s="62"/>
    </row>
    <row r="22" spans="1:11" ht="9" customHeight="1" x14ac:dyDescent="0.15">
      <c r="A22" s="286"/>
      <c r="B22" s="278"/>
      <c r="C22" s="278"/>
      <c r="D22" s="282"/>
      <c r="E22" s="269"/>
      <c r="F22" s="80" t="s">
        <v>73</v>
      </c>
      <c r="G22" s="205">
        <v>5000</v>
      </c>
      <c r="H22" s="273"/>
      <c r="I22" s="275"/>
      <c r="J22" s="314"/>
      <c r="K22" s="62"/>
    </row>
    <row r="23" spans="1:11" ht="9" customHeight="1" x14ac:dyDescent="0.15">
      <c r="A23" s="286"/>
      <c r="B23" s="278"/>
      <c r="C23" s="278"/>
      <c r="D23" s="282" t="s">
        <v>594</v>
      </c>
      <c r="E23" s="269" t="s">
        <v>624</v>
      </c>
      <c r="F23" s="80" t="s">
        <v>121</v>
      </c>
      <c r="G23" s="81">
        <v>400</v>
      </c>
      <c r="H23" s="273"/>
      <c r="I23" s="275"/>
      <c r="J23" s="314"/>
      <c r="K23" s="62"/>
    </row>
    <row r="24" spans="1:11" ht="9" customHeight="1" x14ac:dyDescent="0.15">
      <c r="A24" s="286"/>
      <c r="B24" s="278"/>
      <c r="C24" s="278"/>
      <c r="D24" s="282"/>
      <c r="E24" s="269"/>
      <c r="F24" s="80" t="s">
        <v>73</v>
      </c>
      <c r="G24" s="81">
        <v>670</v>
      </c>
      <c r="H24" s="273"/>
      <c r="I24" s="275"/>
      <c r="J24" s="314"/>
      <c r="K24" s="62"/>
    </row>
    <row r="25" spans="1:11" ht="18" x14ac:dyDescent="0.15">
      <c r="A25" s="286"/>
      <c r="B25" s="278"/>
      <c r="C25" s="278"/>
      <c r="D25" s="117" t="s">
        <v>592</v>
      </c>
      <c r="E25" s="85" t="s">
        <v>622</v>
      </c>
      <c r="F25" s="80" t="s">
        <v>73</v>
      </c>
      <c r="G25" s="81">
        <v>500</v>
      </c>
      <c r="H25" s="274"/>
      <c r="I25" s="275"/>
      <c r="J25" s="314"/>
      <c r="K25" s="62"/>
    </row>
    <row r="26" spans="1:11" ht="18" x14ac:dyDescent="0.15">
      <c r="A26" s="286"/>
      <c r="B26" s="278"/>
      <c r="C26" s="278"/>
      <c r="D26" s="122" t="s">
        <v>595</v>
      </c>
      <c r="E26" s="123" t="s">
        <v>625</v>
      </c>
      <c r="F26" s="77" t="s">
        <v>72</v>
      </c>
      <c r="G26" s="78">
        <v>2000</v>
      </c>
      <c r="H26" s="123" t="s">
        <v>625</v>
      </c>
      <c r="I26" s="125" t="s">
        <v>1758</v>
      </c>
      <c r="J26" s="314" t="s">
        <v>1812</v>
      </c>
      <c r="K26" s="62"/>
    </row>
    <row r="27" spans="1:11" ht="18" x14ac:dyDescent="0.15">
      <c r="A27" s="286"/>
      <c r="B27" s="278"/>
      <c r="C27" s="278"/>
      <c r="D27" s="128" t="s">
        <v>4</v>
      </c>
      <c r="E27" s="85">
        <v>5540200170</v>
      </c>
      <c r="F27" s="80">
        <v>610</v>
      </c>
      <c r="G27" s="81">
        <v>4960</v>
      </c>
      <c r="H27" s="82">
        <v>5540213760</v>
      </c>
      <c r="I27" s="129" t="s">
        <v>1709</v>
      </c>
      <c r="J27" s="314"/>
      <c r="K27" s="62"/>
    </row>
    <row r="28" spans="1:11" ht="18" x14ac:dyDescent="0.15">
      <c r="A28" s="286"/>
      <c r="B28" s="278"/>
      <c r="C28" s="278" t="s">
        <v>596</v>
      </c>
      <c r="D28" s="117" t="s">
        <v>4</v>
      </c>
      <c r="E28" s="85" t="s">
        <v>626</v>
      </c>
      <c r="F28" s="80" t="s">
        <v>73</v>
      </c>
      <c r="G28" s="81">
        <v>35613.800000000003</v>
      </c>
      <c r="H28" s="82">
        <v>5540100160</v>
      </c>
      <c r="I28" s="129" t="s">
        <v>1781</v>
      </c>
      <c r="J28" s="49" t="s">
        <v>162</v>
      </c>
      <c r="K28" s="62"/>
    </row>
    <row r="29" spans="1:11" ht="18" x14ac:dyDescent="0.15">
      <c r="A29" s="286"/>
      <c r="B29" s="278"/>
      <c r="C29" s="278"/>
      <c r="D29" s="50" t="s">
        <v>108</v>
      </c>
      <c r="E29" s="51" t="s">
        <v>627</v>
      </c>
      <c r="F29" s="67" t="s">
        <v>121</v>
      </c>
      <c r="G29" s="71">
        <v>150</v>
      </c>
      <c r="H29" s="51" t="s">
        <v>627</v>
      </c>
      <c r="I29" s="48" t="s">
        <v>108</v>
      </c>
      <c r="J29" s="49" t="s">
        <v>162</v>
      </c>
      <c r="K29" s="62"/>
    </row>
    <row r="30" spans="1:11" ht="9" customHeight="1" x14ac:dyDescent="0.15">
      <c r="A30" s="286"/>
      <c r="B30" s="278" t="s">
        <v>555</v>
      </c>
      <c r="C30" s="278" t="s">
        <v>556</v>
      </c>
      <c r="D30" s="282" t="s">
        <v>557</v>
      </c>
      <c r="E30" s="269" t="s">
        <v>601</v>
      </c>
      <c r="F30" s="80" t="s">
        <v>15</v>
      </c>
      <c r="G30" s="81">
        <v>387.4</v>
      </c>
      <c r="H30" s="272">
        <v>5550313760</v>
      </c>
      <c r="I30" s="321" t="s">
        <v>1709</v>
      </c>
      <c r="J30" s="314" t="s">
        <v>1812</v>
      </c>
      <c r="K30" s="62"/>
    </row>
    <row r="31" spans="1:11" ht="9" customHeight="1" x14ac:dyDescent="0.15">
      <c r="A31" s="286"/>
      <c r="B31" s="278"/>
      <c r="C31" s="278"/>
      <c r="D31" s="282"/>
      <c r="E31" s="269"/>
      <c r="F31" s="80" t="s">
        <v>73</v>
      </c>
      <c r="G31" s="81">
        <v>4200</v>
      </c>
      <c r="H31" s="274"/>
      <c r="I31" s="323"/>
      <c r="J31" s="314"/>
      <c r="K31" s="62"/>
    </row>
    <row r="32" spans="1:11" ht="27" x14ac:dyDescent="0.15">
      <c r="A32" s="286"/>
      <c r="B32" s="278"/>
      <c r="C32" s="278"/>
      <c r="D32" s="52" t="s">
        <v>1685</v>
      </c>
      <c r="E32" s="51">
        <v>5550351460</v>
      </c>
      <c r="F32" s="67">
        <v>540</v>
      </c>
      <c r="G32" s="71">
        <v>425</v>
      </c>
      <c r="H32" s="51">
        <v>5550351460</v>
      </c>
      <c r="I32" s="60" t="s">
        <v>1685</v>
      </c>
      <c r="J32" s="49" t="s">
        <v>1812</v>
      </c>
      <c r="K32" s="62"/>
    </row>
    <row r="33" spans="1:11" x14ac:dyDescent="0.15">
      <c r="A33" s="286"/>
      <c r="B33" s="278"/>
      <c r="C33" s="319" t="s">
        <v>558</v>
      </c>
      <c r="D33" s="117" t="s">
        <v>559</v>
      </c>
      <c r="E33" s="85" t="s">
        <v>602</v>
      </c>
      <c r="F33" s="80" t="s">
        <v>15</v>
      </c>
      <c r="G33" s="81">
        <v>1960</v>
      </c>
      <c r="H33" s="82">
        <v>5550413760</v>
      </c>
      <c r="I33" s="129" t="s">
        <v>1717</v>
      </c>
      <c r="J33" s="314" t="s">
        <v>1812</v>
      </c>
      <c r="K33" s="62"/>
    </row>
    <row r="34" spans="1:11" ht="27" x14ac:dyDescent="0.15">
      <c r="A34" s="286"/>
      <c r="B34" s="278"/>
      <c r="C34" s="319"/>
      <c r="D34" s="122" t="s">
        <v>560</v>
      </c>
      <c r="E34" s="123" t="s">
        <v>603</v>
      </c>
      <c r="F34" s="77" t="s">
        <v>72</v>
      </c>
      <c r="G34" s="78">
        <v>2000</v>
      </c>
      <c r="H34" s="123" t="s">
        <v>603</v>
      </c>
      <c r="I34" s="125" t="s">
        <v>1759</v>
      </c>
      <c r="J34" s="314"/>
      <c r="K34" s="62"/>
    </row>
    <row r="35" spans="1:11" ht="18" x14ac:dyDescent="0.15">
      <c r="A35" s="286"/>
      <c r="B35" s="278"/>
      <c r="C35" s="319"/>
      <c r="D35" s="50" t="s">
        <v>1858</v>
      </c>
      <c r="E35" s="51">
        <v>5550407470</v>
      </c>
      <c r="F35" s="67"/>
      <c r="G35" s="71"/>
      <c r="H35" s="51">
        <v>5550407470</v>
      </c>
      <c r="I35" s="48" t="s">
        <v>1858</v>
      </c>
      <c r="J35" s="314"/>
      <c r="K35" s="62"/>
    </row>
    <row r="36" spans="1:11" ht="18" x14ac:dyDescent="0.15">
      <c r="A36" s="286"/>
      <c r="B36" s="278"/>
      <c r="C36" s="319"/>
      <c r="D36" s="117" t="s">
        <v>561</v>
      </c>
      <c r="E36" s="85" t="s">
        <v>604</v>
      </c>
      <c r="F36" s="80" t="s">
        <v>15</v>
      </c>
      <c r="G36" s="81">
        <v>1672.1</v>
      </c>
      <c r="H36" s="82">
        <v>5550413760</v>
      </c>
      <c r="I36" s="129" t="s">
        <v>1717</v>
      </c>
      <c r="J36" s="314"/>
      <c r="K36" s="62"/>
    </row>
    <row r="37" spans="1:11" ht="36" x14ac:dyDescent="0.15">
      <c r="A37" s="286"/>
      <c r="B37" s="278"/>
      <c r="C37" s="319"/>
      <c r="D37" s="50" t="s">
        <v>629</v>
      </c>
      <c r="E37" s="51" t="s">
        <v>605</v>
      </c>
      <c r="F37" s="67" t="s">
        <v>102</v>
      </c>
      <c r="G37" s="71">
        <v>23024</v>
      </c>
      <c r="H37" s="51" t="s">
        <v>605</v>
      </c>
      <c r="I37" s="53" t="s">
        <v>629</v>
      </c>
      <c r="J37" s="49" t="s">
        <v>1812</v>
      </c>
      <c r="K37" s="62"/>
    </row>
    <row r="38" spans="1:11" s="63" customFormat="1" ht="18" x14ac:dyDescent="0.15">
      <c r="A38" s="286"/>
      <c r="B38" s="278"/>
      <c r="C38" s="319" t="s">
        <v>562</v>
      </c>
      <c r="D38" s="50" t="s">
        <v>563</v>
      </c>
      <c r="E38" s="51">
        <v>5550172050</v>
      </c>
      <c r="F38" s="67" t="s">
        <v>103</v>
      </c>
      <c r="G38" s="71">
        <v>4500</v>
      </c>
      <c r="H38" s="51">
        <v>5550172050</v>
      </c>
      <c r="I38" s="60" t="s">
        <v>563</v>
      </c>
      <c r="J38" s="49" t="s">
        <v>162</v>
      </c>
      <c r="K38" s="62"/>
    </row>
    <row r="39" spans="1:11" s="63" customFormat="1" ht="18" x14ac:dyDescent="0.15">
      <c r="A39" s="286"/>
      <c r="B39" s="278"/>
      <c r="C39" s="319"/>
      <c r="D39" s="50" t="s">
        <v>564</v>
      </c>
      <c r="E39" s="51" t="s">
        <v>606</v>
      </c>
      <c r="F39" s="67" t="s">
        <v>103</v>
      </c>
      <c r="G39" s="71">
        <v>604</v>
      </c>
      <c r="H39" s="51" t="s">
        <v>606</v>
      </c>
      <c r="I39" s="60" t="s">
        <v>564</v>
      </c>
      <c r="J39" s="49" t="s">
        <v>162</v>
      </c>
      <c r="K39" s="62"/>
    </row>
    <row r="40" spans="1:11" s="63" customFormat="1" ht="27" x14ac:dyDescent="0.15">
      <c r="A40" s="286"/>
      <c r="B40" s="278"/>
      <c r="C40" s="319"/>
      <c r="D40" s="117" t="s">
        <v>565</v>
      </c>
      <c r="E40" s="85" t="s">
        <v>607</v>
      </c>
      <c r="F40" s="80" t="s">
        <v>73</v>
      </c>
      <c r="G40" s="81">
        <v>6435.5</v>
      </c>
      <c r="H40" s="82">
        <v>5540213760</v>
      </c>
      <c r="I40" s="129" t="s">
        <v>1709</v>
      </c>
      <c r="J40" s="49" t="s">
        <v>1812</v>
      </c>
      <c r="K40" s="62"/>
    </row>
    <row r="41" spans="1:11" s="63" customFormat="1" ht="18" x14ac:dyDescent="0.15">
      <c r="A41" s="286"/>
      <c r="B41" s="278"/>
      <c r="C41" s="319"/>
      <c r="D41" s="117" t="s">
        <v>566</v>
      </c>
      <c r="E41" s="85" t="s">
        <v>608</v>
      </c>
      <c r="F41" s="80" t="s">
        <v>71</v>
      </c>
      <c r="G41" s="81">
        <v>50000</v>
      </c>
      <c r="H41" s="82">
        <v>5550104300</v>
      </c>
      <c r="I41" s="129" t="s">
        <v>1715</v>
      </c>
      <c r="J41" s="49" t="s">
        <v>1812</v>
      </c>
      <c r="K41" s="62"/>
    </row>
    <row r="42" spans="1:11" s="63" customFormat="1" ht="18" x14ac:dyDescent="0.15">
      <c r="A42" s="286"/>
      <c r="B42" s="278"/>
      <c r="C42" s="319"/>
      <c r="D42" s="52" t="s">
        <v>1684</v>
      </c>
      <c r="E42" s="51">
        <v>5550174230</v>
      </c>
      <c r="F42" s="67">
        <v>520</v>
      </c>
      <c r="G42" s="71">
        <v>678</v>
      </c>
      <c r="H42" s="51">
        <v>5550174230</v>
      </c>
      <c r="I42" s="48" t="s">
        <v>1684</v>
      </c>
      <c r="J42" s="49" t="s">
        <v>1812</v>
      </c>
      <c r="K42" s="62"/>
    </row>
    <row r="43" spans="1:11" s="63" customFormat="1" ht="18" x14ac:dyDescent="0.15">
      <c r="A43" s="286"/>
      <c r="B43" s="278"/>
      <c r="C43" s="319"/>
      <c r="D43" s="50" t="s">
        <v>567</v>
      </c>
      <c r="E43" s="51" t="s">
        <v>609</v>
      </c>
      <c r="F43" s="67" t="s">
        <v>102</v>
      </c>
      <c r="G43" s="71">
        <v>50000</v>
      </c>
      <c r="H43" s="51" t="s">
        <v>609</v>
      </c>
      <c r="I43" s="48" t="s">
        <v>567</v>
      </c>
      <c r="J43" s="49" t="s">
        <v>1812</v>
      </c>
      <c r="K43" s="62"/>
    </row>
    <row r="44" spans="1:11" s="63" customFormat="1" ht="18" x14ac:dyDescent="0.15">
      <c r="A44" s="286"/>
      <c r="B44" s="278"/>
      <c r="C44" s="319"/>
      <c r="D44" s="117" t="s">
        <v>568</v>
      </c>
      <c r="E44" s="85" t="s">
        <v>610</v>
      </c>
      <c r="F44" s="80" t="s">
        <v>73</v>
      </c>
      <c r="G44" s="81">
        <v>17604</v>
      </c>
      <c r="H44" s="82">
        <v>5550113770</v>
      </c>
      <c r="I44" s="129" t="s">
        <v>1710</v>
      </c>
      <c r="J44" s="55" t="s">
        <v>162</v>
      </c>
      <c r="K44" s="62"/>
    </row>
    <row r="45" spans="1:11" s="63" customFormat="1" x14ac:dyDescent="0.15">
      <c r="A45" s="286"/>
      <c r="B45" s="278"/>
      <c r="C45" s="278" t="s">
        <v>569</v>
      </c>
      <c r="D45" s="117" t="s">
        <v>570</v>
      </c>
      <c r="E45" s="85" t="s">
        <v>611</v>
      </c>
      <c r="F45" s="80" t="s">
        <v>15</v>
      </c>
      <c r="G45" s="81">
        <v>1800</v>
      </c>
      <c r="H45" s="82">
        <v>5550213760</v>
      </c>
      <c r="I45" s="129" t="s">
        <v>1709</v>
      </c>
      <c r="J45" s="55" t="s">
        <v>1812</v>
      </c>
      <c r="K45" s="62"/>
    </row>
    <row r="46" spans="1:11" s="63" customFormat="1" ht="18" x14ac:dyDescent="0.15">
      <c r="A46" s="286"/>
      <c r="B46" s="278"/>
      <c r="C46" s="278"/>
      <c r="D46" s="50" t="s">
        <v>571</v>
      </c>
      <c r="E46" s="51" t="s">
        <v>612</v>
      </c>
      <c r="F46" s="67" t="s">
        <v>102</v>
      </c>
      <c r="G46" s="71">
        <v>111645</v>
      </c>
      <c r="H46" s="51" t="s">
        <v>612</v>
      </c>
      <c r="I46" s="48" t="s">
        <v>571</v>
      </c>
      <c r="J46" s="49" t="s">
        <v>1812</v>
      </c>
      <c r="K46" s="62"/>
    </row>
    <row r="47" spans="1:11" s="63" customFormat="1" ht="36" customHeight="1" x14ac:dyDescent="0.15">
      <c r="A47" s="286"/>
      <c r="B47" s="278" t="s">
        <v>572</v>
      </c>
      <c r="C47" s="278" t="s">
        <v>573</v>
      </c>
      <c r="D47" s="117" t="s">
        <v>4</v>
      </c>
      <c r="E47" s="85" t="s">
        <v>613</v>
      </c>
      <c r="F47" s="80" t="s">
        <v>73</v>
      </c>
      <c r="G47" s="81">
        <v>6540.4</v>
      </c>
      <c r="H47" s="82">
        <v>5560200160</v>
      </c>
      <c r="I47" s="129" t="s">
        <v>1781</v>
      </c>
      <c r="J47" s="49" t="s">
        <v>162</v>
      </c>
      <c r="K47" s="62"/>
    </row>
    <row r="48" spans="1:11" s="63" customFormat="1" x14ac:dyDescent="0.15">
      <c r="A48" s="286"/>
      <c r="B48" s="278"/>
      <c r="C48" s="278"/>
      <c r="D48" s="117" t="s">
        <v>574</v>
      </c>
      <c r="E48" s="85" t="s">
        <v>614</v>
      </c>
      <c r="F48" s="80" t="s">
        <v>73</v>
      </c>
      <c r="G48" s="81">
        <v>25185.4</v>
      </c>
      <c r="H48" s="82">
        <v>5560213760</v>
      </c>
      <c r="I48" s="129" t="s">
        <v>1709</v>
      </c>
      <c r="J48" s="49" t="s">
        <v>1812</v>
      </c>
      <c r="K48" s="62"/>
    </row>
    <row r="49" spans="1:11" s="63" customFormat="1" ht="45" x14ac:dyDescent="0.15">
      <c r="A49" s="286"/>
      <c r="B49" s="278"/>
      <c r="C49" s="278" t="s">
        <v>575</v>
      </c>
      <c r="D49" s="122" t="s">
        <v>628</v>
      </c>
      <c r="E49" s="123" t="s">
        <v>615</v>
      </c>
      <c r="F49" s="77" t="s">
        <v>72</v>
      </c>
      <c r="G49" s="78">
        <v>3700</v>
      </c>
      <c r="H49" s="123" t="s">
        <v>615</v>
      </c>
      <c r="I49" s="125" t="s">
        <v>1760</v>
      </c>
      <c r="J49" s="49" t="s">
        <v>1812</v>
      </c>
      <c r="K49" s="62"/>
    </row>
    <row r="50" spans="1:11" s="63" customFormat="1" ht="18" x14ac:dyDescent="0.15">
      <c r="A50" s="286"/>
      <c r="B50" s="278"/>
      <c r="C50" s="278"/>
      <c r="D50" s="117" t="s">
        <v>576</v>
      </c>
      <c r="E50" s="85" t="s">
        <v>616</v>
      </c>
      <c r="F50" s="80" t="s">
        <v>15</v>
      </c>
      <c r="G50" s="81">
        <v>9000</v>
      </c>
      <c r="H50" s="82">
        <v>5560113760</v>
      </c>
      <c r="I50" s="129" t="s">
        <v>1709</v>
      </c>
      <c r="J50" s="49" t="s">
        <v>1812</v>
      </c>
      <c r="K50" s="62"/>
    </row>
  </sheetData>
  <autoFilter ref="A4:I50"/>
  <mergeCells count="46">
    <mergeCell ref="A2:K2"/>
    <mergeCell ref="J30:J31"/>
    <mergeCell ref="C33:C37"/>
    <mergeCell ref="J33:J36"/>
    <mergeCell ref="C38:C44"/>
    <mergeCell ref="C45:C46"/>
    <mergeCell ref="D30:D31"/>
    <mergeCell ref="E30:E31"/>
    <mergeCell ref="H30:H31"/>
    <mergeCell ref="I30:I31"/>
    <mergeCell ref="B47:B50"/>
    <mergeCell ref="C47:C48"/>
    <mergeCell ref="C49:C50"/>
    <mergeCell ref="B30:B46"/>
    <mergeCell ref="C30:C32"/>
    <mergeCell ref="I16:I17"/>
    <mergeCell ref="J16:J17"/>
    <mergeCell ref="D13:D15"/>
    <mergeCell ref="C28:C29"/>
    <mergeCell ref="B18:B29"/>
    <mergeCell ref="C18:C19"/>
    <mergeCell ref="C20:C27"/>
    <mergeCell ref="D21:D22"/>
    <mergeCell ref="I21:I25"/>
    <mergeCell ref="J21:J25"/>
    <mergeCell ref="D23:D24"/>
    <mergeCell ref="E23:E24"/>
    <mergeCell ref="J26:J27"/>
    <mergeCell ref="E21:E22"/>
    <mergeCell ref="H21:H25"/>
    <mergeCell ref="A1:K1"/>
    <mergeCell ref="A3:F3"/>
    <mergeCell ref="G3:I3"/>
    <mergeCell ref="A5:A50"/>
    <mergeCell ref="B5:B7"/>
    <mergeCell ref="C6:C7"/>
    <mergeCell ref="B8:B9"/>
    <mergeCell ref="B10:B17"/>
    <mergeCell ref="C11:C12"/>
    <mergeCell ref="C13:C17"/>
    <mergeCell ref="E13:E15"/>
    <mergeCell ref="H13:H15"/>
    <mergeCell ref="I13:I15"/>
    <mergeCell ref="J13:J15"/>
    <mergeCell ref="D16:D17"/>
    <mergeCell ref="H16:H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pane ySplit="4" topLeftCell="A20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26.25" customHeight="1" thickBot="1" x14ac:dyDescent="0.2">
      <c r="A5" s="331" t="s">
        <v>630</v>
      </c>
      <c r="B5" s="288" t="s">
        <v>631</v>
      </c>
      <c r="C5" s="288" t="s">
        <v>632</v>
      </c>
      <c r="D5" s="99" t="s">
        <v>633</v>
      </c>
      <c r="E5" s="179" t="s">
        <v>661</v>
      </c>
      <c r="F5" s="100" t="s">
        <v>102</v>
      </c>
      <c r="G5" s="101">
        <v>100000</v>
      </c>
      <c r="H5" s="179" t="s">
        <v>661</v>
      </c>
      <c r="I5" s="188" t="s">
        <v>633</v>
      </c>
      <c r="J5" s="180" t="s">
        <v>1812</v>
      </c>
      <c r="K5" s="104"/>
    </row>
    <row r="6" spans="1:12" s="63" customFormat="1" ht="45" customHeight="1" thickBot="1" x14ac:dyDescent="0.2">
      <c r="A6" s="264"/>
      <c r="B6" s="278"/>
      <c r="C6" s="278"/>
      <c r="D6" s="50" t="s">
        <v>634</v>
      </c>
      <c r="E6" s="51" t="s">
        <v>662</v>
      </c>
      <c r="F6" s="67" t="s">
        <v>102</v>
      </c>
      <c r="G6" s="71">
        <v>250000</v>
      </c>
      <c r="H6" s="51" t="s">
        <v>662</v>
      </c>
      <c r="I6" s="188" t="s">
        <v>634</v>
      </c>
      <c r="J6" s="49" t="s">
        <v>1812</v>
      </c>
      <c r="K6" s="61" t="s">
        <v>1790</v>
      </c>
    </row>
    <row r="7" spans="1:12" s="63" customFormat="1" ht="54" x14ac:dyDescent="0.15">
      <c r="A7" s="264"/>
      <c r="B7" s="50" t="s">
        <v>655</v>
      </c>
      <c r="C7" s="50" t="s">
        <v>656</v>
      </c>
      <c r="D7" s="50" t="s">
        <v>657</v>
      </c>
      <c r="E7" s="51" t="s">
        <v>675</v>
      </c>
      <c r="F7" s="67" t="s">
        <v>102</v>
      </c>
      <c r="G7" s="71">
        <v>118634.49099999999</v>
      </c>
      <c r="H7" s="51" t="s">
        <v>675</v>
      </c>
      <c r="I7" s="188" t="s">
        <v>657</v>
      </c>
      <c r="J7" s="49" t="s">
        <v>1812</v>
      </c>
      <c r="K7" s="61" t="s">
        <v>1791</v>
      </c>
    </row>
    <row r="8" spans="1:12" ht="21" customHeight="1" x14ac:dyDescent="0.15">
      <c r="A8" s="264"/>
      <c r="B8" s="278" t="s">
        <v>651</v>
      </c>
      <c r="C8" s="278" t="s">
        <v>652</v>
      </c>
      <c r="D8" s="278" t="s">
        <v>653</v>
      </c>
      <c r="E8" s="51" t="s">
        <v>673</v>
      </c>
      <c r="F8" s="67" t="s">
        <v>102</v>
      </c>
      <c r="G8" s="71">
        <v>516756.68125999998</v>
      </c>
      <c r="H8" s="51" t="s">
        <v>673</v>
      </c>
      <c r="I8" s="262" t="s">
        <v>653</v>
      </c>
      <c r="J8" s="314" t="s">
        <v>1812</v>
      </c>
      <c r="K8" s="62"/>
    </row>
    <row r="9" spans="1:12" x14ac:dyDescent="0.15">
      <c r="A9" s="264"/>
      <c r="B9" s="278"/>
      <c r="C9" s="278"/>
      <c r="D9" s="278"/>
      <c r="E9" s="51">
        <v>5630109602</v>
      </c>
      <c r="F9" s="67" t="s">
        <v>102</v>
      </c>
      <c r="G9" s="71">
        <v>320624.56302999996</v>
      </c>
      <c r="H9" s="51">
        <v>5630109602</v>
      </c>
      <c r="I9" s="262"/>
      <c r="J9" s="314"/>
      <c r="K9" s="62"/>
    </row>
    <row r="10" spans="1:12" x14ac:dyDescent="0.15">
      <c r="A10" s="264"/>
      <c r="B10" s="278"/>
      <c r="C10" s="278"/>
      <c r="D10" s="50" t="s">
        <v>654</v>
      </c>
      <c r="E10" s="51" t="s">
        <v>674</v>
      </c>
      <c r="F10" s="67" t="s">
        <v>102</v>
      </c>
      <c r="G10" s="71">
        <v>58548.580700000006</v>
      </c>
      <c r="H10" s="51" t="s">
        <v>674</v>
      </c>
      <c r="I10" s="48" t="s">
        <v>654</v>
      </c>
      <c r="J10" s="49" t="s">
        <v>1812</v>
      </c>
      <c r="K10" s="62"/>
    </row>
    <row r="11" spans="1:12" ht="54" x14ac:dyDescent="0.15">
      <c r="A11" s="264"/>
      <c r="B11" s="278" t="s">
        <v>637</v>
      </c>
      <c r="C11" s="50" t="s">
        <v>638</v>
      </c>
      <c r="D11" s="50" t="s">
        <v>639</v>
      </c>
      <c r="E11" s="51" t="s">
        <v>665</v>
      </c>
      <c r="F11" s="67" t="s">
        <v>101</v>
      </c>
      <c r="G11" s="71">
        <v>9344.4</v>
      </c>
      <c r="H11" s="51" t="s">
        <v>665</v>
      </c>
      <c r="I11" s="48" t="s">
        <v>639</v>
      </c>
      <c r="J11" s="49" t="s">
        <v>162</v>
      </c>
      <c r="K11" s="62"/>
    </row>
    <row r="12" spans="1:12" ht="36" x14ac:dyDescent="0.15">
      <c r="A12" s="264"/>
      <c r="B12" s="278"/>
      <c r="C12" s="278" t="s">
        <v>640</v>
      </c>
      <c r="D12" s="50" t="s">
        <v>641</v>
      </c>
      <c r="E12" s="51" t="s">
        <v>666</v>
      </c>
      <c r="F12" s="67" t="s">
        <v>101</v>
      </c>
      <c r="G12" s="71">
        <v>29640.3</v>
      </c>
      <c r="H12" s="51" t="s">
        <v>666</v>
      </c>
      <c r="I12" s="60" t="s">
        <v>641</v>
      </c>
      <c r="J12" s="49" t="s">
        <v>1812</v>
      </c>
      <c r="K12" s="62"/>
    </row>
    <row r="13" spans="1:12" ht="45" x14ac:dyDescent="0.15">
      <c r="A13" s="264"/>
      <c r="B13" s="278"/>
      <c r="C13" s="278"/>
      <c r="D13" s="50" t="s">
        <v>1686</v>
      </c>
      <c r="E13" s="51">
        <v>5640151340</v>
      </c>
      <c r="F13" s="67">
        <v>530</v>
      </c>
      <c r="G13" s="71">
        <v>98434.1</v>
      </c>
      <c r="H13" s="51">
        <v>5640151340</v>
      </c>
      <c r="I13" s="60" t="s">
        <v>1686</v>
      </c>
      <c r="J13" s="49" t="s">
        <v>1812</v>
      </c>
      <c r="K13" s="62"/>
    </row>
    <row r="14" spans="1:12" ht="45" x14ac:dyDescent="0.15">
      <c r="A14" s="264"/>
      <c r="B14" s="278"/>
      <c r="C14" s="278"/>
      <c r="D14" s="50" t="s">
        <v>677</v>
      </c>
      <c r="E14" s="51" t="s">
        <v>667</v>
      </c>
      <c r="F14" s="67" t="s">
        <v>101</v>
      </c>
      <c r="G14" s="71">
        <v>1930.08</v>
      </c>
      <c r="H14" s="51" t="s">
        <v>667</v>
      </c>
      <c r="I14" s="60" t="s">
        <v>1792</v>
      </c>
      <c r="J14" s="49" t="s">
        <v>1812</v>
      </c>
      <c r="K14" s="62"/>
    </row>
    <row r="15" spans="1:12" ht="36" x14ac:dyDescent="0.15">
      <c r="A15" s="264"/>
      <c r="B15" s="278"/>
      <c r="C15" s="278"/>
      <c r="D15" s="50" t="s">
        <v>642</v>
      </c>
      <c r="E15" s="51" t="s">
        <v>668</v>
      </c>
      <c r="F15" s="67" t="s">
        <v>101</v>
      </c>
      <c r="G15" s="71">
        <v>35000</v>
      </c>
      <c r="H15" s="51" t="s">
        <v>668</v>
      </c>
      <c r="I15" s="60" t="s">
        <v>642</v>
      </c>
      <c r="J15" s="49" t="s">
        <v>1812</v>
      </c>
      <c r="K15" s="62"/>
    </row>
    <row r="16" spans="1:12" ht="111.75" customHeight="1" x14ac:dyDescent="0.15">
      <c r="A16" s="264"/>
      <c r="B16" s="278"/>
      <c r="C16" s="50" t="s">
        <v>643</v>
      </c>
      <c r="D16" s="50" t="s">
        <v>644</v>
      </c>
      <c r="E16" s="51" t="s">
        <v>669</v>
      </c>
      <c r="F16" s="67" t="s">
        <v>101</v>
      </c>
      <c r="G16" s="71">
        <v>28999.18</v>
      </c>
      <c r="H16" s="51" t="s">
        <v>669</v>
      </c>
      <c r="I16" s="60" t="s">
        <v>644</v>
      </c>
      <c r="J16" s="49" t="s">
        <v>162</v>
      </c>
      <c r="K16" s="61" t="s">
        <v>1793</v>
      </c>
    </row>
    <row r="17" spans="1:11" ht="33.75" customHeight="1" x14ac:dyDescent="0.15">
      <c r="A17" s="264"/>
      <c r="B17" s="278" t="s">
        <v>678</v>
      </c>
      <c r="C17" s="278" t="s">
        <v>1748</v>
      </c>
      <c r="D17" s="50" t="s">
        <v>635</v>
      </c>
      <c r="E17" s="51" t="s">
        <v>663</v>
      </c>
      <c r="F17" s="67" t="s">
        <v>101</v>
      </c>
      <c r="G17" s="71">
        <v>21990.799999999999</v>
      </c>
      <c r="H17" s="51" t="s">
        <v>663</v>
      </c>
      <c r="I17" s="48" t="s">
        <v>635</v>
      </c>
      <c r="J17" s="49" t="s">
        <v>162</v>
      </c>
      <c r="K17" s="62"/>
    </row>
    <row r="18" spans="1:11" ht="61.5" customHeight="1" x14ac:dyDescent="0.15">
      <c r="A18" s="264"/>
      <c r="B18" s="278"/>
      <c r="C18" s="278"/>
      <c r="D18" s="50" t="s">
        <v>636</v>
      </c>
      <c r="E18" s="51" t="s">
        <v>664</v>
      </c>
      <c r="F18" s="67" t="s">
        <v>101</v>
      </c>
      <c r="G18" s="71">
        <v>546534.6</v>
      </c>
      <c r="H18" s="51" t="s">
        <v>664</v>
      </c>
      <c r="I18" s="48" t="s">
        <v>636</v>
      </c>
      <c r="J18" s="49" t="s">
        <v>162</v>
      </c>
      <c r="K18" s="62"/>
    </row>
    <row r="19" spans="1:11" ht="45" x14ac:dyDescent="0.15">
      <c r="A19" s="264"/>
      <c r="B19" s="50" t="s">
        <v>649</v>
      </c>
      <c r="C19" s="50" t="s">
        <v>1749</v>
      </c>
      <c r="D19" s="50" t="s">
        <v>650</v>
      </c>
      <c r="E19" s="51" t="s">
        <v>672</v>
      </c>
      <c r="F19" s="67" t="s">
        <v>102</v>
      </c>
      <c r="G19" s="71">
        <v>150000</v>
      </c>
      <c r="H19" s="51" t="s">
        <v>672</v>
      </c>
      <c r="I19" s="48" t="s">
        <v>650</v>
      </c>
      <c r="J19" s="49" t="s">
        <v>1812</v>
      </c>
      <c r="K19" s="62"/>
    </row>
    <row r="20" spans="1:11" ht="99" x14ac:dyDescent="0.15">
      <c r="A20" s="264"/>
      <c r="B20" s="50" t="s">
        <v>658</v>
      </c>
      <c r="C20" s="50" t="s">
        <v>659</v>
      </c>
      <c r="D20" s="50" t="s">
        <v>660</v>
      </c>
      <c r="E20" s="51" t="s">
        <v>676</v>
      </c>
      <c r="F20" s="67" t="s">
        <v>102</v>
      </c>
      <c r="G20" s="71">
        <v>225000</v>
      </c>
      <c r="H20" s="51" t="s">
        <v>676</v>
      </c>
      <c r="I20" s="48" t="s">
        <v>660</v>
      </c>
      <c r="J20" s="49" t="s">
        <v>1812</v>
      </c>
      <c r="K20" s="61" t="s">
        <v>1794</v>
      </c>
    </row>
    <row r="21" spans="1:11" ht="15.75" customHeight="1" x14ac:dyDescent="0.15">
      <c r="A21" s="264"/>
      <c r="B21" s="278" t="s">
        <v>645</v>
      </c>
      <c r="C21" s="278" t="s">
        <v>646</v>
      </c>
      <c r="D21" s="50" t="s">
        <v>647</v>
      </c>
      <c r="E21" s="51" t="s">
        <v>670</v>
      </c>
      <c r="F21" s="67" t="s">
        <v>72</v>
      </c>
      <c r="G21" s="71">
        <v>200000</v>
      </c>
      <c r="H21" s="51" t="s">
        <v>670</v>
      </c>
      <c r="I21" s="48" t="s">
        <v>647</v>
      </c>
      <c r="J21" s="49" t="s">
        <v>1812</v>
      </c>
      <c r="K21" s="62"/>
    </row>
    <row r="22" spans="1:11" ht="27" x14ac:dyDescent="0.15">
      <c r="A22" s="264"/>
      <c r="B22" s="278"/>
      <c r="C22" s="278"/>
      <c r="D22" s="122" t="s">
        <v>648</v>
      </c>
      <c r="E22" s="123" t="s">
        <v>671</v>
      </c>
      <c r="F22" s="77" t="s">
        <v>72</v>
      </c>
      <c r="G22" s="78">
        <v>88000</v>
      </c>
      <c r="H22" s="123" t="s">
        <v>671</v>
      </c>
      <c r="I22" s="125" t="s">
        <v>1765</v>
      </c>
      <c r="J22" s="49" t="s">
        <v>162</v>
      </c>
      <c r="K22" s="62"/>
    </row>
    <row r="23" spans="1:11" ht="36" x14ac:dyDescent="0.15">
      <c r="A23" s="332"/>
      <c r="B23" s="50" t="s">
        <v>1828</v>
      </c>
      <c r="C23" s="50" t="s">
        <v>1829</v>
      </c>
      <c r="D23" s="50" t="s">
        <v>1830</v>
      </c>
      <c r="E23" s="51" t="s">
        <v>1831</v>
      </c>
      <c r="F23" s="67">
        <v>450</v>
      </c>
      <c r="G23" s="71"/>
      <c r="H23" s="51" t="s">
        <v>1859</v>
      </c>
      <c r="I23" s="48" t="s">
        <v>1830</v>
      </c>
      <c r="J23" s="49"/>
      <c r="K23" s="62"/>
    </row>
  </sheetData>
  <autoFilter ref="A4:I25"/>
  <mergeCells count="18">
    <mergeCell ref="D8:D9"/>
    <mergeCell ref="A2:K2"/>
    <mergeCell ref="A1:K1"/>
    <mergeCell ref="A3:F3"/>
    <mergeCell ref="G3:I3"/>
    <mergeCell ref="A5:A23"/>
    <mergeCell ref="B5:B6"/>
    <mergeCell ref="C5:C6"/>
    <mergeCell ref="B8:B10"/>
    <mergeCell ref="C8:C10"/>
    <mergeCell ref="B21:B22"/>
    <mergeCell ref="C21:C22"/>
    <mergeCell ref="I8:I9"/>
    <mergeCell ref="J8:J9"/>
    <mergeCell ref="B11:B16"/>
    <mergeCell ref="C12:C15"/>
    <mergeCell ref="B17:B18"/>
    <mergeCell ref="C17:C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pane ySplit="4" topLeftCell="A23" activePane="bottomLeft" state="frozen"/>
      <selection pane="bottomLeft" activeCell="A2" sqref="A2:XFD3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ht="54" x14ac:dyDescent="0.15">
      <c r="A5" s="285" t="s">
        <v>679</v>
      </c>
      <c r="B5" s="288" t="s">
        <v>706</v>
      </c>
      <c r="C5" s="99" t="s">
        <v>1750</v>
      </c>
      <c r="D5" s="119" t="s">
        <v>682</v>
      </c>
      <c r="E5" s="183" t="s">
        <v>740</v>
      </c>
      <c r="F5" s="120" t="s">
        <v>13</v>
      </c>
      <c r="G5" s="121">
        <v>946206.1</v>
      </c>
      <c r="H5" s="183" t="s">
        <v>740</v>
      </c>
      <c r="I5" s="159" t="s">
        <v>1795</v>
      </c>
      <c r="J5" s="180" t="s">
        <v>162</v>
      </c>
      <c r="K5" s="104"/>
    </row>
    <row r="6" spans="1:12" ht="36" x14ac:dyDescent="0.15">
      <c r="A6" s="286"/>
      <c r="B6" s="278"/>
      <c r="C6" s="50" t="s">
        <v>1751</v>
      </c>
      <c r="D6" s="122" t="s">
        <v>707</v>
      </c>
      <c r="E6" s="123" t="s">
        <v>741</v>
      </c>
      <c r="F6" s="77" t="s">
        <v>15</v>
      </c>
      <c r="G6" s="78">
        <v>8640</v>
      </c>
      <c r="H6" s="123" t="s">
        <v>741</v>
      </c>
      <c r="I6" s="125" t="s">
        <v>753</v>
      </c>
      <c r="J6" s="49" t="s">
        <v>1812</v>
      </c>
      <c r="K6" s="62"/>
    </row>
    <row r="7" spans="1:12" ht="36" x14ac:dyDescent="0.15">
      <c r="A7" s="286"/>
      <c r="B7" s="278"/>
      <c r="C7" s="50" t="s">
        <v>708</v>
      </c>
      <c r="D7" s="122" t="s">
        <v>709</v>
      </c>
      <c r="E7" s="123" t="s">
        <v>742</v>
      </c>
      <c r="F7" s="77" t="s">
        <v>15</v>
      </c>
      <c r="G7" s="78">
        <v>48141.3</v>
      </c>
      <c r="H7" s="123" t="s">
        <v>742</v>
      </c>
      <c r="I7" s="125" t="s">
        <v>754</v>
      </c>
      <c r="J7" s="49" t="s">
        <v>162</v>
      </c>
      <c r="K7" s="62"/>
    </row>
    <row r="8" spans="1:12" ht="39.75" customHeight="1" x14ac:dyDescent="0.15">
      <c r="A8" s="286"/>
      <c r="B8" s="278"/>
      <c r="C8" s="278" t="s">
        <v>710</v>
      </c>
      <c r="D8" s="50" t="s">
        <v>711</v>
      </c>
      <c r="E8" s="51" t="s">
        <v>743</v>
      </c>
      <c r="F8" s="67" t="s">
        <v>102</v>
      </c>
      <c r="G8" s="71">
        <v>100000</v>
      </c>
      <c r="H8" s="51" t="s">
        <v>743</v>
      </c>
      <c r="I8" s="48" t="s">
        <v>711</v>
      </c>
      <c r="J8" s="49" t="s">
        <v>1812</v>
      </c>
      <c r="K8" s="62"/>
    </row>
    <row r="9" spans="1:12" ht="32.25" customHeight="1" x14ac:dyDescent="0.15">
      <c r="A9" s="286"/>
      <c r="B9" s="278"/>
      <c r="C9" s="278"/>
      <c r="D9" s="50" t="s">
        <v>712</v>
      </c>
      <c r="E9" s="51" t="s">
        <v>744</v>
      </c>
      <c r="F9" s="67" t="s">
        <v>102</v>
      </c>
      <c r="G9" s="71">
        <v>39901.699999999997</v>
      </c>
      <c r="H9" s="51" t="s">
        <v>744</v>
      </c>
      <c r="I9" s="48" t="s">
        <v>712</v>
      </c>
      <c r="J9" s="49" t="s">
        <v>1812</v>
      </c>
      <c r="K9" s="62"/>
    </row>
    <row r="10" spans="1:12" ht="26.25" customHeight="1" x14ac:dyDescent="0.15">
      <c r="A10" s="286"/>
      <c r="B10" s="278"/>
      <c r="C10" s="278"/>
      <c r="D10" s="50" t="s">
        <v>713</v>
      </c>
      <c r="E10" s="51" t="s">
        <v>745</v>
      </c>
      <c r="F10" s="67" t="s">
        <v>102</v>
      </c>
      <c r="G10" s="71">
        <v>500000</v>
      </c>
      <c r="H10" s="51" t="s">
        <v>745</v>
      </c>
      <c r="I10" s="48" t="s">
        <v>713</v>
      </c>
      <c r="J10" s="49" t="s">
        <v>1812</v>
      </c>
      <c r="K10" s="62"/>
    </row>
    <row r="11" spans="1:12" ht="54" x14ac:dyDescent="0.15">
      <c r="A11" s="286"/>
      <c r="B11" s="278"/>
      <c r="C11" s="50" t="s">
        <v>714</v>
      </c>
      <c r="D11" s="122" t="s">
        <v>715</v>
      </c>
      <c r="E11" s="123" t="s">
        <v>746</v>
      </c>
      <c r="F11" s="77" t="s">
        <v>15</v>
      </c>
      <c r="G11" s="78">
        <v>198</v>
      </c>
      <c r="H11" s="123" t="s">
        <v>746</v>
      </c>
      <c r="I11" s="125" t="s">
        <v>1724</v>
      </c>
      <c r="J11" s="49" t="s">
        <v>1812</v>
      </c>
      <c r="K11" s="62"/>
    </row>
    <row r="12" spans="1:12" ht="9" customHeight="1" x14ac:dyDescent="0.15">
      <c r="A12" s="286"/>
      <c r="B12" s="278" t="s">
        <v>716</v>
      </c>
      <c r="C12" s="278" t="s">
        <v>717</v>
      </c>
      <c r="D12" s="318" t="s">
        <v>5</v>
      </c>
      <c r="E12" s="315" t="s">
        <v>747</v>
      </c>
      <c r="F12" s="77" t="s">
        <v>15</v>
      </c>
      <c r="G12" s="78">
        <v>12051.8</v>
      </c>
      <c r="H12" s="315" t="s">
        <v>747</v>
      </c>
      <c r="I12" s="292" t="s">
        <v>1781</v>
      </c>
      <c r="J12" s="314" t="s">
        <v>162</v>
      </c>
      <c r="K12" s="62"/>
    </row>
    <row r="13" spans="1:12" ht="9" customHeight="1" x14ac:dyDescent="0.15">
      <c r="A13" s="286"/>
      <c r="B13" s="278"/>
      <c r="C13" s="278"/>
      <c r="D13" s="318"/>
      <c r="E13" s="315"/>
      <c r="F13" s="77" t="s">
        <v>16</v>
      </c>
      <c r="G13" s="78">
        <v>27695.5</v>
      </c>
      <c r="H13" s="315"/>
      <c r="I13" s="292"/>
      <c r="J13" s="314"/>
      <c r="K13" s="62"/>
    </row>
    <row r="14" spans="1:12" ht="9" customHeight="1" x14ac:dyDescent="0.15">
      <c r="A14" s="286"/>
      <c r="B14" s="278"/>
      <c r="C14" s="278"/>
      <c r="D14" s="318"/>
      <c r="E14" s="315"/>
      <c r="F14" s="77" t="s">
        <v>17</v>
      </c>
      <c r="G14" s="78">
        <v>168</v>
      </c>
      <c r="H14" s="315"/>
      <c r="I14" s="292"/>
      <c r="J14" s="314"/>
      <c r="K14" s="62"/>
    </row>
    <row r="15" spans="1:12" ht="18" x14ac:dyDescent="0.15">
      <c r="A15" s="286"/>
      <c r="B15" s="278"/>
      <c r="C15" s="278"/>
      <c r="D15" s="117" t="s">
        <v>718</v>
      </c>
      <c r="E15" s="85" t="s">
        <v>748</v>
      </c>
      <c r="F15" s="80" t="s">
        <v>15</v>
      </c>
      <c r="G15" s="81">
        <v>5384.8</v>
      </c>
      <c r="H15" s="82">
        <v>5720113760</v>
      </c>
      <c r="I15" s="129" t="s">
        <v>1709</v>
      </c>
      <c r="J15" s="49" t="s">
        <v>1812</v>
      </c>
      <c r="K15" s="62"/>
    </row>
    <row r="16" spans="1:12" ht="27" x14ac:dyDescent="0.15">
      <c r="A16" s="286"/>
      <c r="B16" s="278"/>
      <c r="C16" s="50" t="s">
        <v>719</v>
      </c>
      <c r="D16" s="117" t="s">
        <v>720</v>
      </c>
      <c r="E16" s="85" t="s">
        <v>749</v>
      </c>
      <c r="F16" s="80" t="s">
        <v>71</v>
      </c>
      <c r="G16" s="81">
        <v>12000</v>
      </c>
      <c r="H16" s="82">
        <v>5720304300</v>
      </c>
      <c r="I16" s="129" t="s">
        <v>1715</v>
      </c>
      <c r="J16" s="49" t="s">
        <v>1812</v>
      </c>
      <c r="K16" s="62"/>
    </row>
    <row r="17" spans="1:11" ht="36" x14ac:dyDescent="0.15">
      <c r="A17" s="286"/>
      <c r="B17" s="278"/>
      <c r="C17" s="50" t="s">
        <v>721</v>
      </c>
      <c r="D17" s="122" t="s">
        <v>722</v>
      </c>
      <c r="E17" s="123" t="s">
        <v>750</v>
      </c>
      <c r="F17" s="77" t="s">
        <v>13</v>
      </c>
      <c r="G17" s="78">
        <v>20000</v>
      </c>
      <c r="H17" s="123" t="s">
        <v>750</v>
      </c>
      <c r="I17" s="125" t="s">
        <v>1763</v>
      </c>
      <c r="J17" s="49" t="s">
        <v>1812</v>
      </c>
      <c r="K17" s="62"/>
    </row>
    <row r="18" spans="1:11" ht="32.25" customHeight="1" x14ac:dyDescent="0.15">
      <c r="A18" s="286"/>
      <c r="B18" s="278"/>
      <c r="C18" s="278" t="s">
        <v>723</v>
      </c>
      <c r="D18" s="50" t="s">
        <v>724</v>
      </c>
      <c r="E18" s="51">
        <v>5720270280</v>
      </c>
      <c r="F18" s="67" t="s">
        <v>102</v>
      </c>
      <c r="G18" s="71">
        <v>83605.273000000001</v>
      </c>
      <c r="H18" s="51">
        <v>5720270280</v>
      </c>
      <c r="I18" s="60" t="s">
        <v>724</v>
      </c>
      <c r="J18" s="49" t="s">
        <v>1812</v>
      </c>
      <c r="K18" s="62"/>
    </row>
    <row r="19" spans="1:11" ht="22.5" customHeight="1" x14ac:dyDescent="0.15">
      <c r="A19" s="286"/>
      <c r="B19" s="278"/>
      <c r="C19" s="278"/>
      <c r="D19" s="50" t="s">
        <v>725</v>
      </c>
      <c r="E19" s="51" t="s">
        <v>751</v>
      </c>
      <c r="F19" s="67" t="s">
        <v>102</v>
      </c>
      <c r="G19" s="71">
        <v>81000</v>
      </c>
      <c r="H19" s="51" t="s">
        <v>751</v>
      </c>
      <c r="I19" s="60" t="s">
        <v>1761</v>
      </c>
      <c r="J19" s="49" t="s">
        <v>1812</v>
      </c>
      <c r="K19" s="62"/>
    </row>
    <row r="20" spans="1:11" ht="22.5" customHeight="1" x14ac:dyDescent="0.15">
      <c r="A20" s="286"/>
      <c r="B20" s="278"/>
      <c r="C20" s="278"/>
      <c r="D20" s="50" t="s">
        <v>1860</v>
      </c>
      <c r="E20" s="51">
        <v>5720274470</v>
      </c>
      <c r="F20" s="67"/>
      <c r="G20" s="71"/>
      <c r="H20" s="51">
        <v>5720274470</v>
      </c>
      <c r="I20" s="60" t="s">
        <v>1860</v>
      </c>
      <c r="J20" s="49"/>
      <c r="K20" s="62"/>
    </row>
    <row r="21" spans="1:11" ht="33" customHeight="1" x14ac:dyDescent="0.15">
      <c r="A21" s="286"/>
      <c r="B21" s="278"/>
      <c r="C21" s="278"/>
      <c r="D21" s="122" t="s">
        <v>726</v>
      </c>
      <c r="E21" s="123" t="s">
        <v>752</v>
      </c>
      <c r="F21" s="77" t="s">
        <v>102</v>
      </c>
      <c r="G21" s="78">
        <v>227500</v>
      </c>
      <c r="H21" s="123" t="s">
        <v>752</v>
      </c>
      <c r="I21" s="125" t="s">
        <v>1832</v>
      </c>
      <c r="J21" s="49" t="s">
        <v>1812</v>
      </c>
      <c r="K21" s="62"/>
    </row>
    <row r="22" spans="1:11" ht="40.5" customHeight="1" x14ac:dyDescent="0.15">
      <c r="A22" s="286"/>
      <c r="B22" s="278" t="s">
        <v>686</v>
      </c>
      <c r="C22" s="50" t="s">
        <v>687</v>
      </c>
      <c r="D22" s="122" t="s">
        <v>688</v>
      </c>
      <c r="E22" s="123" t="s">
        <v>730</v>
      </c>
      <c r="F22" s="77" t="s">
        <v>13</v>
      </c>
      <c r="G22" s="78">
        <v>104000</v>
      </c>
      <c r="H22" s="123" t="s">
        <v>730</v>
      </c>
      <c r="I22" s="125" t="s">
        <v>1762</v>
      </c>
      <c r="J22" s="49" t="s">
        <v>1812</v>
      </c>
      <c r="K22" s="62"/>
    </row>
    <row r="23" spans="1:11" ht="39" customHeight="1" x14ac:dyDescent="0.15">
      <c r="A23" s="286"/>
      <c r="B23" s="278"/>
      <c r="C23" s="50" t="s">
        <v>689</v>
      </c>
      <c r="D23" s="122" t="s">
        <v>690</v>
      </c>
      <c r="E23" s="123" t="s">
        <v>731</v>
      </c>
      <c r="F23" s="77" t="s">
        <v>13</v>
      </c>
      <c r="G23" s="78">
        <v>62458.1</v>
      </c>
      <c r="H23" s="123" t="s">
        <v>731</v>
      </c>
      <c r="I23" s="125" t="s">
        <v>1861</v>
      </c>
      <c r="J23" s="49" t="s">
        <v>1812</v>
      </c>
      <c r="K23" s="62"/>
    </row>
    <row r="24" spans="1:11" ht="33.75" customHeight="1" x14ac:dyDescent="0.15">
      <c r="A24" s="286"/>
      <c r="B24" s="278"/>
      <c r="C24" s="50" t="s">
        <v>691</v>
      </c>
      <c r="D24" s="50" t="s">
        <v>692</v>
      </c>
      <c r="E24" s="51" t="s">
        <v>732</v>
      </c>
      <c r="F24" s="67" t="s">
        <v>102</v>
      </c>
      <c r="G24" s="71">
        <v>770000</v>
      </c>
      <c r="H24" s="51" t="s">
        <v>732</v>
      </c>
      <c r="I24" s="48" t="s">
        <v>692</v>
      </c>
      <c r="J24" s="49" t="s">
        <v>1812</v>
      </c>
      <c r="K24" s="62"/>
    </row>
    <row r="25" spans="1:11" ht="54" x14ac:dyDescent="0.15">
      <c r="A25" s="286"/>
      <c r="B25" s="278" t="s">
        <v>680</v>
      </c>
      <c r="C25" s="50" t="s">
        <v>681</v>
      </c>
      <c r="D25" s="122" t="s">
        <v>682</v>
      </c>
      <c r="E25" s="123" t="s">
        <v>727</v>
      </c>
      <c r="F25" s="77" t="s">
        <v>13</v>
      </c>
      <c r="G25" s="78">
        <v>242250.53</v>
      </c>
      <c r="H25" s="123" t="s">
        <v>727</v>
      </c>
      <c r="I25" s="125" t="s">
        <v>1862</v>
      </c>
      <c r="J25" s="49" t="s">
        <v>162</v>
      </c>
      <c r="K25" s="62"/>
    </row>
    <row r="26" spans="1:11" ht="18" x14ac:dyDescent="0.15">
      <c r="A26" s="286"/>
      <c r="B26" s="278"/>
      <c r="C26" s="278" t="s">
        <v>683</v>
      </c>
      <c r="D26" s="50" t="s">
        <v>684</v>
      </c>
      <c r="E26" s="51" t="s">
        <v>728</v>
      </c>
      <c r="F26" s="67" t="s">
        <v>102</v>
      </c>
      <c r="G26" s="71">
        <v>799999.36300000001</v>
      </c>
      <c r="H26" s="51" t="s">
        <v>728</v>
      </c>
      <c r="I26" s="48" t="s">
        <v>684</v>
      </c>
      <c r="J26" s="49" t="s">
        <v>1812</v>
      </c>
      <c r="K26" s="62"/>
    </row>
    <row r="27" spans="1:11" ht="27.75" customHeight="1" x14ac:dyDescent="0.15">
      <c r="A27" s="286"/>
      <c r="B27" s="278"/>
      <c r="C27" s="278"/>
      <c r="D27" s="50" t="s">
        <v>685</v>
      </c>
      <c r="E27" s="51" t="s">
        <v>729</v>
      </c>
      <c r="F27" s="67" t="s">
        <v>102</v>
      </c>
      <c r="G27" s="71">
        <v>83605.273000000001</v>
      </c>
      <c r="H27" s="51" t="s">
        <v>729</v>
      </c>
      <c r="I27" s="48" t="s">
        <v>685</v>
      </c>
      <c r="J27" s="49" t="s">
        <v>1812</v>
      </c>
      <c r="K27" s="62"/>
    </row>
    <row r="28" spans="1:11" ht="27" customHeight="1" x14ac:dyDescent="0.15">
      <c r="A28" s="286"/>
      <c r="B28" s="278" t="s">
        <v>693</v>
      </c>
      <c r="C28" s="278" t="s">
        <v>694</v>
      </c>
      <c r="D28" s="50" t="s">
        <v>695</v>
      </c>
      <c r="E28" s="51" t="s">
        <v>733</v>
      </c>
      <c r="F28" s="67" t="s">
        <v>15</v>
      </c>
      <c r="G28" s="71">
        <v>4260.2</v>
      </c>
      <c r="H28" s="51" t="s">
        <v>733</v>
      </c>
      <c r="I28" s="48" t="s">
        <v>695</v>
      </c>
      <c r="J28" s="49" t="s">
        <v>1812</v>
      </c>
      <c r="K28" s="62"/>
    </row>
    <row r="29" spans="1:11" ht="18" x14ac:dyDescent="0.15">
      <c r="A29" s="286"/>
      <c r="B29" s="278"/>
      <c r="C29" s="278"/>
      <c r="D29" s="52" t="s">
        <v>1687</v>
      </c>
      <c r="E29" s="51">
        <v>5750213710</v>
      </c>
      <c r="F29" s="67">
        <v>240</v>
      </c>
      <c r="G29" s="71">
        <v>25000</v>
      </c>
      <c r="H29" s="51">
        <v>5750213710</v>
      </c>
      <c r="I29" s="48" t="s">
        <v>1687</v>
      </c>
      <c r="J29" s="49" t="s">
        <v>1812</v>
      </c>
      <c r="K29" s="62"/>
    </row>
    <row r="30" spans="1:11" ht="27" customHeight="1" x14ac:dyDescent="0.15">
      <c r="A30" s="286"/>
      <c r="B30" s="278"/>
      <c r="C30" s="278" t="s">
        <v>696</v>
      </c>
      <c r="D30" s="52" t="s">
        <v>697</v>
      </c>
      <c r="E30" s="51" t="s">
        <v>734</v>
      </c>
      <c r="F30" s="67" t="s">
        <v>102</v>
      </c>
      <c r="G30" s="71">
        <v>8400</v>
      </c>
      <c r="H30" s="51" t="s">
        <v>734</v>
      </c>
      <c r="I30" s="48" t="s">
        <v>697</v>
      </c>
      <c r="J30" s="49" t="s">
        <v>1812</v>
      </c>
      <c r="K30" s="62"/>
    </row>
    <row r="31" spans="1:11" ht="27" x14ac:dyDescent="0.15">
      <c r="A31" s="286"/>
      <c r="B31" s="278"/>
      <c r="C31" s="278"/>
      <c r="D31" s="135" t="s">
        <v>698</v>
      </c>
      <c r="E31" s="123" t="s">
        <v>735</v>
      </c>
      <c r="F31" s="77" t="s">
        <v>13</v>
      </c>
      <c r="G31" s="78">
        <v>10000</v>
      </c>
      <c r="H31" s="123" t="s">
        <v>735</v>
      </c>
      <c r="I31" s="125" t="s">
        <v>1863</v>
      </c>
      <c r="J31" s="49" t="s">
        <v>1812</v>
      </c>
      <c r="K31" s="62"/>
    </row>
    <row r="32" spans="1:11" ht="36" x14ac:dyDescent="0.15">
      <c r="A32" s="286"/>
      <c r="B32" s="50" t="s">
        <v>699</v>
      </c>
      <c r="C32" s="50" t="s">
        <v>1752</v>
      </c>
      <c r="D32" s="135" t="s">
        <v>700</v>
      </c>
      <c r="E32" s="123" t="s">
        <v>736</v>
      </c>
      <c r="F32" s="77" t="s">
        <v>13</v>
      </c>
      <c r="G32" s="78">
        <v>15000</v>
      </c>
      <c r="H32" s="123" t="s">
        <v>736</v>
      </c>
      <c r="I32" s="125" t="s">
        <v>1764</v>
      </c>
      <c r="J32" s="49" t="s">
        <v>1812</v>
      </c>
      <c r="K32" s="62"/>
    </row>
    <row r="33" spans="1:11" ht="14.25" customHeight="1" x14ac:dyDescent="0.15">
      <c r="A33" s="286"/>
      <c r="B33" s="278" t="s">
        <v>701</v>
      </c>
      <c r="C33" s="278" t="s">
        <v>702</v>
      </c>
      <c r="D33" s="128" t="s">
        <v>703</v>
      </c>
      <c r="E33" s="85" t="s">
        <v>737</v>
      </c>
      <c r="F33" s="80" t="s">
        <v>15</v>
      </c>
      <c r="G33" s="81">
        <v>5000</v>
      </c>
      <c r="H33" s="82">
        <v>5760113760</v>
      </c>
      <c r="I33" s="129" t="s">
        <v>1709</v>
      </c>
      <c r="J33" s="49" t="s">
        <v>1812</v>
      </c>
      <c r="K33" s="62"/>
    </row>
    <row r="34" spans="1:11" ht="13.5" customHeight="1" x14ac:dyDescent="0.15">
      <c r="A34" s="286"/>
      <c r="B34" s="278"/>
      <c r="C34" s="278"/>
      <c r="D34" s="296" t="s">
        <v>5</v>
      </c>
      <c r="E34" s="315" t="s">
        <v>738</v>
      </c>
      <c r="F34" s="77" t="s">
        <v>15</v>
      </c>
      <c r="G34" s="78">
        <v>6588.4</v>
      </c>
      <c r="H34" s="315" t="s">
        <v>738</v>
      </c>
      <c r="I34" s="292" t="s">
        <v>1781</v>
      </c>
      <c r="J34" s="314" t="s">
        <v>162</v>
      </c>
      <c r="K34" s="62"/>
    </row>
    <row r="35" spans="1:11" ht="13.5" customHeight="1" x14ac:dyDescent="0.15">
      <c r="A35" s="286"/>
      <c r="B35" s="278"/>
      <c r="C35" s="278"/>
      <c r="D35" s="296"/>
      <c r="E35" s="315"/>
      <c r="F35" s="77" t="s">
        <v>16</v>
      </c>
      <c r="G35" s="78">
        <v>11315.55</v>
      </c>
      <c r="H35" s="315"/>
      <c r="I35" s="292"/>
      <c r="J35" s="314"/>
      <c r="K35" s="62"/>
    </row>
    <row r="36" spans="1:11" ht="21" customHeight="1" x14ac:dyDescent="0.15">
      <c r="A36" s="286"/>
      <c r="B36" s="278"/>
      <c r="C36" s="278"/>
      <c r="D36" s="296"/>
      <c r="E36" s="315"/>
      <c r="F36" s="77" t="s">
        <v>17</v>
      </c>
      <c r="G36" s="78">
        <v>6.05</v>
      </c>
      <c r="H36" s="315"/>
      <c r="I36" s="292"/>
      <c r="J36" s="314"/>
      <c r="K36" s="62"/>
    </row>
    <row r="37" spans="1:11" ht="27" x14ac:dyDescent="0.15">
      <c r="A37" s="286"/>
      <c r="B37" s="278"/>
      <c r="C37" s="50" t="s">
        <v>704</v>
      </c>
      <c r="D37" s="52" t="s">
        <v>705</v>
      </c>
      <c r="E37" s="51" t="s">
        <v>739</v>
      </c>
      <c r="F37" s="67" t="s">
        <v>72</v>
      </c>
      <c r="G37" s="71">
        <v>60000</v>
      </c>
      <c r="H37" s="51" t="s">
        <v>739</v>
      </c>
      <c r="I37" s="22" t="s">
        <v>705</v>
      </c>
      <c r="J37" s="49" t="s">
        <v>1812</v>
      </c>
      <c r="K37" s="62"/>
    </row>
  </sheetData>
  <autoFilter ref="A4:I37"/>
  <mergeCells count="28">
    <mergeCell ref="A2:K2"/>
    <mergeCell ref="B33:B37"/>
    <mergeCell ref="C33:C36"/>
    <mergeCell ref="D34:D36"/>
    <mergeCell ref="E34:E36"/>
    <mergeCell ref="H34:H36"/>
    <mergeCell ref="J12:J14"/>
    <mergeCell ref="C18:C21"/>
    <mergeCell ref="D12:D14"/>
    <mergeCell ref="I34:I36"/>
    <mergeCell ref="J34:J36"/>
    <mergeCell ref="C30:C31"/>
    <mergeCell ref="A1:K1"/>
    <mergeCell ref="A3:F3"/>
    <mergeCell ref="G3:I3"/>
    <mergeCell ref="B22:B24"/>
    <mergeCell ref="A5:A37"/>
    <mergeCell ref="B5:B11"/>
    <mergeCell ref="C8:C10"/>
    <mergeCell ref="B12:B21"/>
    <mergeCell ref="C12:C15"/>
    <mergeCell ref="B25:B27"/>
    <mergeCell ref="C26:C27"/>
    <mergeCell ref="B28:B31"/>
    <mergeCell ref="C28:C29"/>
    <mergeCell ref="E12:E14"/>
    <mergeCell ref="H12:H14"/>
    <mergeCell ref="I12:I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pane ySplit="4" topLeftCell="A14" activePane="bottomLeft" state="frozen"/>
      <selection pane="bottomLeft" activeCell="I10" sqref="I10"/>
    </sheetView>
  </sheetViews>
  <sheetFormatPr defaultRowHeight="11.25" x14ac:dyDescent="0.15"/>
  <cols>
    <col min="1" max="1" width="24.42578125" style="10" customWidth="1"/>
    <col min="2" max="2" width="22.42578125" style="10" customWidth="1"/>
    <col min="3" max="3" width="31.42578125" style="10" customWidth="1"/>
    <col min="4" max="4" width="53.5703125" style="10" customWidth="1"/>
    <col min="5" max="5" width="12.5703125" style="31" customWidth="1"/>
    <col min="6" max="7" width="9.140625" style="63"/>
    <col min="8" max="8" width="12.5703125" style="31" customWidth="1"/>
    <col min="9" max="9" width="57" style="10" customWidth="1"/>
    <col min="10" max="10" width="8" style="63" customWidth="1"/>
    <col min="11" max="11" width="37.42578125" style="10" customWidth="1"/>
    <col min="12" max="12" width="9.140625" style="63"/>
    <col min="13" max="16384" width="9.140625" style="10"/>
  </cols>
  <sheetData>
    <row r="1" spans="1:12" ht="11.25" customHeight="1" x14ac:dyDescent="0.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2" ht="33" customHeight="1" thickBot="1" x14ac:dyDescent="0.3">
      <c r="A2" s="500" t="s">
        <v>1875</v>
      </c>
      <c r="B2" s="500"/>
      <c r="C2" s="500"/>
      <c r="D2" s="500"/>
      <c r="E2" s="500"/>
      <c r="F2" s="500"/>
      <c r="G2" s="500"/>
      <c r="H2" s="500"/>
      <c r="I2" s="500"/>
      <c r="J2" s="498"/>
      <c r="K2" s="498"/>
      <c r="L2" s="236"/>
    </row>
    <row r="3" spans="1:12" ht="24" customHeight="1" thickBot="1" x14ac:dyDescent="0.3">
      <c r="A3" s="506" t="s">
        <v>1844</v>
      </c>
      <c r="B3" s="506"/>
      <c r="C3" s="506"/>
      <c r="D3" s="506"/>
      <c r="E3" s="506"/>
      <c r="F3" s="506"/>
      <c r="G3" s="506" t="s">
        <v>1845</v>
      </c>
      <c r="H3" s="506"/>
      <c r="I3" s="506"/>
      <c r="J3" s="499"/>
      <c r="K3" s="248"/>
      <c r="L3" s="236"/>
    </row>
    <row r="4" spans="1:12" s="92" customFormat="1" ht="23.25" customHeight="1" thickBot="1" x14ac:dyDescent="0.25">
      <c r="A4" s="86" t="s">
        <v>1648</v>
      </c>
      <c r="B4" s="86" t="s">
        <v>1649</v>
      </c>
      <c r="C4" s="86" t="s">
        <v>1650</v>
      </c>
      <c r="D4" s="86" t="s">
        <v>1651</v>
      </c>
      <c r="E4" s="87" t="s">
        <v>1652</v>
      </c>
      <c r="F4" s="88" t="s">
        <v>1653</v>
      </c>
      <c r="G4" s="89" t="s">
        <v>1654</v>
      </c>
      <c r="H4" s="87" t="s">
        <v>1652</v>
      </c>
      <c r="I4" s="90" t="s">
        <v>1655</v>
      </c>
      <c r="J4" s="87" t="s">
        <v>1656</v>
      </c>
      <c r="K4" s="86"/>
      <c r="L4" s="91"/>
    </row>
    <row r="5" spans="1:12" s="63" customFormat="1" ht="34.5" customHeight="1" x14ac:dyDescent="0.15">
      <c r="A5" s="285" t="s">
        <v>755</v>
      </c>
      <c r="B5" s="288" t="s">
        <v>756</v>
      </c>
      <c r="C5" s="99" t="s">
        <v>757</v>
      </c>
      <c r="D5" s="162" t="s">
        <v>758</v>
      </c>
      <c r="E5" s="183" t="s">
        <v>782</v>
      </c>
      <c r="F5" s="120" t="s">
        <v>11</v>
      </c>
      <c r="G5" s="121">
        <v>500</v>
      </c>
      <c r="H5" s="183" t="s">
        <v>782</v>
      </c>
      <c r="I5" s="159" t="s">
        <v>804</v>
      </c>
      <c r="J5" s="180" t="s">
        <v>162</v>
      </c>
      <c r="K5" s="104"/>
    </row>
    <row r="6" spans="1:12" s="63" customFormat="1" ht="18" customHeight="1" x14ac:dyDescent="0.15">
      <c r="A6" s="286"/>
      <c r="B6" s="278"/>
      <c r="C6" s="278" t="s">
        <v>759</v>
      </c>
      <c r="D6" s="52" t="s">
        <v>760</v>
      </c>
      <c r="E6" s="51" t="s">
        <v>783</v>
      </c>
      <c r="F6" s="67" t="s">
        <v>101</v>
      </c>
      <c r="G6" s="71">
        <v>57498.192000000003</v>
      </c>
      <c r="H6" s="51" t="s">
        <v>783</v>
      </c>
      <c r="I6" s="48" t="s">
        <v>760</v>
      </c>
      <c r="J6" s="49" t="s">
        <v>162</v>
      </c>
      <c r="K6" s="62"/>
    </row>
    <row r="7" spans="1:12" s="63" customFormat="1" ht="18" x14ac:dyDescent="0.15">
      <c r="A7" s="286"/>
      <c r="B7" s="278"/>
      <c r="C7" s="278"/>
      <c r="D7" s="52" t="s">
        <v>761</v>
      </c>
      <c r="E7" s="51" t="s">
        <v>784</v>
      </c>
      <c r="F7" s="67" t="s">
        <v>101</v>
      </c>
      <c r="G7" s="71">
        <v>45142.724999999999</v>
      </c>
      <c r="H7" s="51" t="s">
        <v>784</v>
      </c>
      <c r="I7" s="48" t="s">
        <v>761</v>
      </c>
      <c r="J7" s="49" t="s">
        <v>162</v>
      </c>
      <c r="K7" s="62"/>
    </row>
    <row r="8" spans="1:12" s="63" customFormat="1" ht="21.75" customHeight="1" x14ac:dyDescent="0.15">
      <c r="A8" s="286"/>
      <c r="B8" s="278" t="s">
        <v>762</v>
      </c>
      <c r="C8" s="278" t="s">
        <v>763</v>
      </c>
      <c r="D8" s="135" t="s">
        <v>764</v>
      </c>
      <c r="E8" s="123" t="s">
        <v>785</v>
      </c>
      <c r="F8" s="77" t="s">
        <v>15</v>
      </c>
      <c r="G8" s="78">
        <v>4005.3</v>
      </c>
      <c r="H8" s="123" t="s">
        <v>785</v>
      </c>
      <c r="I8" s="125" t="s">
        <v>805</v>
      </c>
      <c r="J8" s="55" t="s">
        <v>1812</v>
      </c>
      <c r="K8" s="62"/>
    </row>
    <row r="9" spans="1:12" s="63" customFormat="1" ht="21.75" customHeight="1" x14ac:dyDescent="0.15">
      <c r="A9" s="286"/>
      <c r="B9" s="278"/>
      <c r="C9" s="278"/>
      <c r="D9" s="135" t="s">
        <v>765</v>
      </c>
      <c r="E9" s="123" t="s">
        <v>786</v>
      </c>
      <c r="F9" s="77" t="s">
        <v>15</v>
      </c>
      <c r="G9" s="78">
        <v>5618.7</v>
      </c>
      <c r="H9" s="123" t="s">
        <v>786</v>
      </c>
      <c r="I9" s="125" t="s">
        <v>1725</v>
      </c>
      <c r="J9" s="55" t="s">
        <v>162</v>
      </c>
      <c r="K9" s="62"/>
    </row>
    <row r="10" spans="1:12" s="63" customFormat="1" ht="24.75" customHeight="1" x14ac:dyDescent="0.15">
      <c r="A10" s="286"/>
      <c r="B10" s="278"/>
      <c r="C10" s="278"/>
      <c r="D10" s="128" t="s">
        <v>766</v>
      </c>
      <c r="E10" s="85" t="s">
        <v>787</v>
      </c>
      <c r="F10" s="80" t="s">
        <v>15</v>
      </c>
      <c r="G10" s="81">
        <v>40640.699999999997</v>
      </c>
      <c r="H10" s="82">
        <v>5820113770</v>
      </c>
      <c r="I10" s="129" t="s">
        <v>1710</v>
      </c>
      <c r="J10" s="55" t="s">
        <v>162</v>
      </c>
      <c r="K10" s="62"/>
    </row>
    <row r="11" spans="1:12" s="63" customFormat="1" ht="18" x14ac:dyDescent="0.15">
      <c r="A11" s="286"/>
      <c r="B11" s="278"/>
      <c r="C11" s="278"/>
      <c r="D11" s="128" t="s">
        <v>767</v>
      </c>
      <c r="E11" s="85" t="s">
        <v>788</v>
      </c>
      <c r="F11" s="80" t="s">
        <v>71</v>
      </c>
      <c r="G11" s="81">
        <v>9900</v>
      </c>
      <c r="H11" s="272">
        <v>5820104300</v>
      </c>
      <c r="I11" s="275" t="s">
        <v>1715</v>
      </c>
      <c r="J11" s="49" t="s">
        <v>1812</v>
      </c>
      <c r="K11" s="62"/>
    </row>
    <row r="12" spans="1:12" s="63" customFormat="1" ht="18" x14ac:dyDescent="0.15">
      <c r="A12" s="286"/>
      <c r="B12" s="278"/>
      <c r="C12" s="278"/>
      <c r="D12" s="128" t="s">
        <v>1688</v>
      </c>
      <c r="E12" s="85">
        <v>5820104270</v>
      </c>
      <c r="F12" s="80" t="s">
        <v>71</v>
      </c>
      <c r="G12" s="81">
        <v>8470.2000000000007</v>
      </c>
      <c r="H12" s="274"/>
      <c r="I12" s="275"/>
      <c r="J12" s="49" t="s">
        <v>1812</v>
      </c>
      <c r="K12" s="62"/>
    </row>
    <row r="13" spans="1:12" s="63" customFormat="1" ht="9" customHeight="1" x14ac:dyDescent="0.15">
      <c r="A13" s="286"/>
      <c r="B13" s="278"/>
      <c r="C13" s="278"/>
      <c r="D13" s="318" t="s">
        <v>5</v>
      </c>
      <c r="E13" s="315" t="s">
        <v>789</v>
      </c>
      <c r="F13" s="77" t="s">
        <v>15</v>
      </c>
      <c r="G13" s="78">
        <v>31693.8</v>
      </c>
      <c r="H13" s="315" t="s">
        <v>789</v>
      </c>
      <c r="I13" s="292" t="s">
        <v>1781</v>
      </c>
      <c r="J13" s="314" t="s">
        <v>162</v>
      </c>
      <c r="K13" s="62"/>
    </row>
    <row r="14" spans="1:12" s="63" customFormat="1" ht="9" customHeight="1" x14ac:dyDescent="0.15">
      <c r="A14" s="286"/>
      <c r="B14" s="278"/>
      <c r="C14" s="278"/>
      <c r="D14" s="318"/>
      <c r="E14" s="315"/>
      <c r="F14" s="77" t="s">
        <v>16</v>
      </c>
      <c r="G14" s="78">
        <v>135498</v>
      </c>
      <c r="H14" s="315"/>
      <c r="I14" s="292"/>
      <c r="J14" s="314"/>
      <c r="K14" s="62"/>
    </row>
    <row r="15" spans="1:12" s="63" customFormat="1" ht="9" customHeight="1" x14ac:dyDescent="0.15">
      <c r="A15" s="286"/>
      <c r="B15" s="278"/>
      <c r="C15" s="278"/>
      <c r="D15" s="318"/>
      <c r="E15" s="315"/>
      <c r="F15" s="77" t="s">
        <v>17</v>
      </c>
      <c r="G15" s="78">
        <v>899.3</v>
      </c>
      <c r="H15" s="315"/>
      <c r="I15" s="292"/>
      <c r="J15" s="314"/>
      <c r="K15" s="62"/>
    </row>
    <row r="16" spans="1:12" s="63" customFormat="1" ht="27" x14ac:dyDescent="0.15">
      <c r="A16" s="286"/>
      <c r="B16" s="278"/>
      <c r="C16" s="278"/>
      <c r="D16" s="122" t="s">
        <v>768</v>
      </c>
      <c r="E16" s="123" t="s">
        <v>790</v>
      </c>
      <c r="F16" s="77" t="s">
        <v>15</v>
      </c>
      <c r="G16" s="78">
        <v>3497.1</v>
      </c>
      <c r="H16" s="123" t="s">
        <v>790</v>
      </c>
      <c r="I16" s="125" t="s">
        <v>1645</v>
      </c>
      <c r="J16" s="49" t="s">
        <v>162</v>
      </c>
      <c r="K16" s="62"/>
    </row>
    <row r="17" spans="1:11" s="63" customFormat="1" ht="27" x14ac:dyDescent="0.15">
      <c r="A17" s="286"/>
      <c r="B17" s="278"/>
      <c r="C17" s="278" t="s">
        <v>769</v>
      </c>
      <c r="D17" s="117" t="s">
        <v>770</v>
      </c>
      <c r="E17" s="85" t="s">
        <v>791</v>
      </c>
      <c r="F17" s="80" t="s">
        <v>15</v>
      </c>
      <c r="G17" s="81">
        <v>65294.75</v>
      </c>
      <c r="H17" s="82">
        <v>5820313770</v>
      </c>
      <c r="I17" s="129" t="s">
        <v>1710</v>
      </c>
      <c r="J17" s="55" t="s">
        <v>162</v>
      </c>
      <c r="K17" s="62"/>
    </row>
    <row r="18" spans="1:11" s="63" customFormat="1" ht="18" customHeight="1" x14ac:dyDescent="0.15">
      <c r="A18" s="286"/>
      <c r="B18" s="278"/>
      <c r="C18" s="278"/>
      <c r="D18" s="282" t="s">
        <v>771</v>
      </c>
      <c r="E18" s="85" t="s">
        <v>792</v>
      </c>
      <c r="F18" s="80" t="s">
        <v>71</v>
      </c>
      <c r="G18" s="81">
        <v>5500</v>
      </c>
      <c r="H18" s="272">
        <v>5820304300</v>
      </c>
      <c r="I18" s="275" t="s">
        <v>1715</v>
      </c>
      <c r="J18" s="314" t="s">
        <v>1812</v>
      </c>
      <c r="K18" s="62"/>
    </row>
    <row r="19" spans="1:11" s="63" customFormat="1" x14ac:dyDescent="0.15">
      <c r="A19" s="286"/>
      <c r="B19" s="278"/>
      <c r="C19" s="278"/>
      <c r="D19" s="282"/>
      <c r="E19" s="85" t="s">
        <v>792</v>
      </c>
      <c r="F19" s="80" t="s">
        <v>71</v>
      </c>
      <c r="G19" s="81">
        <v>47100</v>
      </c>
      <c r="H19" s="274"/>
      <c r="I19" s="275"/>
      <c r="J19" s="314"/>
      <c r="K19" s="62"/>
    </row>
    <row r="20" spans="1:11" s="63" customFormat="1" ht="9" customHeight="1" x14ac:dyDescent="0.15">
      <c r="A20" s="286"/>
      <c r="B20" s="278"/>
      <c r="C20" s="278"/>
      <c r="D20" s="296" t="s">
        <v>5</v>
      </c>
      <c r="E20" s="333" t="s">
        <v>793</v>
      </c>
      <c r="F20" s="207" t="s">
        <v>15</v>
      </c>
      <c r="G20" s="208">
        <v>112598.32</v>
      </c>
      <c r="H20" s="333" t="s">
        <v>793</v>
      </c>
      <c r="I20" s="334" t="s">
        <v>1781</v>
      </c>
      <c r="J20" s="314" t="s">
        <v>162</v>
      </c>
      <c r="K20" s="62"/>
    </row>
    <row r="21" spans="1:11" s="63" customFormat="1" ht="9" customHeight="1" x14ac:dyDescent="0.15">
      <c r="A21" s="286"/>
      <c r="B21" s="278"/>
      <c r="C21" s="278"/>
      <c r="D21" s="296"/>
      <c r="E21" s="333"/>
      <c r="F21" s="207" t="s">
        <v>16</v>
      </c>
      <c r="G21" s="208">
        <v>768858.6</v>
      </c>
      <c r="H21" s="333"/>
      <c r="I21" s="334"/>
      <c r="J21" s="314"/>
      <c r="K21" s="62"/>
    </row>
    <row r="22" spans="1:11" s="63" customFormat="1" ht="9" customHeight="1" x14ac:dyDescent="0.15">
      <c r="A22" s="286"/>
      <c r="B22" s="278"/>
      <c r="C22" s="278"/>
      <c r="D22" s="296"/>
      <c r="E22" s="333"/>
      <c r="F22" s="207" t="s">
        <v>17</v>
      </c>
      <c r="G22" s="208">
        <v>294</v>
      </c>
      <c r="H22" s="333"/>
      <c r="I22" s="334"/>
      <c r="J22" s="314"/>
      <c r="K22" s="62"/>
    </row>
    <row r="23" spans="1:11" s="63" customFormat="1" ht="18" x14ac:dyDescent="0.15">
      <c r="A23" s="286"/>
      <c r="B23" s="278"/>
      <c r="C23" s="278"/>
      <c r="D23" s="117" t="s">
        <v>772</v>
      </c>
      <c r="E23" s="85" t="s">
        <v>794</v>
      </c>
      <c r="F23" s="80" t="s">
        <v>15</v>
      </c>
      <c r="G23" s="81">
        <v>24037.5</v>
      </c>
      <c r="H23" s="82">
        <v>5820313770</v>
      </c>
      <c r="I23" s="129" t="s">
        <v>1710</v>
      </c>
      <c r="J23" s="55" t="s">
        <v>162</v>
      </c>
      <c r="K23" s="62"/>
    </row>
    <row r="24" spans="1:11" s="63" customFormat="1" ht="18" x14ac:dyDescent="0.15">
      <c r="A24" s="286"/>
      <c r="B24" s="278"/>
      <c r="C24" s="278"/>
      <c r="D24" s="117" t="s">
        <v>773</v>
      </c>
      <c r="E24" s="85" t="s">
        <v>795</v>
      </c>
      <c r="F24" s="80" t="s">
        <v>15</v>
      </c>
      <c r="G24" s="81">
        <v>1970</v>
      </c>
      <c r="H24" s="82">
        <v>5820313760</v>
      </c>
      <c r="I24" s="129" t="s">
        <v>1709</v>
      </c>
      <c r="J24" s="49" t="s">
        <v>1812</v>
      </c>
      <c r="K24" s="62"/>
    </row>
    <row r="25" spans="1:11" s="63" customFormat="1" ht="18" customHeight="1" x14ac:dyDescent="0.15">
      <c r="A25" s="286"/>
      <c r="B25" s="278"/>
      <c r="C25" s="278" t="s">
        <v>774</v>
      </c>
      <c r="D25" s="117" t="s">
        <v>775</v>
      </c>
      <c r="E25" s="85" t="s">
        <v>796</v>
      </c>
      <c r="F25" s="80" t="s">
        <v>15</v>
      </c>
      <c r="G25" s="81">
        <v>10000</v>
      </c>
      <c r="H25" s="82">
        <v>5820413770</v>
      </c>
      <c r="I25" s="129" t="s">
        <v>1710</v>
      </c>
      <c r="J25" s="55" t="s">
        <v>162</v>
      </c>
      <c r="K25" s="62"/>
    </row>
    <row r="26" spans="1:11" s="63" customFormat="1" ht="9" customHeight="1" x14ac:dyDescent="0.15">
      <c r="A26" s="286"/>
      <c r="B26" s="278"/>
      <c r="C26" s="278"/>
      <c r="D26" s="318" t="s">
        <v>5</v>
      </c>
      <c r="E26" s="315" t="s">
        <v>797</v>
      </c>
      <c r="F26" s="77" t="s">
        <v>15</v>
      </c>
      <c r="G26" s="78">
        <v>6214.5</v>
      </c>
      <c r="H26" s="315" t="s">
        <v>797</v>
      </c>
      <c r="I26" s="292" t="s">
        <v>1781</v>
      </c>
      <c r="J26" s="314" t="s">
        <v>162</v>
      </c>
      <c r="K26" s="62"/>
    </row>
    <row r="27" spans="1:11" s="63" customFormat="1" ht="9" customHeight="1" x14ac:dyDescent="0.15">
      <c r="A27" s="286"/>
      <c r="B27" s="278"/>
      <c r="C27" s="278"/>
      <c r="D27" s="318"/>
      <c r="E27" s="315"/>
      <c r="F27" s="77" t="s">
        <v>16</v>
      </c>
      <c r="G27" s="78">
        <v>22620.615000000002</v>
      </c>
      <c r="H27" s="315"/>
      <c r="I27" s="292"/>
      <c r="J27" s="314"/>
      <c r="K27" s="62"/>
    </row>
    <row r="28" spans="1:11" s="63" customFormat="1" ht="9" customHeight="1" x14ac:dyDescent="0.15">
      <c r="A28" s="286"/>
      <c r="B28" s="278"/>
      <c r="C28" s="278"/>
      <c r="D28" s="318"/>
      <c r="E28" s="315"/>
      <c r="F28" s="77" t="s">
        <v>17</v>
      </c>
      <c r="G28" s="78">
        <v>2</v>
      </c>
      <c r="H28" s="315"/>
      <c r="I28" s="292"/>
      <c r="J28" s="314"/>
      <c r="K28" s="62"/>
    </row>
    <row r="29" spans="1:11" s="63" customFormat="1" ht="27" x14ac:dyDescent="0.15">
      <c r="A29" s="286"/>
      <c r="B29" s="278"/>
      <c r="C29" s="278"/>
      <c r="D29" s="117" t="s">
        <v>776</v>
      </c>
      <c r="E29" s="85" t="s">
        <v>798</v>
      </c>
      <c r="F29" s="80" t="s">
        <v>71</v>
      </c>
      <c r="G29" s="81">
        <v>98433.4</v>
      </c>
      <c r="H29" s="82">
        <v>5820404300</v>
      </c>
      <c r="I29" s="129" t="s">
        <v>1715</v>
      </c>
      <c r="J29" s="49" t="s">
        <v>1812</v>
      </c>
      <c r="K29" s="62"/>
    </row>
    <row r="30" spans="1:11" s="63" customFormat="1" ht="27" x14ac:dyDescent="0.15">
      <c r="A30" s="286"/>
      <c r="B30" s="278"/>
      <c r="C30" s="278"/>
      <c r="D30" s="122" t="s">
        <v>777</v>
      </c>
      <c r="E30" s="123" t="s">
        <v>799</v>
      </c>
      <c r="F30" s="77" t="s">
        <v>15</v>
      </c>
      <c r="G30" s="78">
        <v>0</v>
      </c>
      <c r="H30" s="123" t="s">
        <v>799</v>
      </c>
      <c r="I30" s="125" t="s">
        <v>806</v>
      </c>
      <c r="J30" s="49" t="s">
        <v>1812</v>
      </c>
      <c r="K30" s="62"/>
    </row>
    <row r="31" spans="1:11" s="63" customFormat="1" ht="27" x14ac:dyDescent="0.15">
      <c r="A31" s="286"/>
      <c r="B31" s="278"/>
      <c r="C31" s="278"/>
      <c r="D31" s="50" t="s">
        <v>778</v>
      </c>
      <c r="E31" s="51" t="s">
        <v>800</v>
      </c>
      <c r="F31" s="67" t="s">
        <v>102</v>
      </c>
      <c r="G31" s="71">
        <v>22800</v>
      </c>
      <c r="H31" s="51" t="s">
        <v>800</v>
      </c>
      <c r="I31" s="48" t="s">
        <v>778</v>
      </c>
      <c r="J31" s="49" t="s">
        <v>1812</v>
      </c>
      <c r="K31" s="62"/>
    </row>
    <row r="32" spans="1:11" s="63" customFormat="1" ht="18" x14ac:dyDescent="0.15">
      <c r="A32" s="286"/>
      <c r="B32" s="278"/>
      <c r="C32" s="278" t="s">
        <v>779</v>
      </c>
      <c r="D32" s="117" t="s">
        <v>780</v>
      </c>
      <c r="E32" s="85" t="s">
        <v>801</v>
      </c>
      <c r="F32" s="80" t="s">
        <v>15</v>
      </c>
      <c r="G32" s="81">
        <v>20650</v>
      </c>
      <c r="H32" s="82">
        <v>5820213770</v>
      </c>
      <c r="I32" s="129" t="s">
        <v>1710</v>
      </c>
      <c r="J32" s="55" t="s">
        <v>162</v>
      </c>
      <c r="K32" s="62"/>
    </row>
    <row r="33" spans="1:11" s="63" customFormat="1" ht="9" customHeight="1" x14ac:dyDescent="0.15">
      <c r="A33" s="286"/>
      <c r="B33" s="278"/>
      <c r="C33" s="278"/>
      <c r="D33" s="318" t="s">
        <v>5</v>
      </c>
      <c r="E33" s="315" t="s">
        <v>802</v>
      </c>
      <c r="F33" s="77" t="s">
        <v>15</v>
      </c>
      <c r="G33" s="78">
        <v>13057.6</v>
      </c>
      <c r="H33" s="315" t="s">
        <v>802</v>
      </c>
      <c r="I33" s="292" t="s">
        <v>1781</v>
      </c>
      <c r="J33" s="314" t="s">
        <v>162</v>
      </c>
      <c r="K33" s="62"/>
    </row>
    <row r="34" spans="1:11" s="63" customFormat="1" ht="9" customHeight="1" x14ac:dyDescent="0.15">
      <c r="A34" s="286"/>
      <c r="B34" s="278"/>
      <c r="C34" s="278"/>
      <c r="D34" s="318"/>
      <c r="E34" s="315"/>
      <c r="F34" s="77" t="s">
        <v>16</v>
      </c>
      <c r="G34" s="78">
        <v>33961.699999999997</v>
      </c>
      <c r="H34" s="315"/>
      <c r="I34" s="292"/>
      <c r="J34" s="314"/>
      <c r="K34" s="62"/>
    </row>
    <row r="35" spans="1:11" s="63" customFormat="1" ht="9" customHeight="1" x14ac:dyDescent="0.15">
      <c r="A35" s="286"/>
      <c r="B35" s="278"/>
      <c r="C35" s="278"/>
      <c r="D35" s="318"/>
      <c r="E35" s="315"/>
      <c r="F35" s="77" t="s">
        <v>17</v>
      </c>
      <c r="G35" s="78">
        <v>1297.5999999999999</v>
      </c>
      <c r="H35" s="315"/>
      <c r="I35" s="292"/>
      <c r="J35" s="314"/>
      <c r="K35" s="62"/>
    </row>
    <row r="36" spans="1:11" ht="18" x14ac:dyDescent="0.15">
      <c r="A36" s="286"/>
      <c r="B36" s="278"/>
      <c r="C36" s="278"/>
      <c r="D36" s="50" t="s">
        <v>781</v>
      </c>
      <c r="E36" s="51" t="s">
        <v>803</v>
      </c>
      <c r="F36" s="67" t="s">
        <v>15</v>
      </c>
      <c r="G36" s="71">
        <v>30457.599999999999</v>
      </c>
      <c r="H36" s="51" t="s">
        <v>803</v>
      </c>
      <c r="I36" s="48" t="s">
        <v>781</v>
      </c>
      <c r="J36" s="49" t="s">
        <v>1812</v>
      </c>
      <c r="K36" s="62"/>
    </row>
  </sheetData>
  <autoFilter ref="A4:I38"/>
  <mergeCells count="38">
    <mergeCell ref="A2:K2"/>
    <mergeCell ref="C32:C36"/>
    <mergeCell ref="D33:D35"/>
    <mergeCell ref="E33:E35"/>
    <mergeCell ref="H33:H35"/>
    <mergeCell ref="I33:I35"/>
    <mergeCell ref="J33:J35"/>
    <mergeCell ref="E20:E22"/>
    <mergeCell ref="H20:H22"/>
    <mergeCell ref="I20:I22"/>
    <mergeCell ref="J20:J22"/>
    <mergeCell ref="J26:J28"/>
    <mergeCell ref="C25:C31"/>
    <mergeCell ref="D26:D28"/>
    <mergeCell ref="E26:E28"/>
    <mergeCell ref="H26:H28"/>
    <mergeCell ref="I26:I28"/>
    <mergeCell ref="D18:D19"/>
    <mergeCell ref="H18:H19"/>
    <mergeCell ref="I18:I19"/>
    <mergeCell ref="J18:J19"/>
    <mergeCell ref="D20:D22"/>
    <mergeCell ref="H11:H12"/>
    <mergeCell ref="I11:I12"/>
    <mergeCell ref="D13:D15"/>
    <mergeCell ref="A1:K1"/>
    <mergeCell ref="A3:F3"/>
    <mergeCell ref="G3:I3"/>
    <mergeCell ref="A5:A36"/>
    <mergeCell ref="B5:B7"/>
    <mergeCell ref="C6:C7"/>
    <mergeCell ref="B8:B36"/>
    <mergeCell ref="C8:C16"/>
    <mergeCell ref="E13:E15"/>
    <mergeCell ref="H13:H15"/>
    <mergeCell ref="I13:I15"/>
    <mergeCell ref="J13:J15"/>
    <mergeCell ref="C17:C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50</vt:lpstr>
      <vt:lpstr> 51</vt:lpstr>
      <vt:lpstr>52</vt:lpstr>
      <vt:lpstr>53</vt:lpstr>
      <vt:lpstr>54</vt:lpstr>
      <vt:lpstr>55</vt:lpstr>
      <vt:lpstr> 56</vt:lpstr>
      <vt:lpstr> 57</vt:lpstr>
      <vt:lpstr> 58</vt:lpstr>
      <vt:lpstr> 59</vt:lpstr>
      <vt:lpstr>60</vt:lpstr>
      <vt:lpstr>61</vt:lpstr>
      <vt:lpstr> 62</vt:lpstr>
      <vt:lpstr> 63</vt:lpstr>
      <vt:lpstr> 64</vt:lpstr>
      <vt:lpstr> 65</vt:lpstr>
      <vt:lpstr>66</vt:lpstr>
      <vt:lpstr>67</vt:lpstr>
      <vt:lpstr> 68</vt:lpstr>
      <vt:lpstr>КЦСР</vt:lpstr>
      <vt:lpstr>' 51'!Область_печати</vt:lpstr>
      <vt:lpstr>' 56'!Область_печати</vt:lpstr>
      <vt:lpstr>' 57'!Область_печати</vt:lpstr>
      <vt:lpstr>' 58'!Область_печати</vt:lpstr>
      <vt:lpstr>' 59'!Область_печати</vt:lpstr>
      <vt:lpstr>' 62'!Область_печати</vt:lpstr>
      <vt:lpstr>' 63'!Область_печати</vt:lpstr>
      <vt:lpstr>' 64'!Область_печати</vt:lpstr>
      <vt:lpstr>' 65'!Область_печати</vt:lpstr>
      <vt:lpstr>' 68'!Область_печати</vt:lpstr>
      <vt:lpstr>'50'!Область_печати</vt:lpstr>
      <vt:lpstr>'52'!Область_печати</vt:lpstr>
      <vt:lpstr>'53'!Область_печати</vt:lpstr>
      <vt:lpstr>'54'!Область_печати</vt:lpstr>
      <vt:lpstr>'55'!Область_печати</vt:lpstr>
      <vt:lpstr>'60'!Область_печати</vt:lpstr>
      <vt:lpstr>'61'!Область_печати</vt:lpstr>
      <vt:lpstr>'66'!Область_печати</vt:lpstr>
      <vt:lpstr>'67'!Область_печати</vt:lpstr>
      <vt:lpstr>КЦСР!Область_печати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</dc:creator>
  <cp:lastModifiedBy>Старостина Рузанна Левоновна</cp:lastModifiedBy>
  <cp:lastPrinted>2016-07-01T10:03:55Z</cp:lastPrinted>
  <dcterms:created xsi:type="dcterms:W3CDTF">2016-04-05T09:44:33Z</dcterms:created>
  <dcterms:modified xsi:type="dcterms:W3CDTF">2016-07-01T10:50:22Z</dcterms:modified>
</cp:coreProperties>
</file>