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0" windowWidth="11330" windowHeight="9890"/>
  </bookViews>
  <sheets>
    <sheet name="2015 год" sheetId="5" r:id="rId1"/>
  </sheets>
  <definedNames>
    <definedName name="_FilterDatabase" localSheetId="0" hidden="1">'2015 год'!$A$9:$D$83</definedName>
    <definedName name="BossProviderVariable?_b2116fcd_00ac_4cd7_ab87_9c9a21412016" hidden="1">"25_01_2006"</definedName>
    <definedName name="Print_Titles" localSheetId="0">'2015 год'!$9:$9</definedName>
  </definedNames>
  <calcPr calcId="144525"/>
</workbook>
</file>

<file path=xl/calcChain.xml><?xml version="1.0" encoding="utf-8"?>
<calcChain xmlns="http://schemas.openxmlformats.org/spreadsheetml/2006/main">
  <c r="D53" i="5" l="1"/>
  <c r="D80" i="5"/>
  <c r="D78" i="5"/>
  <c r="D75" i="5"/>
  <c r="D71" i="5"/>
  <c r="D65" i="5"/>
  <c r="D57" i="5"/>
  <c r="D45" i="5"/>
  <c r="D42" i="5"/>
  <c r="D26" i="5"/>
  <c r="D22" i="5"/>
  <c r="D20" i="5"/>
  <c r="D11" i="5"/>
  <c r="D10" i="5" l="1"/>
</calcChain>
</file>

<file path=xl/sharedStrings.xml><?xml version="1.0" encoding="utf-8"?>
<sst xmlns="http://schemas.openxmlformats.org/spreadsheetml/2006/main" count="220" uniqueCount="101">
  <si>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</si>
  <si>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</si>
  <si>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</si>
  <si>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</si>
  <si>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</si>
  <si>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</si>
  <si>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</si>
  <si>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Водное хозяйство</t>
  </si>
  <si>
    <t>Лесное хозяйство</t>
  </si>
  <si>
    <t>Транспорт</t>
  </si>
  <si>
    <t>08</t>
  </si>
  <si>
    <t>Амбулаторная помощь</t>
  </si>
  <si>
    <t>ЖИЛИЩНО-КОММУНАЛЬНОЕ ХОЗЯЙСТВО</t>
  </si>
  <si>
    <t>Жилищное хозяйство</t>
  </si>
  <si>
    <t>Коммунальное хозяйство</t>
  </si>
  <si>
    <t>Сумма            (тысяч рублей)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</si>
  <si>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</si>
  <si>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</si>
  <si>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</si>
  <si>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</si>
  <si>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</si>
  <si>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</si>
  <si>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</si>
  <si>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</si>
  <si>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</si>
  <si>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</si>
  <si>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</si>
  <si>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</si>
  <si>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</si>
  <si>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</si>
  <si>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</si>
  <si>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11</t>
  </si>
  <si>
    <t>12</t>
  </si>
  <si>
    <t>Другие общегосударственные вопросы</t>
  </si>
  <si>
    <t>13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</si>
  <si>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</si>
  <si>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</si>
  <si>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</si>
  <si>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</si>
  <si>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/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</si>
  <si>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</si>
  <si>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</si>
  <si>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</si>
  <si>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</si>
  <si>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</si>
  <si>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</si>
  <si>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</si>
  <si>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</si>
  <si>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</si>
  <si>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</si>
  <si>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</si>
  <si>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</si>
  <si>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</si>
  <si>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</si>
  <si>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 xml:space="preserve">Наименование </t>
  </si>
  <si>
    <t>Код раздела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</si>
  <si>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</si>
  <si>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</si>
  <si>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</si>
  <si>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</si>
  <si>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</si>
  <si>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</si>
  <si>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</si>
  <si>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</si>
  <si>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</si>
  <si>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</si>
  <si>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</si>
  <si>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</si>
  <si>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</si>
  <si>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</si>
  <si>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1</t>
  </si>
  <si>
    <t>2</t>
  </si>
  <si>
    <t>3</t>
  </si>
  <si>
    <t>Другие вопросы в области национальной экономики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</si>
  <si>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</si>
  <si>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</si>
  <si>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</si>
  <si>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</si>
  <si>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</si>
  <si>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</si>
  <si>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Дорожное хозяйство (дорожные фонды)</t>
  </si>
  <si>
    <t>Связь и информатика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</si>
  <si>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</si>
  <si>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</si>
  <si>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</si>
  <si>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</si>
  <si>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</si>
  <si>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</si>
  <si>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</si>
  <si>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Благоустройство</t>
  </si>
  <si>
    <t>УТВЕРЖДЕНЫ</t>
  </si>
  <si>
    <t>(приложение 4)</t>
  </si>
  <si>
    <t>Медицинская помощь в дневных стационарах всех типов</t>
  </si>
  <si>
    <t>Обслуживание государственного внутреннего и муниципального долга</t>
  </si>
  <si>
    <t>Прикладные научные исследования в области общегосударственных вопросов</t>
  </si>
  <si>
    <t>Прикладные научные исследования в области национальной экономики</t>
  </si>
  <si>
    <t>Код подраз-дела</t>
  </si>
  <si>
    <t>Всего</t>
  </si>
  <si>
    <r>
      <t>Показатели
исполнения областного бюджета Ленинградской области
за 2015 год по расходам по разделам и подразделам классификации расходов</t>
    </r>
    <r>
      <rPr>
        <b/>
        <sz val="13"/>
        <rFont val="Calibri"/>
        <family val="2"/>
        <charset val="204"/>
      </rPr>
      <t> </t>
    </r>
    <r>
      <rPr>
        <b/>
        <sz val="13"/>
        <rFont val="Times New Roman"/>
        <family val="1"/>
        <charset val="204"/>
      </rPr>
      <t>бюджетов</t>
    </r>
  </si>
  <si>
    <t xml:space="preserve">областным законом </t>
  </si>
  <si>
    <t>от 12 июля 2016 года № 52-оз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</si>
</sst>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Arial Cyr"/>
      <charset val="204"/>
    </font>
    <font>
      <b/>
      <sz val="13"/>
      <name val="Times New Roman"/>
      <family val="1"/>
      <charset val="204"/>
    </font>
    <font>
      <sz val="12"/>
      <name val="Arial Cyr"/>
      <charset val="204"/>
    </font>
    <font>
      <sz val="12"/>
      <name val="MS Sans Serif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top"/>
    </xf>
    <xf numFmtId="0" fontId="3" fillId="0" borderId="0" xfId="0" applyFont="1"/>
    <xf numFmtId="49" fontId="2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top" wrapText="1"/>
    </xf>
    <xf numFmtId="0" fontId="9" fillId="0" borderId="0" xfId="0" applyFont="1"/>
    <xf numFmtId="49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65" fontId="3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showGridLines="0" tabSelected="1" zoomScaleNormal="100" workbookViewId="0">
      <selection activeCell="C4" sqref="C4:D4"/>
    </sheetView>
  </sheetViews>
  <sheetFormatPr defaultColWidth="8.90625" defaultRowHeight="15.5" x14ac:dyDescent="0.25"/>
  <cols>
    <col min="1" max="1" width="58.36328125" style="17" customWidth="1"/>
    <col min="2" max="2" width="9.1796875" style="20" customWidth="1"/>
    <col min="3" max="3" width="10.08984375" style="20" customWidth="1"/>
    <col min="4" max="4" width="17.36328125" style="20" customWidth="1"/>
    <col min="5" max="16384" width="8.90625" style="16"/>
  </cols>
  <sheetData>
    <row r="1" spans="1:4" s="7" customFormat="1" ht="18" x14ac:dyDescent="0.4">
      <c r="A1" s="13"/>
      <c r="B1" s="18"/>
      <c r="C1" s="30" t="s">
        <v>90</v>
      </c>
      <c r="D1" s="30"/>
    </row>
    <row r="2" spans="1:4" s="7" customFormat="1" ht="18" x14ac:dyDescent="0.4">
      <c r="A2" s="13"/>
      <c r="B2" s="18"/>
      <c r="C2" s="31" t="s">
        <v>99</v>
      </c>
      <c r="D2" s="31"/>
    </row>
    <row r="3" spans="1:4" s="7" customFormat="1" ht="18" x14ac:dyDescent="0.4">
      <c r="A3" s="13"/>
      <c r="B3" s="18"/>
      <c r="C3" s="27" t="s">
        <v>100</v>
      </c>
      <c r="D3" s="27"/>
    </row>
    <row r="4" spans="1:4" s="8" customFormat="1" ht="50.25" customHeight="1" x14ac:dyDescent="0.35">
      <c r="A4" s="14"/>
      <c r="B4" s="19"/>
      <c r="C4" s="29" t="s">
        <v>91</v>
      </c>
      <c r="D4" s="29"/>
    </row>
    <row r="5" spans="1:4" s="9" customFormat="1" ht="87.75" customHeight="1" x14ac:dyDescent="0.3">
      <c r="A5" s="28" t="s">
        <v>98</v>
      </c>
      <c r="B5" s="28"/>
      <c r="C5" s="28"/>
      <c r="D5" s="28"/>
    </row>
    <row r="6" spans="1:4" x14ac:dyDescent="0.25">
      <c r="A6" s="15"/>
      <c r="D6" s="21"/>
    </row>
    <row r="7" spans="1:4" x14ac:dyDescent="0.25">
      <c r="A7" s="15"/>
      <c r="D7" s="21"/>
    </row>
    <row r="8" spans="1:4" s="3" customFormat="1" ht="52.75" customHeight="1" x14ac:dyDescent="0.3">
      <c r="A8" s="12" t="s">
        <v>54</v>
      </c>
      <c r="B8" s="12" t="s">
        <v>55</v>
      </c>
      <c r="C8" s="12" t="s">
        <v>96</v>
      </c>
      <c r="D8" s="10" t="s">
        <v>15</v>
      </c>
    </row>
    <row r="9" spans="1:4" s="5" customFormat="1" x14ac:dyDescent="0.35">
      <c r="A9" s="4" t="s">
        <v>70</v>
      </c>
      <c r="B9" s="4" t="s">
        <v>71</v>
      </c>
      <c r="C9" s="4" t="s">
        <v>72</v>
      </c>
      <c r="D9" s="1">
        <v>4</v>
      </c>
    </row>
    <row r="10" spans="1:4" s="11" customFormat="1" x14ac:dyDescent="0.35">
      <c r="A10" s="24" t="s">
        <v>97</v>
      </c>
      <c r="B10" s="12" t="s">
        <v>39</v>
      </c>
      <c r="C10" s="12" t="s">
        <v>39</v>
      </c>
      <c r="D10" s="2">
        <f>D11+D20+D22+D26+D37+D42+D45+D53+D57+D65+D71+D75+D78+D80</f>
        <v>93612482.5</v>
      </c>
    </row>
    <row r="11" spans="1:4" s="6" customFormat="1" ht="19.25" customHeight="1" x14ac:dyDescent="0.3">
      <c r="A11" s="25" t="s">
        <v>40</v>
      </c>
      <c r="B11" s="12" t="s">
        <v>41</v>
      </c>
      <c r="C11" s="12"/>
      <c r="D11" s="22">
        <f>SUM(D12:D19)</f>
        <v>5617979.1999999993</v>
      </c>
    </row>
    <row r="12" spans="1:4" ht="34.75" customHeight="1" x14ac:dyDescent="0.25">
      <c r="A12" s="26" t="s">
        <v>42</v>
      </c>
      <c r="B12" s="4" t="s">
        <v>41</v>
      </c>
      <c r="C12" s="4" t="s">
        <v>43</v>
      </c>
      <c r="D12" s="23">
        <v>4839.7</v>
      </c>
    </row>
    <row r="13" spans="1:4" ht="48.65" customHeight="1" x14ac:dyDescent="0.25">
      <c r="A13" s="26" t="s">
        <v>44</v>
      </c>
      <c r="B13" s="4" t="s">
        <v>41</v>
      </c>
      <c r="C13" s="4" t="s">
        <v>45</v>
      </c>
      <c r="D13" s="23">
        <v>480257.7</v>
      </c>
    </row>
    <row r="14" spans="1:4" ht="49.75" customHeight="1" x14ac:dyDescent="0.25">
      <c r="A14" s="26" t="s">
        <v>46</v>
      </c>
      <c r="B14" s="4" t="s">
        <v>41</v>
      </c>
      <c r="C14" s="4" t="s">
        <v>47</v>
      </c>
      <c r="D14" s="23">
        <v>2738014.7</v>
      </c>
    </row>
    <row r="15" spans="1:4" ht="17.399999999999999" customHeight="1" x14ac:dyDescent="0.25">
      <c r="A15" s="26" t="s">
        <v>48</v>
      </c>
      <c r="B15" s="4" t="s">
        <v>41</v>
      </c>
      <c r="C15" s="4" t="s">
        <v>49</v>
      </c>
      <c r="D15" s="23">
        <v>225890.8</v>
      </c>
    </row>
    <row r="16" spans="1:4" ht="48.65" customHeight="1" x14ac:dyDescent="0.25">
      <c r="A16" s="26" t="s">
        <v>50</v>
      </c>
      <c r="B16" s="4" t="s">
        <v>41</v>
      </c>
      <c r="C16" s="4" t="s">
        <v>51</v>
      </c>
      <c r="D16" s="23">
        <v>79750.600000000006</v>
      </c>
    </row>
    <row r="17" spans="1:4" ht="17.25" customHeight="1" x14ac:dyDescent="0.25">
      <c r="A17" s="26" t="s">
        <v>52</v>
      </c>
      <c r="B17" s="4" t="s">
        <v>41</v>
      </c>
      <c r="C17" s="4" t="s">
        <v>53</v>
      </c>
      <c r="D17" s="23">
        <v>157832.9</v>
      </c>
    </row>
    <row r="18" spans="1:4" ht="31" x14ac:dyDescent="0.25">
      <c r="A18" s="26" t="s">
        <v>94</v>
      </c>
      <c r="B18" s="4" t="s">
        <v>41</v>
      </c>
      <c r="C18" s="4" t="s">
        <v>32</v>
      </c>
      <c r="D18" s="23">
        <v>35366.800000000003</v>
      </c>
    </row>
    <row r="19" spans="1:4" ht="19.75" customHeight="1" x14ac:dyDescent="0.25">
      <c r="A19" s="26" t="s">
        <v>33</v>
      </c>
      <c r="B19" s="4" t="s">
        <v>41</v>
      </c>
      <c r="C19" s="4" t="s">
        <v>34</v>
      </c>
      <c r="D19" s="23">
        <v>1896026</v>
      </c>
    </row>
    <row r="20" spans="1:4" ht="15" x14ac:dyDescent="0.25">
      <c r="A20" s="25" t="s">
        <v>0</v>
      </c>
      <c r="B20" s="12" t="s">
        <v>43</v>
      </c>
      <c r="C20" s="12"/>
      <c r="D20" s="22">
        <f>D21</f>
        <v>57139.8</v>
      </c>
    </row>
    <row r="21" spans="1:4" s="6" customFormat="1" x14ac:dyDescent="0.3">
      <c r="A21" s="26" t="s">
        <v>1</v>
      </c>
      <c r="B21" s="4" t="s">
        <v>43</v>
      </c>
      <c r="C21" s="4" t="s">
        <v>45</v>
      </c>
      <c r="D21" s="23">
        <v>57139.8</v>
      </c>
    </row>
    <row r="22" spans="1:4" ht="40.75" customHeight="1" x14ac:dyDescent="0.25">
      <c r="A22" s="25" t="s">
        <v>2</v>
      </c>
      <c r="B22" s="12" t="s">
        <v>45</v>
      </c>
      <c r="C22" s="12"/>
      <c r="D22" s="22">
        <f>SUM(D23:D25)</f>
        <v>1408908.7000000002</v>
      </c>
    </row>
    <row r="23" spans="1:4" s="6" customFormat="1" ht="48" customHeight="1" x14ac:dyDescent="0.3">
      <c r="A23" s="26" t="s">
        <v>3</v>
      </c>
      <c r="B23" s="4" t="s">
        <v>45</v>
      </c>
      <c r="C23" s="4" t="s">
        <v>4</v>
      </c>
      <c r="D23" s="23">
        <v>403096.4</v>
      </c>
    </row>
    <row r="24" spans="1:4" ht="16.25" customHeight="1" x14ac:dyDescent="0.25">
      <c r="A24" s="26" t="s">
        <v>5</v>
      </c>
      <c r="B24" s="4" t="s">
        <v>45</v>
      </c>
      <c r="C24" s="4" t="s">
        <v>6</v>
      </c>
      <c r="D24" s="23">
        <v>918501.7</v>
      </c>
    </row>
    <row r="25" spans="1:4" ht="32.4" customHeight="1" x14ac:dyDescent="0.25">
      <c r="A25" s="26" t="s">
        <v>74</v>
      </c>
      <c r="B25" s="4" t="s">
        <v>45</v>
      </c>
      <c r="C25" s="4" t="s">
        <v>75</v>
      </c>
      <c r="D25" s="23">
        <v>87310.6</v>
      </c>
    </row>
    <row r="26" spans="1:4" ht="20.399999999999999" customHeight="1" x14ac:dyDescent="0.25">
      <c r="A26" s="25" t="s">
        <v>76</v>
      </c>
      <c r="B26" s="12" t="s">
        <v>47</v>
      </c>
      <c r="C26" s="12"/>
      <c r="D26" s="22">
        <f>SUM(D27:D36)</f>
        <v>20746057.800000001</v>
      </c>
    </row>
    <row r="27" spans="1:4" s="6" customFormat="1" ht="18.649999999999999" customHeight="1" x14ac:dyDescent="0.3">
      <c r="A27" s="26" t="s">
        <v>77</v>
      </c>
      <c r="B27" s="4" t="s">
        <v>47</v>
      </c>
      <c r="C27" s="4" t="s">
        <v>41</v>
      </c>
      <c r="D27" s="23">
        <v>80277.600000000006</v>
      </c>
    </row>
    <row r="28" spans="1:4" ht="17.399999999999999" customHeight="1" x14ac:dyDescent="0.25">
      <c r="A28" s="26" t="s">
        <v>78</v>
      </c>
      <c r="B28" s="4" t="s">
        <v>47</v>
      </c>
      <c r="C28" s="4" t="s">
        <v>47</v>
      </c>
      <c r="D28" s="23">
        <v>8463.2000000000007</v>
      </c>
    </row>
    <row r="29" spans="1:4" x14ac:dyDescent="0.25">
      <c r="A29" s="26" t="s">
        <v>79</v>
      </c>
      <c r="B29" s="4" t="s">
        <v>47</v>
      </c>
      <c r="C29" s="4" t="s">
        <v>49</v>
      </c>
      <c r="D29" s="23">
        <v>5646550.0999999996</v>
      </c>
    </row>
    <row r="30" spans="1:4" x14ac:dyDescent="0.25">
      <c r="A30" s="26" t="s">
        <v>7</v>
      </c>
      <c r="B30" s="4" t="s">
        <v>47</v>
      </c>
      <c r="C30" s="4" t="s">
        <v>51</v>
      </c>
      <c r="D30" s="23">
        <v>19073.8</v>
      </c>
    </row>
    <row r="31" spans="1:4" x14ac:dyDescent="0.25">
      <c r="A31" s="26" t="s">
        <v>8</v>
      </c>
      <c r="B31" s="4" t="s">
        <v>47</v>
      </c>
      <c r="C31" s="4" t="s">
        <v>53</v>
      </c>
      <c r="D31" s="23">
        <v>1073814.7</v>
      </c>
    </row>
    <row r="32" spans="1:4" x14ac:dyDescent="0.25">
      <c r="A32" s="26" t="s">
        <v>9</v>
      </c>
      <c r="B32" s="4" t="s">
        <v>47</v>
      </c>
      <c r="C32" s="4" t="s">
        <v>10</v>
      </c>
      <c r="D32" s="23">
        <v>1707556.3</v>
      </c>
    </row>
    <row r="33" spans="1:4" x14ac:dyDescent="0.25">
      <c r="A33" s="26" t="s">
        <v>80</v>
      </c>
      <c r="B33" s="4" t="s">
        <v>47</v>
      </c>
      <c r="C33" s="4" t="s">
        <v>4</v>
      </c>
      <c r="D33" s="23">
        <v>7735336.9000000004</v>
      </c>
    </row>
    <row r="34" spans="1:4" x14ac:dyDescent="0.25">
      <c r="A34" s="26" t="s">
        <v>81</v>
      </c>
      <c r="B34" s="4" t="s">
        <v>47</v>
      </c>
      <c r="C34" s="4" t="s">
        <v>6</v>
      </c>
      <c r="D34" s="23">
        <v>568937.1</v>
      </c>
    </row>
    <row r="35" spans="1:4" ht="31" x14ac:dyDescent="0.25">
      <c r="A35" s="26" t="s">
        <v>95</v>
      </c>
      <c r="B35" s="4" t="s">
        <v>47</v>
      </c>
      <c r="C35" s="4" t="s">
        <v>31</v>
      </c>
      <c r="D35" s="23">
        <v>3500</v>
      </c>
    </row>
    <row r="36" spans="1:4" ht="18" customHeight="1" x14ac:dyDescent="0.25">
      <c r="A36" s="26" t="s">
        <v>73</v>
      </c>
      <c r="B36" s="4" t="s">
        <v>47</v>
      </c>
      <c r="C36" s="4" t="s">
        <v>32</v>
      </c>
      <c r="D36" s="23">
        <v>3902548.1</v>
      </c>
    </row>
    <row r="37" spans="1:4" ht="18.649999999999999" customHeight="1" x14ac:dyDescent="0.25">
      <c r="A37" s="25" t="s">
        <v>12</v>
      </c>
      <c r="B37" s="12" t="s">
        <v>49</v>
      </c>
      <c r="C37" s="12"/>
      <c r="D37" s="22">
        <v>7527406.5999999996</v>
      </c>
    </row>
    <row r="38" spans="1:4" s="6" customFormat="1" ht="15.65" customHeight="1" x14ac:dyDescent="0.3">
      <c r="A38" s="26" t="s">
        <v>13</v>
      </c>
      <c r="B38" s="4" t="s">
        <v>49</v>
      </c>
      <c r="C38" s="4" t="s">
        <v>41</v>
      </c>
      <c r="D38" s="23">
        <v>2009433.4</v>
      </c>
    </row>
    <row r="39" spans="1:4" x14ac:dyDescent="0.25">
      <c r="A39" s="26" t="s">
        <v>14</v>
      </c>
      <c r="B39" s="4" t="s">
        <v>49</v>
      </c>
      <c r="C39" s="4" t="s">
        <v>43</v>
      </c>
      <c r="D39" s="23">
        <v>5489318.9000000004</v>
      </c>
    </row>
    <row r="40" spans="1:4" ht="18.649999999999999" customHeight="1" x14ac:dyDescent="0.25">
      <c r="A40" s="26" t="s">
        <v>89</v>
      </c>
      <c r="B40" s="4" t="s">
        <v>49</v>
      </c>
      <c r="C40" s="4" t="s">
        <v>45</v>
      </c>
      <c r="D40" s="23">
        <v>2740</v>
      </c>
    </row>
    <row r="41" spans="1:4" ht="33.65" customHeight="1" x14ac:dyDescent="0.25">
      <c r="A41" s="26" t="s">
        <v>86</v>
      </c>
      <c r="B41" s="4" t="s">
        <v>49</v>
      </c>
      <c r="C41" s="4" t="s">
        <v>49</v>
      </c>
      <c r="D41" s="23">
        <v>25914.3</v>
      </c>
    </row>
    <row r="42" spans="1:4" ht="17.399999999999999" customHeight="1" x14ac:dyDescent="0.25">
      <c r="A42" s="25" t="s">
        <v>87</v>
      </c>
      <c r="B42" s="12" t="s">
        <v>51</v>
      </c>
      <c r="C42" s="12"/>
      <c r="D42" s="22">
        <f>SUM(D43:D44)</f>
        <v>217151.90000000002</v>
      </c>
    </row>
    <row r="43" spans="1:4" s="6" customFormat="1" ht="31" x14ac:dyDescent="0.3">
      <c r="A43" s="26" t="s">
        <v>88</v>
      </c>
      <c r="B43" s="4" t="s">
        <v>51</v>
      </c>
      <c r="C43" s="4" t="s">
        <v>45</v>
      </c>
      <c r="D43" s="23">
        <v>95596.6</v>
      </c>
    </row>
    <row r="44" spans="1:4" ht="18" customHeight="1" x14ac:dyDescent="0.25">
      <c r="A44" s="26" t="s">
        <v>16</v>
      </c>
      <c r="B44" s="4" t="s">
        <v>51</v>
      </c>
      <c r="C44" s="4" t="s">
        <v>49</v>
      </c>
      <c r="D44" s="23">
        <v>121555.3</v>
      </c>
    </row>
    <row r="45" spans="1:4" ht="16.25" customHeight="1" x14ac:dyDescent="0.25">
      <c r="A45" s="25" t="s">
        <v>17</v>
      </c>
      <c r="B45" s="12" t="s">
        <v>53</v>
      </c>
      <c r="C45" s="12"/>
      <c r="D45" s="22">
        <f>SUM(D46:D52)</f>
        <v>19691885.300000001</v>
      </c>
    </row>
    <row r="46" spans="1:4" ht="16.75" customHeight="1" x14ac:dyDescent="0.25">
      <c r="A46" s="26" t="s">
        <v>18</v>
      </c>
      <c r="B46" s="4" t="s">
        <v>53</v>
      </c>
      <c r="C46" s="4" t="s">
        <v>41</v>
      </c>
      <c r="D46" s="23">
        <v>6217053.7000000002</v>
      </c>
    </row>
    <row r="47" spans="1:4" s="6" customFormat="1" x14ac:dyDescent="0.3">
      <c r="A47" s="26" t="s">
        <v>19</v>
      </c>
      <c r="B47" s="4" t="s">
        <v>53</v>
      </c>
      <c r="C47" s="4" t="s">
        <v>43</v>
      </c>
      <c r="D47" s="23">
        <v>10682847.1</v>
      </c>
    </row>
    <row r="48" spans="1:4" x14ac:dyDescent="0.25">
      <c r="A48" s="26" t="s">
        <v>20</v>
      </c>
      <c r="B48" s="4" t="s">
        <v>53</v>
      </c>
      <c r="C48" s="4" t="s">
        <v>47</v>
      </c>
      <c r="D48" s="23">
        <v>1706867.2</v>
      </c>
    </row>
    <row r="49" spans="1:4" ht="33.65" customHeight="1" x14ac:dyDescent="0.25">
      <c r="A49" s="26" t="s">
        <v>21</v>
      </c>
      <c r="B49" s="4" t="s">
        <v>53</v>
      </c>
      <c r="C49" s="4" t="s">
        <v>49</v>
      </c>
      <c r="D49" s="23">
        <v>236492.79999999999</v>
      </c>
    </row>
    <row r="50" spans="1:4" ht="17.399999999999999" customHeight="1" x14ac:dyDescent="0.25">
      <c r="A50" s="26" t="s">
        <v>22</v>
      </c>
      <c r="B50" s="4" t="s">
        <v>53</v>
      </c>
      <c r="C50" s="4" t="s">
        <v>51</v>
      </c>
      <c r="D50" s="23">
        <v>462969.2</v>
      </c>
    </row>
    <row r="51" spans="1:4" ht="18" customHeight="1" x14ac:dyDescent="0.25">
      <c r="A51" s="26" t="s">
        <v>23</v>
      </c>
      <c r="B51" s="4" t="s">
        <v>53</v>
      </c>
      <c r="C51" s="4" t="s">
        <v>53</v>
      </c>
      <c r="D51" s="23">
        <v>201892.6</v>
      </c>
    </row>
    <row r="52" spans="1:4" ht="18" customHeight="1" x14ac:dyDescent="0.25">
      <c r="A52" s="26" t="s">
        <v>24</v>
      </c>
      <c r="B52" s="4" t="s">
        <v>53</v>
      </c>
      <c r="C52" s="4" t="s">
        <v>4</v>
      </c>
      <c r="D52" s="23">
        <v>183762.7</v>
      </c>
    </row>
    <row r="53" spans="1:4" ht="16.75" customHeight="1" x14ac:dyDescent="0.25">
      <c r="A53" s="25" t="s">
        <v>25</v>
      </c>
      <c r="B53" s="12" t="s">
        <v>10</v>
      </c>
      <c r="C53" s="12"/>
      <c r="D53" s="22">
        <f>SUM(D54:D56)</f>
        <v>1663844.4</v>
      </c>
    </row>
    <row r="54" spans="1:4" ht="18.649999999999999" customHeight="1" x14ac:dyDescent="0.25">
      <c r="A54" s="26" t="s">
        <v>26</v>
      </c>
      <c r="B54" s="4" t="s">
        <v>10</v>
      </c>
      <c r="C54" s="4" t="s">
        <v>41</v>
      </c>
      <c r="D54" s="23">
        <v>1658256.7</v>
      </c>
    </row>
    <row r="55" spans="1:4" s="6" customFormat="1" ht="17.399999999999999" customHeight="1" x14ac:dyDescent="0.3">
      <c r="A55" s="26" t="s">
        <v>27</v>
      </c>
      <c r="B55" s="4" t="s">
        <v>10</v>
      </c>
      <c r="C55" s="4" t="s">
        <v>43</v>
      </c>
      <c r="D55" s="23">
        <v>1500</v>
      </c>
    </row>
    <row r="56" spans="1:4" ht="18" customHeight="1" x14ac:dyDescent="0.25">
      <c r="A56" s="26" t="s">
        <v>28</v>
      </c>
      <c r="B56" s="4" t="s">
        <v>10</v>
      </c>
      <c r="C56" s="4" t="s">
        <v>47</v>
      </c>
      <c r="D56" s="23">
        <v>4087.7</v>
      </c>
    </row>
    <row r="57" spans="1:4" ht="15" x14ac:dyDescent="0.25">
      <c r="A57" s="25" t="s">
        <v>29</v>
      </c>
      <c r="B57" s="12" t="s">
        <v>4</v>
      </c>
      <c r="C57" s="12"/>
      <c r="D57" s="22">
        <f>SUM(D58:D64)</f>
        <v>16386609.600000001</v>
      </c>
    </row>
    <row r="58" spans="1:4" x14ac:dyDescent="0.25">
      <c r="A58" s="26" t="s">
        <v>30</v>
      </c>
      <c r="B58" s="4" t="s">
        <v>4</v>
      </c>
      <c r="C58" s="4" t="s">
        <v>41</v>
      </c>
      <c r="D58" s="23">
        <v>4730104.0999999996</v>
      </c>
    </row>
    <row r="59" spans="1:4" s="6" customFormat="1" x14ac:dyDescent="0.3">
      <c r="A59" s="26" t="s">
        <v>11</v>
      </c>
      <c r="B59" s="4" t="s">
        <v>4</v>
      </c>
      <c r="C59" s="4" t="s">
        <v>43</v>
      </c>
      <c r="D59" s="23">
        <v>2474891.6</v>
      </c>
    </row>
    <row r="60" spans="1:4" x14ac:dyDescent="0.25">
      <c r="A60" s="26" t="s">
        <v>92</v>
      </c>
      <c r="B60" s="4" t="s">
        <v>4</v>
      </c>
      <c r="C60" s="4" t="s">
        <v>45</v>
      </c>
      <c r="D60" s="23">
        <v>28455.3</v>
      </c>
    </row>
    <row r="61" spans="1:4" ht="18" customHeight="1" x14ac:dyDescent="0.25">
      <c r="A61" s="26" t="s">
        <v>82</v>
      </c>
      <c r="B61" s="4" t="s">
        <v>4</v>
      </c>
      <c r="C61" s="4" t="s">
        <v>47</v>
      </c>
      <c r="D61" s="23">
        <v>180264.9</v>
      </c>
    </row>
    <row r="62" spans="1:4" ht="18.649999999999999" customHeight="1" x14ac:dyDescent="0.25">
      <c r="A62" s="26" t="s">
        <v>83</v>
      </c>
      <c r="B62" s="4" t="s">
        <v>4</v>
      </c>
      <c r="C62" s="4" t="s">
        <v>49</v>
      </c>
      <c r="D62" s="23">
        <v>99124</v>
      </c>
    </row>
    <row r="63" spans="1:4" ht="31" x14ac:dyDescent="0.25">
      <c r="A63" s="26" t="s">
        <v>84</v>
      </c>
      <c r="B63" s="4" t="s">
        <v>4</v>
      </c>
      <c r="C63" s="4" t="s">
        <v>51</v>
      </c>
      <c r="D63" s="23">
        <v>254582.9</v>
      </c>
    </row>
    <row r="64" spans="1:4" ht="19.25" customHeight="1" x14ac:dyDescent="0.25">
      <c r="A64" s="26" t="s">
        <v>85</v>
      </c>
      <c r="B64" s="4" t="s">
        <v>4</v>
      </c>
      <c r="C64" s="4" t="s">
        <v>4</v>
      </c>
      <c r="D64" s="23">
        <v>8619186.8000000007</v>
      </c>
    </row>
    <row r="65" spans="1:4" ht="19.75" customHeight="1" x14ac:dyDescent="0.25">
      <c r="A65" s="25" t="s">
        <v>35</v>
      </c>
      <c r="B65" s="12" t="s">
        <v>6</v>
      </c>
      <c r="C65" s="12"/>
      <c r="D65" s="22">
        <f>SUM(D66:D70)</f>
        <v>14174873.1</v>
      </c>
    </row>
    <row r="66" spans="1:4" ht="18.649999999999999" customHeight="1" x14ac:dyDescent="0.25">
      <c r="A66" s="26" t="s">
        <v>36</v>
      </c>
      <c r="B66" s="4" t="s">
        <v>6</v>
      </c>
      <c r="C66" s="4" t="s">
        <v>41</v>
      </c>
      <c r="D66" s="23">
        <v>302098.2</v>
      </c>
    </row>
    <row r="67" spans="1:4" s="6" customFormat="1" x14ac:dyDescent="0.3">
      <c r="A67" s="26" t="s">
        <v>37</v>
      </c>
      <c r="B67" s="4" t="s">
        <v>6</v>
      </c>
      <c r="C67" s="4" t="s">
        <v>43</v>
      </c>
      <c r="D67" s="23">
        <v>2714650.8</v>
      </c>
    </row>
    <row r="68" spans="1:4" x14ac:dyDescent="0.25">
      <c r="A68" s="26" t="s">
        <v>38</v>
      </c>
      <c r="B68" s="4" t="s">
        <v>6</v>
      </c>
      <c r="C68" s="4" t="s">
        <v>45</v>
      </c>
      <c r="D68" s="23">
        <v>8671172.5999999996</v>
      </c>
    </row>
    <row r="69" spans="1:4" ht="18" customHeight="1" x14ac:dyDescent="0.25">
      <c r="A69" s="26" t="s">
        <v>56</v>
      </c>
      <c r="B69" s="4" t="s">
        <v>6</v>
      </c>
      <c r="C69" s="4" t="s">
        <v>47</v>
      </c>
      <c r="D69" s="23">
        <v>2149686</v>
      </c>
    </row>
    <row r="70" spans="1:4" ht="17.399999999999999" customHeight="1" x14ac:dyDescent="0.25">
      <c r="A70" s="26" t="s">
        <v>57</v>
      </c>
      <c r="B70" s="4" t="s">
        <v>6</v>
      </c>
      <c r="C70" s="4" t="s">
        <v>51</v>
      </c>
      <c r="D70" s="23">
        <v>337265.5</v>
      </c>
    </row>
    <row r="71" spans="1:4" ht="18" customHeight="1" x14ac:dyDescent="0.25">
      <c r="A71" s="25" t="s">
        <v>58</v>
      </c>
      <c r="B71" s="12" t="s">
        <v>31</v>
      </c>
      <c r="C71" s="12"/>
      <c r="D71" s="22">
        <f>SUM(D72:D74)</f>
        <v>1353830.7000000002</v>
      </c>
    </row>
    <row r="72" spans="1:4" x14ac:dyDescent="0.25">
      <c r="A72" s="26" t="s">
        <v>59</v>
      </c>
      <c r="B72" s="4" t="s">
        <v>31</v>
      </c>
      <c r="C72" s="4" t="s">
        <v>41</v>
      </c>
      <c r="D72" s="23">
        <v>1392.1</v>
      </c>
    </row>
    <row r="73" spans="1:4" s="6" customFormat="1" x14ac:dyDescent="0.3">
      <c r="A73" s="26" t="s">
        <v>60</v>
      </c>
      <c r="B73" s="4" t="s">
        <v>31</v>
      </c>
      <c r="C73" s="4" t="s">
        <v>43</v>
      </c>
      <c r="D73" s="23">
        <v>1119021.3</v>
      </c>
    </row>
    <row r="74" spans="1:4" x14ac:dyDescent="0.25">
      <c r="A74" s="26" t="s">
        <v>61</v>
      </c>
      <c r="B74" s="4" t="s">
        <v>31</v>
      </c>
      <c r="C74" s="4" t="s">
        <v>45</v>
      </c>
      <c r="D74" s="23">
        <v>233417.3</v>
      </c>
    </row>
    <row r="75" spans="1:4" ht="15" x14ac:dyDescent="0.25">
      <c r="A75" s="25" t="s">
        <v>62</v>
      </c>
      <c r="B75" s="12" t="s">
        <v>32</v>
      </c>
      <c r="C75" s="12"/>
      <c r="D75" s="22">
        <f>SUM(D76:D77)</f>
        <v>191942.9</v>
      </c>
    </row>
    <row r="76" spans="1:4" x14ac:dyDescent="0.25">
      <c r="A76" s="26" t="s">
        <v>63</v>
      </c>
      <c r="B76" s="4" t="s">
        <v>32</v>
      </c>
      <c r="C76" s="4" t="s">
        <v>41</v>
      </c>
      <c r="D76" s="23">
        <v>139894.5</v>
      </c>
    </row>
    <row r="77" spans="1:4" ht="18.649999999999999" customHeight="1" x14ac:dyDescent="0.25">
      <c r="A77" s="26" t="s">
        <v>64</v>
      </c>
      <c r="B77" s="4" t="s">
        <v>32</v>
      </c>
      <c r="C77" s="4" t="s">
        <v>43</v>
      </c>
      <c r="D77" s="23">
        <v>52048.4</v>
      </c>
    </row>
    <row r="78" spans="1:4" s="6" customFormat="1" ht="34.25" customHeight="1" x14ac:dyDescent="0.3">
      <c r="A78" s="25" t="s">
        <v>65</v>
      </c>
      <c r="B78" s="12" t="s">
        <v>34</v>
      </c>
      <c r="C78" s="12"/>
      <c r="D78" s="22">
        <f>D79</f>
        <v>555678.80000000005</v>
      </c>
    </row>
    <row r="79" spans="1:4" ht="34.75" customHeight="1" x14ac:dyDescent="0.25">
      <c r="A79" s="26" t="s">
        <v>93</v>
      </c>
      <c r="B79" s="4" t="s">
        <v>34</v>
      </c>
      <c r="C79" s="4" t="s">
        <v>41</v>
      </c>
      <c r="D79" s="23">
        <v>555678.80000000005</v>
      </c>
    </row>
    <row r="80" spans="1:4" ht="66" customHeight="1" x14ac:dyDescent="0.25">
      <c r="A80" s="25" t="s">
        <v>66</v>
      </c>
      <c r="B80" s="12" t="s">
        <v>75</v>
      </c>
      <c r="C80" s="12"/>
      <c r="D80" s="22">
        <f>SUM(D81:D83)</f>
        <v>4019173.7</v>
      </c>
    </row>
    <row r="81" spans="1:4" s="6" customFormat="1" ht="48.65" customHeight="1" x14ac:dyDescent="0.3">
      <c r="A81" s="26" t="s">
        <v>67</v>
      </c>
      <c r="B81" s="4" t="s">
        <v>75</v>
      </c>
      <c r="C81" s="4" t="s">
        <v>41</v>
      </c>
      <c r="D81" s="23">
        <v>621204.19999999995</v>
      </c>
    </row>
    <row r="82" spans="1:4" x14ac:dyDescent="0.25">
      <c r="A82" s="26" t="s">
        <v>68</v>
      </c>
      <c r="B82" s="4" t="s">
        <v>75</v>
      </c>
      <c r="C82" s="4" t="s">
        <v>43</v>
      </c>
      <c r="D82" s="23">
        <v>1364668.5</v>
      </c>
    </row>
    <row r="83" spans="1:4" s="6" customFormat="1" ht="19.75" customHeight="1" x14ac:dyDescent="0.3">
      <c r="A83" s="26" t="s">
        <v>69</v>
      </c>
      <c r="B83" s="4" t="s">
        <v>75</v>
      </c>
      <c r="C83" s="4" t="s">
        <v>45</v>
      </c>
      <c r="D83" s="23">
        <v>2033301</v>
      </c>
    </row>
  </sheetData>
  <autoFilter ref="A9:D83"/>
  <mergeCells count="4">
    <mergeCell ref="A5:D5"/>
    <mergeCell ref="C4:D4"/>
    <mergeCell ref="C1:D1"/>
    <mergeCell ref="C2:D2"/>
  </mergeCells>
  <phoneticPr fontId="0" type="noConversion"/>
  <pageMargins left="0.78740157480314965" right="0.39370078740157483" top="0.78740157480314965" bottom="0.78740157480314965" header="0.39370078740157483" footer="0.39370078740157483"/>
  <pageSetup paperSize="9" scale="97" fitToHeight="0" orientation="portrait" r:id="rId1"/>
  <headerFooter differentFirst="1"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 год</vt:lpstr>
      <vt:lpstr>'2015 год'!Print_Titles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Галина Михайловна БРЯНЦЕВА</cp:lastModifiedBy>
  <cp:lastPrinted>2016-06-22T13:27:24Z</cp:lastPrinted>
  <dcterms:created xsi:type="dcterms:W3CDTF">2006-02-07T16:01:49Z</dcterms:created>
  <dcterms:modified xsi:type="dcterms:W3CDTF">2016-07-13T06:41:19Z</dcterms:modified>
</cp:coreProperties>
</file>