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0" windowWidth="20250" windowHeight="11355"/>
  </bookViews>
  <sheets>
    <sheet name="Приложение 5" sheetId="14" r:id="rId1"/>
  </sheets>
  <calcPr calcId="145621"/>
</workbook>
</file>

<file path=xl/calcChain.xml><?xml version="1.0" encoding="utf-8"?>
<calcChain xmlns="http://schemas.openxmlformats.org/spreadsheetml/2006/main">
  <c r="N13" i="14" l="1"/>
  <c r="M13" i="14"/>
  <c r="L13" i="14"/>
  <c r="K13" i="14"/>
  <c r="J13" i="14"/>
  <c r="I13" i="14"/>
  <c r="H13" i="14"/>
  <c r="G13" i="14"/>
  <c r="F13" i="14"/>
  <c r="E13" i="14"/>
  <c r="D13" i="14"/>
  <c r="C13" i="14"/>
  <c r="B13" i="14"/>
</calcChain>
</file>

<file path=xl/sharedStrings.xml><?xml version="1.0" encoding="utf-8"?>
<sst xmlns="http://schemas.openxmlformats.org/spreadsheetml/2006/main" count="28" uniqueCount="25">
  <si>
    <t>Показатель</t>
  </si>
  <si>
    <t>2016 год</t>
  </si>
  <si>
    <t>2017 год</t>
  </si>
  <si>
    <t>2018 год</t>
  </si>
  <si>
    <t>2020 год</t>
  </si>
  <si>
    <t>2021 год</t>
  </si>
  <si>
    <t>2022 год</t>
  </si>
  <si>
    <t>2023 год</t>
  </si>
  <si>
    <t>2024 год</t>
  </si>
  <si>
    <t>2025 год</t>
  </si>
  <si>
    <t>2026 год</t>
  </si>
  <si>
    <t>2027 год</t>
  </si>
  <si>
    <t xml:space="preserve">Доходы, всего                 </t>
  </si>
  <si>
    <t xml:space="preserve">в % к ВРП                     </t>
  </si>
  <si>
    <t xml:space="preserve">Расходы                       </t>
  </si>
  <si>
    <t xml:space="preserve">Дефицит/профицит              </t>
  </si>
  <si>
    <t xml:space="preserve">млрд. руб. </t>
  </si>
  <si>
    <t>2028 год</t>
  </si>
  <si>
    <t>Государственный и муниципальный долг</t>
  </si>
  <si>
    <t>Прогноз основных характеристик консолидированного бюджета Ленинградской области на период до 2028 года</t>
  </si>
  <si>
    <t>Приложение 5</t>
  </si>
  <si>
    <t>2019 год  (оценка)</t>
  </si>
  <si>
    <t>вариант 1 (консервативный)</t>
  </si>
  <si>
    <t>таблица 1</t>
  </si>
  <si>
    <t>к Бюджетному прогнозу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</si>
</sst>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1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3" fillId="0" borderId="0" xfId="0" applyFont="1"/>
    <xf numFmtId="164" fontId="2" fillId="0" borderId="1" xfId="0" applyNumberFormat="1" applyFont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0" fillId="2" borderId="0" xfId="0" applyFill="1"/>
    <xf numFmtId="0" fontId="1" fillId="2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 wrapText="1"/>
    </xf>
    <xf numFmtId="0" fontId="2" fillId="0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"/>
  <sheetViews>
    <sheetView tabSelected="1" workbookViewId="0">
      <selection activeCell="U23" sqref="U23"/>
    </sheetView>
  </sheetViews>
  <sheetFormatPr defaultRowHeight="15" x14ac:dyDescent="0.25"/>
  <cols>
    <col min="1" max="1" width="31.28515625" customWidth="1"/>
    <col min="2" max="2" width="10" style="10" customWidth="1"/>
    <col min="3" max="14" width="10" customWidth="1"/>
  </cols>
  <sheetData>
    <row r="1" spans="1:14" x14ac:dyDescent="0.25">
      <c r="N1" s="4" t="s">
        <v>20</v>
      </c>
    </row>
    <row r="2" spans="1:14" x14ac:dyDescent="0.25">
      <c r="N2" s="4" t="s">
        <v>24</v>
      </c>
    </row>
    <row r="3" spans="1:14" x14ac:dyDescent="0.25">
      <c r="N3" s="4" t="s">
        <v>23</v>
      </c>
    </row>
    <row r="4" spans="1:14" x14ac:dyDescent="0.25">
      <c r="N4" s="4"/>
    </row>
    <row r="5" spans="1:14" ht="20.25" x14ac:dyDescent="0.25">
      <c r="A5" s="19" t="s">
        <v>19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</row>
    <row r="6" spans="1:14" ht="20.25" x14ac:dyDescent="0.25">
      <c r="A6" s="20" t="s">
        <v>22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</row>
    <row r="7" spans="1:14" ht="19.5" customHeight="1" x14ac:dyDescent="0.25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5"/>
      <c r="N7" s="16" t="s">
        <v>16</v>
      </c>
    </row>
    <row r="8" spans="1:14" ht="30" x14ac:dyDescent="0.25">
      <c r="A8" s="2" t="s">
        <v>0</v>
      </c>
      <c r="B8" s="7" t="s">
        <v>1</v>
      </c>
      <c r="C8" s="3" t="s">
        <v>2</v>
      </c>
      <c r="D8" s="3" t="s">
        <v>3</v>
      </c>
      <c r="E8" s="3" t="s">
        <v>21</v>
      </c>
      <c r="F8" s="3" t="s">
        <v>4</v>
      </c>
      <c r="G8" s="3" t="s">
        <v>5</v>
      </c>
      <c r="H8" s="3" t="s">
        <v>6</v>
      </c>
      <c r="I8" s="3" t="s">
        <v>7</v>
      </c>
      <c r="J8" s="3" t="s">
        <v>8</v>
      </c>
      <c r="K8" s="3" t="s">
        <v>9</v>
      </c>
      <c r="L8" s="3" t="s">
        <v>10</v>
      </c>
      <c r="M8" s="3" t="s">
        <v>11</v>
      </c>
      <c r="N8" s="3" t="s">
        <v>17</v>
      </c>
    </row>
    <row r="9" spans="1:14" s="5" customFormat="1" x14ac:dyDescent="0.25">
      <c r="A9" s="9" t="s">
        <v>12</v>
      </c>
      <c r="B9" s="14">
        <v>136.69999999999999</v>
      </c>
      <c r="C9" s="14">
        <v>133.9</v>
      </c>
      <c r="D9" s="14">
        <v>168.8</v>
      </c>
      <c r="E9" s="14">
        <v>176.1</v>
      </c>
      <c r="F9" s="14">
        <v>174.2</v>
      </c>
      <c r="G9" s="14">
        <v>180.9</v>
      </c>
      <c r="H9" s="13">
        <v>189.1</v>
      </c>
      <c r="I9" s="13">
        <v>181.7</v>
      </c>
      <c r="J9" s="13">
        <v>190.8</v>
      </c>
      <c r="K9" s="13">
        <v>203.7</v>
      </c>
      <c r="L9" s="13">
        <v>214.3</v>
      </c>
      <c r="M9" s="13">
        <v>225.2</v>
      </c>
      <c r="N9" s="13">
        <v>236.3</v>
      </c>
    </row>
    <row r="10" spans="1:14" s="5" customFormat="1" x14ac:dyDescent="0.25">
      <c r="A10" s="9" t="s">
        <v>13</v>
      </c>
      <c r="B10" s="14">
        <v>14.915439170758317</v>
      </c>
      <c r="C10" s="14">
        <v>13.58701166920345</v>
      </c>
      <c r="D10" s="14">
        <v>15.989390925452305</v>
      </c>
      <c r="E10" s="14">
        <v>15.649160223940283</v>
      </c>
      <c r="F10" s="14">
        <v>14.508203547930373</v>
      </c>
      <c r="G10" s="14">
        <v>14.125087842586085</v>
      </c>
      <c r="H10" s="14">
        <v>13.805942907205957</v>
      </c>
      <c r="I10" s="14">
        <v>12.344588626944764</v>
      </c>
      <c r="J10" s="14">
        <v>12.05001894657067</v>
      </c>
      <c r="K10" s="14">
        <v>11.992934942596408</v>
      </c>
      <c r="L10" s="14">
        <v>11.779255757709009</v>
      </c>
      <c r="M10" s="14">
        <v>11.608247422680412</v>
      </c>
      <c r="N10" s="14">
        <v>11.369322555812163</v>
      </c>
    </row>
    <row r="11" spans="1:14" s="5" customFormat="1" x14ac:dyDescent="0.25">
      <c r="A11" s="9" t="s">
        <v>14</v>
      </c>
      <c r="B11" s="13">
        <v>133.80000000000001</v>
      </c>
      <c r="C11" s="13">
        <v>142.5</v>
      </c>
      <c r="D11" s="13">
        <v>154.1</v>
      </c>
      <c r="E11" s="14">
        <v>174.6</v>
      </c>
      <c r="F11" s="14">
        <v>184.2</v>
      </c>
      <c r="G11" s="14">
        <v>191.2</v>
      </c>
      <c r="H11" s="14">
        <v>195.5</v>
      </c>
      <c r="I11" s="14">
        <v>191.9</v>
      </c>
      <c r="J11" s="14">
        <v>199.7</v>
      </c>
      <c r="K11" s="14">
        <v>205.6</v>
      </c>
      <c r="L11" s="14">
        <v>216.3</v>
      </c>
      <c r="M11" s="14">
        <v>227.3</v>
      </c>
      <c r="N11" s="13">
        <v>238.6</v>
      </c>
    </row>
    <row r="12" spans="1:14" s="5" customFormat="1" x14ac:dyDescent="0.25">
      <c r="A12" s="9" t="s">
        <v>13</v>
      </c>
      <c r="B12" s="14">
        <v>14.599018003273324</v>
      </c>
      <c r="C12" s="6">
        <v>14.459665144596652</v>
      </c>
      <c r="D12" s="6">
        <v>14.596949891067538</v>
      </c>
      <c r="E12" s="6">
        <v>15.515862436683552</v>
      </c>
      <c r="F12" s="6">
        <v>15.341051053552095</v>
      </c>
      <c r="G12" s="6">
        <v>14.929335519637698</v>
      </c>
      <c r="H12" s="6">
        <v>14.273198510622764</v>
      </c>
      <c r="I12" s="6">
        <v>13.037570487125484</v>
      </c>
      <c r="J12" s="6">
        <v>12.612100543135025</v>
      </c>
      <c r="K12" s="6">
        <v>12.104798351486606</v>
      </c>
      <c r="L12" s="6">
        <v>11.889188149288188</v>
      </c>
      <c r="M12" s="6">
        <v>11.716494845360824</v>
      </c>
      <c r="N12" s="6">
        <v>11.479984603541185</v>
      </c>
    </row>
    <row r="13" spans="1:14" s="5" customFormat="1" x14ac:dyDescent="0.25">
      <c r="A13" s="9" t="s">
        <v>15</v>
      </c>
      <c r="B13" s="14">
        <f>B9-B11</f>
        <v>2.8999999999999773</v>
      </c>
      <c r="C13" s="6">
        <f>C9-C11</f>
        <v>-8.5999999999999943</v>
      </c>
      <c r="D13" s="6">
        <f>D9-D11</f>
        <v>14.700000000000017</v>
      </c>
      <c r="E13" s="6">
        <f t="shared" ref="E13:N13" si="0">E9-E11</f>
        <v>1.5</v>
      </c>
      <c r="F13" s="6">
        <f t="shared" si="0"/>
        <v>-10</v>
      </c>
      <c r="G13" s="6">
        <f t="shared" si="0"/>
        <v>-10.299999999999983</v>
      </c>
      <c r="H13" s="6">
        <f t="shared" si="0"/>
        <v>-6.4000000000000057</v>
      </c>
      <c r="I13" s="6">
        <f t="shared" si="0"/>
        <v>-10.200000000000017</v>
      </c>
      <c r="J13" s="6">
        <f t="shared" si="0"/>
        <v>-8.8999999999999773</v>
      </c>
      <c r="K13" s="6">
        <f t="shared" si="0"/>
        <v>-1.9000000000000057</v>
      </c>
      <c r="L13" s="6">
        <f t="shared" si="0"/>
        <v>-2</v>
      </c>
      <c r="M13" s="6">
        <f t="shared" si="0"/>
        <v>-2.1000000000000227</v>
      </c>
      <c r="N13" s="6">
        <f t="shared" si="0"/>
        <v>-2.2999999999999829</v>
      </c>
    </row>
    <row r="14" spans="1:14" s="5" customFormat="1" x14ac:dyDescent="0.25">
      <c r="A14" s="9" t="s">
        <v>13</v>
      </c>
      <c r="B14" s="8">
        <v>-0.31642116748499477</v>
      </c>
      <c r="C14" s="6">
        <v>0.87265347539320082</v>
      </c>
      <c r="D14" s="6">
        <v>1.39244103438477</v>
      </c>
      <c r="E14" s="6">
        <v>0.133297787256732</v>
      </c>
      <c r="F14" s="6">
        <v>0.83284750562172061</v>
      </c>
      <c r="G14" s="6">
        <v>0.80424767705161093</v>
      </c>
      <c r="H14" s="6">
        <v>0.467255603416807</v>
      </c>
      <c r="I14" s="6">
        <v>0.69298186018071994</v>
      </c>
      <c r="J14" s="6">
        <v>0.56208159656435375</v>
      </c>
      <c r="K14" s="6">
        <v>0.11186340889019757</v>
      </c>
      <c r="L14" s="6">
        <v>0.10993239157917881</v>
      </c>
      <c r="M14" s="6">
        <v>0.10824742268041354</v>
      </c>
      <c r="N14" s="6">
        <v>0.1106620477290215</v>
      </c>
    </row>
    <row r="15" spans="1:14" s="5" customFormat="1" ht="30" x14ac:dyDescent="0.25">
      <c r="A15" s="9" t="s">
        <v>18</v>
      </c>
      <c r="B15" s="14">
        <v>7.5</v>
      </c>
      <c r="C15" s="14">
        <v>5.0999999999999996</v>
      </c>
      <c r="D15" s="14">
        <v>4.4000000000000004</v>
      </c>
      <c r="E15" s="14">
        <v>3.5</v>
      </c>
      <c r="F15" s="14">
        <v>4.5999999999999996</v>
      </c>
      <c r="G15" s="14">
        <v>4.4000000000000004</v>
      </c>
      <c r="H15" s="13">
        <v>4.3</v>
      </c>
      <c r="I15" s="13">
        <v>3</v>
      </c>
      <c r="J15" s="13">
        <v>7.9</v>
      </c>
      <c r="K15" s="13">
        <v>9.4</v>
      </c>
      <c r="L15" s="13">
        <v>11.3</v>
      </c>
      <c r="M15" s="13">
        <v>13.5</v>
      </c>
      <c r="N15" s="18">
        <v>15.9</v>
      </c>
    </row>
    <row r="16" spans="1:14" s="5" customFormat="1" x14ac:dyDescent="0.25">
      <c r="A16" s="9" t="s">
        <v>13</v>
      </c>
      <c r="B16" s="8">
        <v>0.81833060556464809</v>
      </c>
      <c r="C16" s="6">
        <v>0.51750380517503802</v>
      </c>
      <c r="D16" s="6">
        <v>0.41678507151652933</v>
      </c>
      <c r="E16" s="6">
        <v>0.31102817026570695</v>
      </c>
      <c r="F16" s="6">
        <v>0.38310985258599145</v>
      </c>
      <c r="G16" s="6">
        <v>0.34356211446864998</v>
      </c>
      <c r="H16" s="6">
        <v>0.3139373585456669</v>
      </c>
      <c r="I16" s="6">
        <v>0.20381819417079963</v>
      </c>
      <c r="J16" s="6">
        <v>0.4989263609953265</v>
      </c>
      <c r="K16" s="6">
        <v>0.55342949661466001</v>
      </c>
      <c r="L16" s="6">
        <v>0.62111801242236031</v>
      </c>
      <c r="M16" s="6">
        <v>0.69587628865979378</v>
      </c>
      <c r="N16" s="6">
        <v>0.76501154734411081</v>
      </c>
    </row>
    <row r="17" spans="1:14" x14ac:dyDescent="0.25">
      <c r="A17" s="1"/>
      <c r="B17" s="11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</row>
  </sheetData>
  <mergeCells count="2">
    <mergeCell ref="A5:N5"/>
    <mergeCell ref="A6:N6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Темразян Сабина Арменовна</dc:creator>
  <cp:lastModifiedBy>Старостина Рузанна Левоновна</cp:lastModifiedBy>
  <cp:lastPrinted>2020-01-17T06:49:50Z</cp:lastPrinted>
  <dcterms:created xsi:type="dcterms:W3CDTF">2015-09-25T08:48:27Z</dcterms:created>
  <dcterms:modified xsi:type="dcterms:W3CDTF">2020-01-17T08:01:24Z</dcterms:modified>
</cp:coreProperties>
</file>