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0-0 (2)" sheetId="8" r:id="rId1"/>
  </sheets>
  <calcPr calcId="145621"/>
</workbook>
</file>

<file path=xl/calcChain.xml><?xml version="1.0" encoding="utf-8"?>
<calcChain xmlns="http://schemas.openxmlformats.org/spreadsheetml/2006/main">
  <c r="M26" i="8" l="1"/>
  <c r="M7" i="8"/>
  <c r="M19" i="8"/>
  <c r="M17" i="8"/>
  <c r="M39" i="8"/>
  <c r="M18" i="8"/>
  <c r="M16" i="8"/>
  <c r="M32" i="8"/>
  <c r="M34" i="8"/>
  <c r="M29" i="8"/>
  <c r="M20" i="8"/>
  <c r="M25" i="8"/>
  <c r="M22" i="8"/>
  <c r="M10" i="8"/>
  <c r="M14" i="8"/>
  <c r="M33" i="8"/>
  <c r="M6" i="8"/>
  <c r="M21" i="8"/>
  <c r="M31" i="8"/>
  <c r="M8" i="8"/>
  <c r="M12" i="8"/>
  <c r="M13" i="8"/>
  <c r="M5" i="8"/>
  <c r="M30" i="8"/>
</calcChain>
</file>

<file path=xl/sharedStrings.xml><?xml version="1.0" encoding="utf-8"?>
<sst xmlns="http://schemas.openxmlformats.org/spreadsheetml/2006/main" count="129" uniqueCount="55">
  <si>
    <t>Комитет по дорожному хозяйству Ленинградской области</t>
  </si>
  <si>
    <t>Архивное управление Ленинградской области</t>
  </si>
  <si>
    <t>Избирательная комиссия Ленинградской области</t>
  </si>
  <si>
    <t>Комитет общего и профессионального образования Ленинградской области</t>
  </si>
  <si>
    <t>Комитет по здравоохранению Ленинградской области</t>
  </si>
  <si>
    <t>Комитет по агропромышленному и рыбохозяйственному комплексу Ленинградской области</t>
  </si>
  <si>
    <t>комитет по социальной защите населения Ленинградской области</t>
  </si>
  <si>
    <t>Контрольно-счетная палата Ленинградской области</t>
  </si>
  <si>
    <t>Управление делами Правительства Ленинградской области</t>
  </si>
  <si>
    <t>Комитет по телекоммуникациям и информатизации Ленинградской области</t>
  </si>
  <si>
    <t>Ленинградский областной комитет по управлению государственным имуществом</t>
  </si>
  <si>
    <t>Законодательное собрание Ленинградской области</t>
  </si>
  <si>
    <t>комитет по физической культуре и спорту Ленинградской области</t>
  </si>
  <si>
    <t>комитет по культуре Ленинградской области</t>
  </si>
  <si>
    <t>комитет по труду и занятости населения Ленинградской области</t>
  </si>
  <si>
    <t>Комитет правопорядка и безопасности Ленинградской области</t>
  </si>
  <si>
    <t>Комитет по природным ресурсам Ленинградской области</t>
  </si>
  <si>
    <t>Комитет по печати и связям с общественностью Ленинградской области</t>
  </si>
  <si>
    <t>Комитет государственного экологического надзора Ленинградской области</t>
  </si>
  <si>
    <t>Представительство Правительства Ленинградской области при Правительстве Российской Федерации</t>
  </si>
  <si>
    <t>комитет государственного строительного надзора и государственной экспертизы Ленинградской области</t>
  </si>
  <si>
    <t>управление Ленинградской области по государственному техническому надзору и контролю</t>
  </si>
  <si>
    <t>Уполномоченный по правам человека в Ленинградской области</t>
  </si>
  <si>
    <t>Комитет финансов Ленинградской области</t>
  </si>
  <si>
    <t>Управление ветеринарии Ленинградской области</t>
  </si>
  <si>
    <t>Комитет государственного заказа Ленинградской области</t>
  </si>
  <si>
    <t>Уполномоченный по правам ребенка в Ленинградской области</t>
  </si>
  <si>
    <t>комитет по местному самоуправлению, межнациональным и межконфессиональным отношениям Ленинградской области</t>
  </si>
  <si>
    <t>государственное казенное учреждение Ленинградской области "Государственный экспертный институт регионального законодательства"</t>
  </si>
  <si>
    <t>Комитет экономического развития и инвестиционной деятельности Ленинградской области</t>
  </si>
  <si>
    <t>Комитет по топливно-энергетическому комплексу Ленинградской области</t>
  </si>
  <si>
    <t>комитет по развитию малого, среднего бизнеса и потребительского рынка Ленинградской области</t>
  </si>
  <si>
    <t>комитет по строительству Ленинградской области</t>
  </si>
  <si>
    <t>комитет по охране, контролю и регулированию использования объектов животного мира Ленинградской области</t>
  </si>
  <si>
    <t>Комитет по жилищно-коммунальному хозяйству и транспорту  Ленинградской области</t>
  </si>
  <si>
    <t>Комитет по молодежной политике Ленинградской области</t>
  </si>
  <si>
    <t>Рейтинг ГРБС Ленинградской области по оценке качества финансового менеджмента</t>
  </si>
  <si>
    <t>ГРБС</t>
  </si>
  <si>
    <t xml:space="preserve">Группы показателей </t>
  </si>
  <si>
    <t xml:space="preserve">Максимальное значение </t>
  </si>
  <si>
    <t xml:space="preserve">Фактическое значение </t>
  </si>
  <si>
    <t>Сводная оценка</t>
  </si>
  <si>
    <t>Степень качества управления финансовым менеджментом</t>
  </si>
  <si>
    <t>Место</t>
  </si>
  <si>
    <t>Соблюдение установленных правил и регламентов</t>
  </si>
  <si>
    <t>Качество финансового планирования</t>
  </si>
  <si>
    <t>Качество исполнения бюджета и финансовая дисциплина</t>
  </si>
  <si>
    <t>Качество управления подведомственными учреждениями и внутренними ресурсами ГРБС</t>
  </si>
  <si>
    <t>III</t>
  </si>
  <si>
    <t>II</t>
  </si>
  <si>
    <t>I</t>
  </si>
  <si>
    <t>% от максимального значения</t>
  </si>
  <si>
    <t xml:space="preserve">Участвующие в 4 группе </t>
  </si>
  <si>
    <t xml:space="preserve">Не участвующие в 4 группе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</si>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</sst>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1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49" fontId="3" fillId="0" borderId="10" xfId="0" applyNumberFormat="1" applyFont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49" fontId="3" fillId="0" borderId="8" xfId="0" applyNumberFormat="1" applyFont="1" applyBorder="1" applyAlignment="1" applyProtection="1">
      <alignment horizontal="left" vertical="top" wrapText="1"/>
    </xf>
    <xf numFmtId="164" fontId="3" fillId="0" borderId="10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7"/>
  <sheetViews>
    <sheetView tabSelected="1" topLeftCell="A22" workbookViewId="0">
      <selection activeCell="Q37" sqref="Q37"/>
    </sheetView>
  </sheetViews>
  <sheetFormatPr defaultRowHeight="15" x14ac:dyDescent="0.25"/>
  <cols>
    <col min="1" max="1" width="7.140625" style="4" customWidth="1"/>
    <col min="2" max="2" width="30.5703125" customWidth="1"/>
    <col min="3" max="3" width="16.7109375" customWidth="1"/>
    <col min="4" max="4" width="14.85546875" customWidth="1"/>
    <col min="5" max="5" width="17.140625" customWidth="1"/>
    <col min="6" max="6" width="14.85546875" customWidth="1"/>
    <col min="7" max="7" width="16.28515625" customWidth="1"/>
    <col min="8" max="8" width="15.42578125" customWidth="1"/>
    <col min="9" max="9" width="15.28515625" customWidth="1"/>
    <col min="10" max="10" width="15.85546875" customWidth="1"/>
    <col min="11" max="11" width="14.140625" customWidth="1"/>
    <col min="12" max="12" width="16.85546875" customWidth="1"/>
    <col min="13" max="13" width="17.7109375" customWidth="1"/>
    <col min="14" max="14" width="17.140625" customWidth="1"/>
    <col min="15" max="15" width="11.85546875" customWidth="1"/>
  </cols>
  <sheetData>
    <row r="1" spans="1:22" ht="45" customHeight="1" thickBot="1" x14ac:dyDescent="0.3">
      <c r="A1" s="31" t="s">
        <v>36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2"/>
      <c r="P1" s="2"/>
      <c r="Q1" s="2"/>
      <c r="R1" s="2"/>
      <c r="S1" s="2"/>
      <c r="T1" s="2"/>
      <c r="U1" s="2"/>
      <c r="V1" s="2"/>
    </row>
    <row r="2" spans="1:22" ht="15.75" customHeight="1" x14ac:dyDescent="0.25">
      <c r="A2" s="32" t="s">
        <v>43</v>
      </c>
      <c r="B2" s="35" t="s">
        <v>37</v>
      </c>
      <c r="C2" s="35" t="s">
        <v>38</v>
      </c>
      <c r="D2" s="35"/>
      <c r="E2" s="35"/>
      <c r="F2" s="35"/>
      <c r="G2" s="35"/>
      <c r="H2" s="35"/>
      <c r="I2" s="35"/>
      <c r="J2" s="35"/>
      <c r="K2" s="41" t="s">
        <v>41</v>
      </c>
      <c r="L2" s="41"/>
      <c r="M2" s="41"/>
      <c r="N2" s="38" t="s">
        <v>42</v>
      </c>
      <c r="O2" s="2"/>
      <c r="P2" s="2"/>
      <c r="Q2" s="2"/>
      <c r="R2" s="2"/>
      <c r="S2" s="2"/>
      <c r="T2" s="2"/>
      <c r="U2" s="2"/>
      <c r="V2" s="2"/>
    </row>
    <row r="3" spans="1:22" ht="64.5" customHeight="1" x14ac:dyDescent="0.25">
      <c r="A3" s="33"/>
      <c r="B3" s="36"/>
      <c r="C3" s="36" t="s">
        <v>44</v>
      </c>
      <c r="D3" s="36"/>
      <c r="E3" s="36" t="s">
        <v>45</v>
      </c>
      <c r="F3" s="36"/>
      <c r="G3" s="36" t="s">
        <v>46</v>
      </c>
      <c r="H3" s="36"/>
      <c r="I3" s="36" t="s">
        <v>47</v>
      </c>
      <c r="J3" s="36"/>
      <c r="K3" s="42"/>
      <c r="L3" s="42"/>
      <c r="M3" s="42"/>
      <c r="N3" s="39"/>
      <c r="O3" s="2"/>
    </row>
    <row r="4" spans="1:22" ht="48" thickBot="1" x14ac:dyDescent="0.3">
      <c r="A4" s="34"/>
      <c r="B4" s="37"/>
      <c r="C4" s="21" t="s">
        <v>39</v>
      </c>
      <c r="D4" s="21" t="s">
        <v>40</v>
      </c>
      <c r="E4" s="21" t="s">
        <v>39</v>
      </c>
      <c r="F4" s="21" t="s">
        <v>40</v>
      </c>
      <c r="G4" s="21" t="s">
        <v>39</v>
      </c>
      <c r="H4" s="21" t="s">
        <v>40</v>
      </c>
      <c r="I4" s="21" t="s">
        <v>39</v>
      </c>
      <c r="J4" s="21" t="s">
        <v>40</v>
      </c>
      <c r="K4" s="21" t="s">
        <v>52</v>
      </c>
      <c r="L4" s="21" t="s">
        <v>53</v>
      </c>
      <c r="M4" s="21" t="s">
        <v>51</v>
      </c>
      <c r="N4" s="40"/>
      <c r="O4" s="2"/>
      <c r="P4" s="2"/>
      <c r="Q4" s="2"/>
      <c r="R4" s="2"/>
      <c r="S4" s="2"/>
      <c r="T4" s="2"/>
      <c r="U4" s="2"/>
      <c r="V4" s="2"/>
    </row>
    <row r="5" spans="1:22" ht="31.5" x14ac:dyDescent="0.25">
      <c r="A5" s="14">
        <v>1</v>
      </c>
      <c r="B5" s="25" t="s">
        <v>2</v>
      </c>
      <c r="C5" s="5">
        <v>7</v>
      </c>
      <c r="D5" s="5">
        <v>7</v>
      </c>
      <c r="E5" s="5">
        <v>5</v>
      </c>
      <c r="F5" s="5">
        <v>5</v>
      </c>
      <c r="G5" s="5">
        <v>17</v>
      </c>
      <c r="H5" s="5">
        <v>16</v>
      </c>
      <c r="I5" s="5">
        <v>0</v>
      </c>
      <c r="J5" s="5">
        <v>0</v>
      </c>
      <c r="K5" s="29" t="s">
        <v>54</v>
      </c>
      <c r="L5" s="6">
        <v>73.529411764705884</v>
      </c>
      <c r="M5" s="6">
        <f>L5*100/75</f>
        <v>98.039215686274517</v>
      </c>
      <c r="N5" s="8" t="s">
        <v>50</v>
      </c>
    </row>
    <row r="6" spans="1:22" ht="47.25" x14ac:dyDescent="0.25">
      <c r="A6" s="19">
        <v>2</v>
      </c>
      <c r="B6" s="26" t="s">
        <v>8</v>
      </c>
      <c r="C6" s="20">
        <v>13</v>
      </c>
      <c r="D6" s="20">
        <v>9</v>
      </c>
      <c r="E6" s="20">
        <v>10</v>
      </c>
      <c r="F6" s="20">
        <v>9</v>
      </c>
      <c r="G6" s="20">
        <v>19</v>
      </c>
      <c r="H6" s="20">
        <v>19</v>
      </c>
      <c r="I6" s="20">
        <v>0</v>
      </c>
      <c r="J6" s="20">
        <v>0</v>
      </c>
      <c r="K6" s="10" t="s">
        <v>54</v>
      </c>
      <c r="L6" s="3">
        <v>64.807692307692307</v>
      </c>
      <c r="M6" s="3">
        <f>L6*100/75</f>
        <v>86.410256410256409</v>
      </c>
      <c r="N6" s="22" t="s">
        <v>50</v>
      </c>
    </row>
    <row r="7" spans="1:22" s="12" customFormat="1" ht="47.25" x14ac:dyDescent="0.25">
      <c r="A7" s="19">
        <v>3</v>
      </c>
      <c r="B7" s="26" t="s">
        <v>25</v>
      </c>
      <c r="C7" s="20">
        <v>10</v>
      </c>
      <c r="D7" s="20">
        <v>7</v>
      </c>
      <c r="E7" s="20">
        <v>5</v>
      </c>
      <c r="F7" s="20">
        <v>5</v>
      </c>
      <c r="G7" s="20">
        <v>17</v>
      </c>
      <c r="H7" s="20">
        <v>15</v>
      </c>
      <c r="I7" s="20">
        <v>0</v>
      </c>
      <c r="J7" s="20">
        <v>0</v>
      </c>
      <c r="K7" s="10" t="s">
        <v>54</v>
      </c>
      <c r="L7" s="3">
        <v>64.558823529411768</v>
      </c>
      <c r="M7" s="3">
        <f>L7*100/75</f>
        <v>86.078431372549019</v>
      </c>
      <c r="N7" s="22" t="s">
        <v>50</v>
      </c>
    </row>
    <row r="8" spans="1:22" ht="31.5" x14ac:dyDescent="0.25">
      <c r="A8" s="19">
        <v>4</v>
      </c>
      <c r="B8" s="26" t="s">
        <v>11</v>
      </c>
      <c r="C8" s="20">
        <v>10</v>
      </c>
      <c r="D8" s="20">
        <v>8</v>
      </c>
      <c r="E8" s="20">
        <v>5</v>
      </c>
      <c r="F8" s="20">
        <v>4</v>
      </c>
      <c r="G8" s="20">
        <v>17</v>
      </c>
      <c r="H8" s="20">
        <v>16</v>
      </c>
      <c r="I8" s="20">
        <v>0</v>
      </c>
      <c r="J8" s="20">
        <v>0</v>
      </c>
      <c r="K8" s="10" t="s">
        <v>54</v>
      </c>
      <c r="L8" s="3">
        <v>63.529411764705884</v>
      </c>
      <c r="M8" s="3">
        <f>L8*100/75</f>
        <v>84.705882352941174</v>
      </c>
      <c r="N8" s="11" t="s">
        <v>49</v>
      </c>
      <c r="O8" s="12"/>
    </row>
    <row r="9" spans="1:22" ht="31.5" x14ac:dyDescent="0.25">
      <c r="A9" s="19">
        <v>5</v>
      </c>
      <c r="B9" s="26" t="s">
        <v>1</v>
      </c>
      <c r="C9" s="20">
        <v>16</v>
      </c>
      <c r="D9" s="20">
        <v>14</v>
      </c>
      <c r="E9" s="20">
        <v>10</v>
      </c>
      <c r="F9" s="20">
        <v>5</v>
      </c>
      <c r="G9" s="20">
        <v>19</v>
      </c>
      <c r="H9" s="20">
        <v>16</v>
      </c>
      <c r="I9" s="20">
        <v>9</v>
      </c>
      <c r="J9" s="20">
        <v>9</v>
      </c>
      <c r="K9" s="10">
        <v>80.42763157894737</v>
      </c>
      <c r="L9" s="3" t="s">
        <v>54</v>
      </c>
      <c r="M9" s="3">
        <v>80.42763157894737</v>
      </c>
      <c r="N9" s="11" t="s">
        <v>49</v>
      </c>
      <c r="O9" s="12"/>
    </row>
    <row r="10" spans="1:22" s="12" customFormat="1" ht="47.25" x14ac:dyDescent="0.25">
      <c r="A10" s="19">
        <v>6</v>
      </c>
      <c r="B10" s="26" t="s">
        <v>16</v>
      </c>
      <c r="C10" s="20">
        <v>22</v>
      </c>
      <c r="D10" s="20">
        <v>12</v>
      </c>
      <c r="E10" s="20">
        <v>10</v>
      </c>
      <c r="F10" s="20">
        <v>10</v>
      </c>
      <c r="G10" s="20">
        <v>19</v>
      </c>
      <c r="H10" s="20">
        <v>16</v>
      </c>
      <c r="I10" s="20">
        <v>0</v>
      </c>
      <c r="J10" s="20">
        <v>0</v>
      </c>
      <c r="K10" s="10" t="s">
        <v>54</v>
      </c>
      <c r="L10" s="3">
        <v>59.688995215310996</v>
      </c>
      <c r="M10" s="3">
        <f>L10*100/75</f>
        <v>79.585326953747995</v>
      </c>
      <c r="N10" s="11" t="s">
        <v>49</v>
      </c>
    </row>
    <row r="11" spans="1:22" s="13" customFormat="1" ht="47.25" x14ac:dyDescent="0.25">
      <c r="A11" s="16">
        <v>7</v>
      </c>
      <c r="B11" s="26" t="s">
        <v>4</v>
      </c>
      <c r="C11" s="20">
        <v>21</v>
      </c>
      <c r="D11" s="20">
        <v>11</v>
      </c>
      <c r="E11" s="20">
        <v>10</v>
      </c>
      <c r="F11" s="20">
        <v>10</v>
      </c>
      <c r="G11" s="20">
        <v>19</v>
      </c>
      <c r="H11" s="20">
        <v>16</v>
      </c>
      <c r="I11" s="20">
        <v>12</v>
      </c>
      <c r="J11" s="20">
        <v>9</v>
      </c>
      <c r="K11" s="10">
        <v>77.897869674185458</v>
      </c>
      <c r="L11" s="3" t="s">
        <v>54</v>
      </c>
      <c r="M11" s="3">
        <v>77.897869674185458</v>
      </c>
      <c r="N11" s="11" t="s">
        <v>49</v>
      </c>
    </row>
    <row r="12" spans="1:22" s="12" customFormat="1" ht="78.75" x14ac:dyDescent="0.25">
      <c r="A12" s="19">
        <v>8</v>
      </c>
      <c r="B12" s="26" t="s">
        <v>5</v>
      </c>
      <c r="C12" s="20">
        <v>18</v>
      </c>
      <c r="D12" s="20">
        <v>15</v>
      </c>
      <c r="E12" s="20">
        <v>10</v>
      </c>
      <c r="F12" s="20">
        <v>5</v>
      </c>
      <c r="G12" s="20">
        <v>19</v>
      </c>
      <c r="H12" s="20">
        <v>19</v>
      </c>
      <c r="I12" s="20">
        <v>0</v>
      </c>
      <c r="J12" s="20">
        <v>0</v>
      </c>
      <c r="K12" s="10" t="s">
        <v>54</v>
      </c>
      <c r="L12" s="3">
        <v>58.333333333333336</v>
      </c>
      <c r="M12" s="3">
        <f>L12*100/75</f>
        <v>77.777777777777786</v>
      </c>
      <c r="N12" s="11" t="s">
        <v>49</v>
      </c>
    </row>
    <row r="13" spans="1:22" ht="94.5" x14ac:dyDescent="0.25">
      <c r="A13" s="19">
        <v>9</v>
      </c>
      <c r="B13" s="26" t="s">
        <v>28</v>
      </c>
      <c r="C13" s="20">
        <v>12</v>
      </c>
      <c r="D13" s="20">
        <v>11</v>
      </c>
      <c r="E13" s="20">
        <v>10</v>
      </c>
      <c r="F13" s="20">
        <v>5</v>
      </c>
      <c r="G13" s="20">
        <v>19</v>
      </c>
      <c r="H13" s="20">
        <v>17</v>
      </c>
      <c r="I13" s="20">
        <v>0</v>
      </c>
      <c r="J13" s="20">
        <v>0</v>
      </c>
      <c r="K13" s="10" t="s">
        <v>54</v>
      </c>
      <c r="L13" s="3">
        <v>57.785087719298247</v>
      </c>
      <c r="M13" s="3">
        <f>L13*100/75</f>
        <v>77.046783625730995</v>
      </c>
      <c r="N13" s="11" t="s">
        <v>49</v>
      </c>
    </row>
    <row r="14" spans="1:22" ht="31.5" x14ac:dyDescent="0.25">
      <c r="A14" s="19">
        <v>10</v>
      </c>
      <c r="B14" s="26" t="s">
        <v>7</v>
      </c>
      <c r="C14" s="20">
        <v>10</v>
      </c>
      <c r="D14" s="20">
        <v>9</v>
      </c>
      <c r="E14" s="20">
        <v>10</v>
      </c>
      <c r="F14" s="20">
        <v>5</v>
      </c>
      <c r="G14" s="20">
        <v>19</v>
      </c>
      <c r="H14" s="20">
        <v>16</v>
      </c>
      <c r="I14" s="20">
        <v>0</v>
      </c>
      <c r="J14" s="20">
        <v>0</v>
      </c>
      <c r="K14" s="10" t="s">
        <v>54</v>
      </c>
      <c r="L14" s="3">
        <v>56.05263157894737</v>
      </c>
      <c r="M14" s="3">
        <f>L14*100/75</f>
        <v>74.73684210526315</v>
      </c>
      <c r="N14" s="11" t="s">
        <v>49</v>
      </c>
    </row>
    <row r="15" spans="1:22" ht="63" x14ac:dyDescent="0.25">
      <c r="A15" s="19">
        <v>11</v>
      </c>
      <c r="B15" s="26" t="s">
        <v>29</v>
      </c>
      <c r="C15" s="9">
        <v>21</v>
      </c>
      <c r="D15" s="9">
        <v>17</v>
      </c>
      <c r="E15" s="9">
        <v>10</v>
      </c>
      <c r="F15" s="9">
        <v>9</v>
      </c>
      <c r="G15" s="9">
        <v>19</v>
      </c>
      <c r="H15" s="9">
        <v>18</v>
      </c>
      <c r="I15" s="9">
        <v>12</v>
      </c>
      <c r="J15" s="9">
        <v>3</v>
      </c>
      <c r="K15" s="10">
        <v>72.672305764411021</v>
      </c>
      <c r="L15" s="3" t="s">
        <v>54</v>
      </c>
      <c r="M15" s="10">
        <v>72.672305764411021</v>
      </c>
      <c r="N15" s="11" t="s">
        <v>49</v>
      </c>
    </row>
    <row r="16" spans="1:22" s="12" customFormat="1" ht="31.5" x14ac:dyDescent="0.25">
      <c r="A16" s="43">
        <v>12</v>
      </c>
      <c r="B16" s="26" t="s">
        <v>23</v>
      </c>
      <c r="C16" s="20">
        <v>15</v>
      </c>
      <c r="D16" s="20">
        <v>9</v>
      </c>
      <c r="E16" s="20">
        <v>10</v>
      </c>
      <c r="F16" s="20">
        <v>6</v>
      </c>
      <c r="G16" s="20">
        <v>19</v>
      </c>
      <c r="H16" s="20">
        <v>18</v>
      </c>
      <c r="I16" s="20">
        <v>0</v>
      </c>
      <c r="J16" s="20">
        <v>0</v>
      </c>
      <c r="K16" s="10" t="s">
        <v>54</v>
      </c>
      <c r="L16" s="3">
        <v>53.684210526315788</v>
      </c>
      <c r="M16" s="3">
        <f t="shared" ref="M16:M22" si="0">L16*100/75</f>
        <v>71.578947368421055</v>
      </c>
      <c r="N16" s="11" t="s">
        <v>49</v>
      </c>
    </row>
    <row r="17" spans="1:14" s="12" customFormat="1" ht="63" x14ac:dyDescent="0.25">
      <c r="A17" s="43"/>
      <c r="B17" s="26" t="s">
        <v>21</v>
      </c>
      <c r="C17" s="20">
        <v>10</v>
      </c>
      <c r="D17" s="20">
        <v>8</v>
      </c>
      <c r="E17" s="20">
        <v>10</v>
      </c>
      <c r="F17" s="20">
        <v>4</v>
      </c>
      <c r="G17" s="20">
        <v>19</v>
      </c>
      <c r="H17" s="20">
        <v>18</v>
      </c>
      <c r="I17" s="20">
        <v>0</v>
      </c>
      <c r="J17" s="20">
        <v>0</v>
      </c>
      <c r="K17" s="10" t="s">
        <v>54</v>
      </c>
      <c r="L17" s="3">
        <v>53.684210526315788</v>
      </c>
      <c r="M17" s="3">
        <f t="shared" si="0"/>
        <v>71.578947368421055</v>
      </c>
      <c r="N17" s="11" t="s">
        <v>49</v>
      </c>
    </row>
    <row r="18" spans="1:14" s="12" customFormat="1" ht="47.25" x14ac:dyDescent="0.25">
      <c r="A18" s="19">
        <v>13</v>
      </c>
      <c r="B18" s="26" t="s">
        <v>6</v>
      </c>
      <c r="C18" s="20">
        <v>19</v>
      </c>
      <c r="D18" s="20">
        <v>13</v>
      </c>
      <c r="E18" s="20">
        <v>10</v>
      </c>
      <c r="F18" s="20">
        <v>5</v>
      </c>
      <c r="G18" s="20">
        <v>19</v>
      </c>
      <c r="H18" s="20">
        <v>17</v>
      </c>
      <c r="I18" s="20">
        <v>0</v>
      </c>
      <c r="J18" s="20">
        <v>0</v>
      </c>
      <c r="K18" s="10" t="s">
        <v>54</v>
      </c>
      <c r="L18" s="3">
        <v>51.973684210526315</v>
      </c>
      <c r="M18" s="3">
        <f t="shared" si="0"/>
        <v>69.298245614035082</v>
      </c>
      <c r="N18" s="11" t="s">
        <v>48</v>
      </c>
    </row>
    <row r="19" spans="1:14" s="12" customFormat="1" ht="47.25" x14ac:dyDescent="0.25">
      <c r="A19" s="19">
        <v>14</v>
      </c>
      <c r="B19" s="26" t="s">
        <v>22</v>
      </c>
      <c r="C19" s="20">
        <v>10</v>
      </c>
      <c r="D19" s="20">
        <v>7</v>
      </c>
      <c r="E19" s="20">
        <v>10</v>
      </c>
      <c r="F19" s="20">
        <v>5</v>
      </c>
      <c r="G19" s="20">
        <v>19</v>
      </c>
      <c r="H19" s="20">
        <v>16</v>
      </c>
      <c r="I19" s="20">
        <v>0</v>
      </c>
      <c r="J19" s="20">
        <v>0</v>
      </c>
      <c r="K19" s="10" t="s">
        <v>54</v>
      </c>
      <c r="L19" s="3">
        <v>51.05263157894737</v>
      </c>
      <c r="M19" s="3">
        <f t="shared" si="0"/>
        <v>68.070175438596493</v>
      </c>
      <c r="N19" s="11" t="s">
        <v>48</v>
      </c>
    </row>
    <row r="20" spans="1:14" s="12" customFormat="1" ht="47.25" x14ac:dyDescent="0.25">
      <c r="A20" s="19">
        <v>15</v>
      </c>
      <c r="B20" s="26" t="s">
        <v>18</v>
      </c>
      <c r="C20" s="20">
        <v>17</v>
      </c>
      <c r="D20" s="20">
        <v>10</v>
      </c>
      <c r="E20" s="20">
        <v>10</v>
      </c>
      <c r="F20" s="20">
        <v>5</v>
      </c>
      <c r="G20" s="20">
        <v>19</v>
      </c>
      <c r="H20" s="20">
        <v>18</v>
      </c>
      <c r="I20" s="20">
        <v>0</v>
      </c>
      <c r="J20" s="20">
        <v>0</v>
      </c>
      <c r="K20" s="10" t="s">
        <v>54</v>
      </c>
      <c r="L20" s="3">
        <v>50.890092879256969</v>
      </c>
      <c r="M20" s="3">
        <f t="shared" si="0"/>
        <v>67.85345717234263</v>
      </c>
      <c r="N20" s="11" t="s">
        <v>48</v>
      </c>
    </row>
    <row r="21" spans="1:14" s="12" customFormat="1" ht="63" x14ac:dyDescent="0.25">
      <c r="A21" s="19">
        <v>16</v>
      </c>
      <c r="B21" s="26" t="s">
        <v>9</v>
      </c>
      <c r="C21" s="20">
        <v>19</v>
      </c>
      <c r="D21" s="20">
        <v>11</v>
      </c>
      <c r="E21" s="20">
        <v>10</v>
      </c>
      <c r="F21" s="20">
        <v>5</v>
      </c>
      <c r="G21" s="20">
        <v>19</v>
      </c>
      <c r="H21" s="20">
        <v>18</v>
      </c>
      <c r="I21" s="20">
        <v>0</v>
      </c>
      <c r="J21" s="20">
        <v>0</v>
      </c>
      <c r="K21" s="10" t="s">
        <v>54</v>
      </c>
      <c r="L21" s="3">
        <v>50.657894736842103</v>
      </c>
      <c r="M21" s="3">
        <f t="shared" si="0"/>
        <v>67.543859649122794</v>
      </c>
      <c r="N21" s="11" t="s">
        <v>48</v>
      </c>
    </row>
    <row r="22" spans="1:14" s="12" customFormat="1" ht="47.25" x14ac:dyDescent="0.25">
      <c r="A22" s="19">
        <v>17</v>
      </c>
      <c r="B22" s="26" t="s">
        <v>17</v>
      </c>
      <c r="C22" s="20">
        <v>13</v>
      </c>
      <c r="D22" s="20">
        <v>8</v>
      </c>
      <c r="E22" s="20">
        <v>10</v>
      </c>
      <c r="F22" s="20">
        <v>5</v>
      </c>
      <c r="G22" s="20">
        <v>19</v>
      </c>
      <c r="H22" s="20">
        <v>16</v>
      </c>
      <c r="I22" s="20">
        <v>0</v>
      </c>
      <c r="J22" s="20">
        <v>0</v>
      </c>
      <c r="K22" s="10" t="s">
        <v>54</v>
      </c>
      <c r="L22" s="3">
        <v>48.937246963562757</v>
      </c>
      <c r="M22" s="3">
        <f t="shared" si="0"/>
        <v>65.249662618083676</v>
      </c>
      <c r="N22" s="11" t="s">
        <v>48</v>
      </c>
    </row>
    <row r="23" spans="1:14" s="12" customFormat="1" ht="47.25" x14ac:dyDescent="0.25">
      <c r="A23" s="19">
        <v>18</v>
      </c>
      <c r="B23" s="26" t="s">
        <v>15</v>
      </c>
      <c r="C23" s="20">
        <v>21</v>
      </c>
      <c r="D23" s="20">
        <v>13</v>
      </c>
      <c r="E23" s="20">
        <v>10</v>
      </c>
      <c r="F23" s="20">
        <v>5</v>
      </c>
      <c r="G23" s="20">
        <v>19</v>
      </c>
      <c r="H23" s="20">
        <v>14</v>
      </c>
      <c r="I23" s="20">
        <v>12</v>
      </c>
      <c r="J23" s="20">
        <v>9</v>
      </c>
      <c r="K23" s="10">
        <v>65.147243107769413</v>
      </c>
      <c r="L23" s="3" t="s">
        <v>54</v>
      </c>
      <c r="M23" s="3">
        <v>65.147243107769413</v>
      </c>
      <c r="N23" s="11" t="s">
        <v>48</v>
      </c>
    </row>
    <row r="24" spans="1:14" s="12" customFormat="1" ht="47.25" x14ac:dyDescent="0.25">
      <c r="A24" s="19">
        <v>19</v>
      </c>
      <c r="B24" s="26" t="s">
        <v>14</v>
      </c>
      <c r="C24" s="20">
        <v>16</v>
      </c>
      <c r="D24" s="20">
        <v>9</v>
      </c>
      <c r="E24" s="20">
        <v>10</v>
      </c>
      <c r="F24" s="20">
        <v>5</v>
      </c>
      <c r="G24" s="20">
        <v>19</v>
      </c>
      <c r="H24" s="20">
        <v>17</v>
      </c>
      <c r="I24" s="20">
        <v>9</v>
      </c>
      <c r="J24" s="20">
        <v>5</v>
      </c>
      <c r="K24" s="10">
        <v>62.819809941520461</v>
      </c>
      <c r="L24" s="3" t="s">
        <v>54</v>
      </c>
      <c r="M24" s="3">
        <v>62.819809941520461</v>
      </c>
      <c r="N24" s="11" t="s">
        <v>48</v>
      </c>
    </row>
    <row r="25" spans="1:14" s="12" customFormat="1" ht="47.25" x14ac:dyDescent="0.25">
      <c r="A25" s="33">
        <v>20</v>
      </c>
      <c r="B25" s="26" t="s">
        <v>30</v>
      </c>
      <c r="C25" s="20">
        <v>22</v>
      </c>
      <c r="D25" s="20">
        <v>11</v>
      </c>
      <c r="E25" s="20">
        <v>10</v>
      </c>
      <c r="F25" s="20">
        <v>5</v>
      </c>
      <c r="G25" s="20">
        <v>19</v>
      </c>
      <c r="H25" s="20">
        <v>16</v>
      </c>
      <c r="I25" s="20">
        <v>0</v>
      </c>
      <c r="J25" s="20">
        <v>0</v>
      </c>
      <c r="K25" s="10" t="s">
        <v>54</v>
      </c>
      <c r="L25" s="3">
        <v>46.05263157894737</v>
      </c>
      <c r="M25" s="3">
        <f>L25*100/75</f>
        <v>61.403508771929822</v>
      </c>
      <c r="N25" s="11" t="s">
        <v>48</v>
      </c>
    </row>
    <row r="26" spans="1:14" s="12" customFormat="1" ht="47.25" x14ac:dyDescent="0.25">
      <c r="A26" s="33"/>
      <c r="B26" s="26" t="s">
        <v>26</v>
      </c>
      <c r="C26" s="20">
        <v>10</v>
      </c>
      <c r="D26" s="20">
        <v>9</v>
      </c>
      <c r="E26" s="20">
        <v>5</v>
      </c>
      <c r="F26" s="20">
        <v>0</v>
      </c>
      <c r="G26" s="20">
        <v>17</v>
      </c>
      <c r="H26" s="20">
        <v>16</v>
      </c>
      <c r="I26" s="20">
        <v>0</v>
      </c>
      <c r="J26" s="20">
        <v>0</v>
      </c>
      <c r="K26" s="10" t="s">
        <v>54</v>
      </c>
      <c r="L26" s="3">
        <v>46.029411764705884</v>
      </c>
      <c r="M26" s="3">
        <f>L26*100/75</f>
        <v>61.372549019607845</v>
      </c>
      <c r="N26" s="11" t="s">
        <v>48</v>
      </c>
    </row>
    <row r="27" spans="1:14" s="12" customFormat="1" ht="78.75" x14ac:dyDescent="0.25">
      <c r="A27" s="19">
        <v>21</v>
      </c>
      <c r="B27" s="26" t="s">
        <v>33</v>
      </c>
      <c r="C27" s="20">
        <v>16</v>
      </c>
      <c r="D27" s="20">
        <v>11</v>
      </c>
      <c r="E27" s="20">
        <v>10</v>
      </c>
      <c r="F27" s="20">
        <v>0</v>
      </c>
      <c r="G27" s="20">
        <v>19</v>
      </c>
      <c r="H27" s="20">
        <v>14</v>
      </c>
      <c r="I27" s="20">
        <v>9</v>
      </c>
      <c r="J27" s="20">
        <v>9</v>
      </c>
      <c r="K27" s="10">
        <v>60.608552631578945</v>
      </c>
      <c r="L27" s="3" t="s">
        <v>54</v>
      </c>
      <c r="M27" s="3">
        <v>60.608552631578945</v>
      </c>
      <c r="N27" s="11" t="s">
        <v>48</v>
      </c>
    </row>
    <row r="28" spans="1:14" s="12" customFormat="1" ht="47.25" x14ac:dyDescent="0.25">
      <c r="A28" s="19">
        <v>22</v>
      </c>
      <c r="B28" s="26" t="s">
        <v>12</v>
      </c>
      <c r="C28" s="20">
        <v>21</v>
      </c>
      <c r="D28" s="20">
        <v>12</v>
      </c>
      <c r="E28" s="20">
        <v>10</v>
      </c>
      <c r="F28" s="20">
        <v>10</v>
      </c>
      <c r="G28" s="20">
        <v>19</v>
      </c>
      <c r="H28" s="20">
        <v>16</v>
      </c>
      <c r="I28" s="20">
        <v>12</v>
      </c>
      <c r="J28" s="20">
        <v>0</v>
      </c>
      <c r="K28" s="10">
        <v>60.338345864661648</v>
      </c>
      <c r="L28" s="3" t="s">
        <v>54</v>
      </c>
      <c r="M28" s="3">
        <v>60.338345864661648</v>
      </c>
      <c r="N28" s="11" t="s">
        <v>48</v>
      </c>
    </row>
    <row r="29" spans="1:14" s="12" customFormat="1" ht="31.5" x14ac:dyDescent="0.25">
      <c r="A29" s="19">
        <v>23</v>
      </c>
      <c r="B29" s="26" t="s">
        <v>32</v>
      </c>
      <c r="C29" s="20">
        <v>22</v>
      </c>
      <c r="D29" s="20">
        <v>8</v>
      </c>
      <c r="E29" s="20">
        <v>10</v>
      </c>
      <c r="F29" s="20">
        <v>7</v>
      </c>
      <c r="G29" s="20">
        <v>19</v>
      </c>
      <c r="H29" s="20">
        <v>14</v>
      </c>
      <c r="I29" s="20">
        <v>0</v>
      </c>
      <c r="J29" s="20">
        <v>0</v>
      </c>
      <c r="K29" s="10" t="s">
        <v>54</v>
      </c>
      <c r="L29" s="3">
        <v>45.011961722488039</v>
      </c>
      <c r="M29" s="3">
        <f t="shared" ref="M29:M34" si="1">L29*100/75</f>
        <v>60.015948963317385</v>
      </c>
      <c r="N29" s="11" t="s">
        <v>48</v>
      </c>
    </row>
    <row r="30" spans="1:14" ht="47.25" x14ac:dyDescent="0.25">
      <c r="A30" s="19">
        <v>24</v>
      </c>
      <c r="B30" s="26" t="s">
        <v>0</v>
      </c>
      <c r="C30" s="20">
        <v>22</v>
      </c>
      <c r="D30" s="20">
        <v>14</v>
      </c>
      <c r="E30" s="20">
        <v>10</v>
      </c>
      <c r="F30" s="20">
        <v>5</v>
      </c>
      <c r="G30" s="20">
        <v>19</v>
      </c>
      <c r="H30" s="20">
        <v>12</v>
      </c>
      <c r="I30" s="20">
        <v>0</v>
      </c>
      <c r="J30" s="20">
        <v>0</v>
      </c>
      <c r="K30" s="10" t="s">
        <v>54</v>
      </c>
      <c r="L30" s="3">
        <v>44.198564593301434</v>
      </c>
      <c r="M30" s="3">
        <f t="shared" si="1"/>
        <v>58.931419457735245</v>
      </c>
      <c r="N30" s="11" t="s">
        <v>48</v>
      </c>
    </row>
    <row r="31" spans="1:14" ht="63" x14ac:dyDescent="0.25">
      <c r="A31" s="19">
        <v>25</v>
      </c>
      <c r="B31" s="26" t="s">
        <v>10</v>
      </c>
      <c r="C31" s="20">
        <v>13</v>
      </c>
      <c r="D31" s="20">
        <v>8</v>
      </c>
      <c r="E31" s="20">
        <v>10</v>
      </c>
      <c r="F31" s="20">
        <v>2</v>
      </c>
      <c r="G31" s="20">
        <v>19</v>
      </c>
      <c r="H31" s="20">
        <v>16</v>
      </c>
      <c r="I31" s="20">
        <v>0</v>
      </c>
      <c r="J31" s="20">
        <v>0</v>
      </c>
      <c r="K31" s="10" t="s">
        <v>54</v>
      </c>
      <c r="L31" s="3">
        <v>41.437246963562757</v>
      </c>
      <c r="M31" s="3">
        <f t="shared" si="1"/>
        <v>55.249662618083676</v>
      </c>
      <c r="N31" s="11" t="s">
        <v>48</v>
      </c>
    </row>
    <row r="32" spans="1:14" s="12" customFormat="1" ht="63" x14ac:dyDescent="0.25">
      <c r="A32" s="19">
        <v>26</v>
      </c>
      <c r="B32" s="26" t="s">
        <v>34</v>
      </c>
      <c r="C32" s="20">
        <v>17</v>
      </c>
      <c r="D32" s="20">
        <v>6</v>
      </c>
      <c r="E32" s="20">
        <v>10</v>
      </c>
      <c r="F32" s="20">
        <v>4</v>
      </c>
      <c r="G32" s="20">
        <v>19</v>
      </c>
      <c r="H32" s="20">
        <v>15</v>
      </c>
      <c r="I32" s="20">
        <v>0</v>
      </c>
      <c r="J32" s="20">
        <v>0</v>
      </c>
      <c r="K32" s="10" t="s">
        <v>54</v>
      </c>
      <c r="L32" s="3">
        <v>38.56037151702786</v>
      </c>
      <c r="M32" s="3">
        <f t="shared" si="1"/>
        <v>51.413828689370483</v>
      </c>
      <c r="N32" s="11" t="s">
        <v>48</v>
      </c>
    </row>
    <row r="33" spans="1:15" s="12" customFormat="1" ht="78.75" x14ac:dyDescent="0.25">
      <c r="A33" s="19">
        <v>27</v>
      </c>
      <c r="B33" s="26" t="s">
        <v>19</v>
      </c>
      <c r="C33" s="20">
        <v>10</v>
      </c>
      <c r="D33" s="20">
        <v>7</v>
      </c>
      <c r="E33" s="20">
        <v>5</v>
      </c>
      <c r="F33" s="20">
        <v>0</v>
      </c>
      <c r="G33" s="20">
        <v>15</v>
      </c>
      <c r="H33" s="20">
        <v>12</v>
      </c>
      <c r="I33" s="20">
        <v>0</v>
      </c>
      <c r="J33" s="20">
        <v>0</v>
      </c>
      <c r="K33" s="10" t="s">
        <v>54</v>
      </c>
      <c r="L33" s="3">
        <v>37.5</v>
      </c>
      <c r="M33" s="3">
        <f t="shared" si="1"/>
        <v>50</v>
      </c>
      <c r="N33" s="11" t="s">
        <v>48</v>
      </c>
    </row>
    <row r="34" spans="1:15" ht="63" x14ac:dyDescent="0.25">
      <c r="A34" s="19">
        <v>28</v>
      </c>
      <c r="B34" s="26" t="s">
        <v>31</v>
      </c>
      <c r="C34" s="20">
        <v>17</v>
      </c>
      <c r="D34" s="20">
        <v>10</v>
      </c>
      <c r="E34" s="20">
        <v>10</v>
      </c>
      <c r="F34" s="20">
        <v>0</v>
      </c>
      <c r="G34" s="20">
        <v>19</v>
      </c>
      <c r="H34" s="20">
        <v>17</v>
      </c>
      <c r="I34" s="20">
        <v>0</v>
      </c>
      <c r="J34" s="20">
        <v>0</v>
      </c>
      <c r="K34" s="10" t="s">
        <v>54</v>
      </c>
      <c r="L34" s="3">
        <v>37.074303405572756</v>
      </c>
      <c r="M34" s="3">
        <f t="shared" si="1"/>
        <v>49.43240454076367</v>
      </c>
      <c r="N34" s="11" t="s">
        <v>48</v>
      </c>
    </row>
    <row r="35" spans="1:15" s="12" customFormat="1" ht="63" x14ac:dyDescent="0.25">
      <c r="A35" s="19">
        <v>29</v>
      </c>
      <c r="B35" s="26" t="s">
        <v>20</v>
      </c>
      <c r="C35" s="20">
        <v>10</v>
      </c>
      <c r="D35" s="20">
        <v>7</v>
      </c>
      <c r="E35" s="20">
        <v>0</v>
      </c>
      <c r="F35" s="20">
        <v>0</v>
      </c>
      <c r="G35" s="20">
        <v>17</v>
      </c>
      <c r="H35" s="20">
        <v>13</v>
      </c>
      <c r="I35" s="20">
        <v>0</v>
      </c>
      <c r="J35" s="20">
        <v>0</v>
      </c>
      <c r="K35" s="10" t="s">
        <v>54</v>
      </c>
      <c r="L35" s="3">
        <v>36.617647058823529</v>
      </c>
      <c r="M35" s="3">
        <v>48.8</v>
      </c>
      <c r="N35" s="11" t="s">
        <v>48</v>
      </c>
      <c r="O35" s="15"/>
    </row>
    <row r="36" spans="1:15" s="12" customFormat="1" ht="31.5" x14ac:dyDescent="0.25">
      <c r="A36" s="19">
        <v>30</v>
      </c>
      <c r="B36" s="26" t="s">
        <v>24</v>
      </c>
      <c r="C36" s="20">
        <v>16</v>
      </c>
      <c r="D36" s="20">
        <v>10</v>
      </c>
      <c r="E36" s="20">
        <v>5</v>
      </c>
      <c r="F36" s="20">
        <v>0</v>
      </c>
      <c r="G36" s="20">
        <v>17</v>
      </c>
      <c r="H36" s="20">
        <v>16</v>
      </c>
      <c r="I36" s="20">
        <v>12</v>
      </c>
      <c r="J36" s="20">
        <v>3</v>
      </c>
      <c r="K36" s="10">
        <v>45.404411764705884</v>
      </c>
      <c r="L36" s="3" t="s">
        <v>54</v>
      </c>
      <c r="M36" s="3">
        <v>45.404411764705884</v>
      </c>
      <c r="N36" s="11" t="s">
        <v>48</v>
      </c>
      <c r="O36" s="15"/>
    </row>
    <row r="37" spans="1:15" s="12" customFormat="1" ht="63" x14ac:dyDescent="0.25">
      <c r="A37" s="19">
        <v>31</v>
      </c>
      <c r="B37" s="26" t="s">
        <v>3</v>
      </c>
      <c r="C37" s="20">
        <v>21</v>
      </c>
      <c r="D37" s="20">
        <v>14</v>
      </c>
      <c r="E37" s="20">
        <v>10</v>
      </c>
      <c r="F37" s="20">
        <v>1</v>
      </c>
      <c r="G37" s="20">
        <v>19</v>
      </c>
      <c r="H37" s="20">
        <v>15</v>
      </c>
      <c r="I37" s="20">
        <v>12</v>
      </c>
      <c r="J37" s="20">
        <v>3</v>
      </c>
      <c r="K37" s="10">
        <v>45.153508771929822</v>
      </c>
      <c r="L37" s="3" t="s">
        <v>54</v>
      </c>
      <c r="M37" s="3">
        <v>45.153508771929822</v>
      </c>
      <c r="N37" s="11" t="s">
        <v>48</v>
      </c>
      <c r="O37" s="15"/>
    </row>
    <row r="38" spans="1:15" s="12" customFormat="1" ht="47.25" x14ac:dyDescent="0.25">
      <c r="A38" s="19">
        <v>32</v>
      </c>
      <c r="B38" s="27" t="s">
        <v>35</v>
      </c>
      <c r="C38" s="20">
        <v>22</v>
      </c>
      <c r="D38" s="20">
        <v>15</v>
      </c>
      <c r="E38" s="20">
        <v>5</v>
      </c>
      <c r="F38" s="20">
        <v>0</v>
      </c>
      <c r="G38" s="20">
        <v>17</v>
      </c>
      <c r="H38" s="20">
        <v>15</v>
      </c>
      <c r="I38" s="20">
        <v>12</v>
      </c>
      <c r="J38" s="20">
        <v>0</v>
      </c>
      <c r="K38" s="10">
        <v>39.104278074866308</v>
      </c>
      <c r="L38" s="3" t="s">
        <v>54</v>
      </c>
      <c r="M38" s="3">
        <v>39.104278074866308</v>
      </c>
      <c r="N38" s="11" t="s">
        <v>48</v>
      </c>
      <c r="O38" s="15"/>
    </row>
    <row r="39" spans="1:15" s="12" customFormat="1" ht="94.5" x14ac:dyDescent="0.25">
      <c r="A39" s="19">
        <v>33</v>
      </c>
      <c r="B39" s="26" t="s">
        <v>27</v>
      </c>
      <c r="C39" s="20">
        <v>17</v>
      </c>
      <c r="D39" s="20">
        <v>7</v>
      </c>
      <c r="E39" s="20">
        <v>10</v>
      </c>
      <c r="F39" s="20">
        <v>0</v>
      </c>
      <c r="G39" s="20">
        <v>19</v>
      </c>
      <c r="H39" s="20">
        <v>14</v>
      </c>
      <c r="I39" s="20">
        <v>0</v>
      </c>
      <c r="J39" s="20">
        <v>0</v>
      </c>
      <c r="K39" s="10" t="s">
        <v>54</v>
      </c>
      <c r="L39" s="3">
        <v>28.715170278637768</v>
      </c>
      <c r="M39" s="3">
        <f>L39*100/75</f>
        <v>38.286893704850357</v>
      </c>
      <c r="N39" s="11" t="s">
        <v>48</v>
      </c>
      <c r="O39" s="15"/>
    </row>
    <row r="40" spans="1:15" s="12" customFormat="1" ht="32.25" thickBot="1" x14ac:dyDescent="0.3">
      <c r="A40" s="24">
        <v>34</v>
      </c>
      <c r="B40" s="28" t="s">
        <v>13</v>
      </c>
      <c r="C40" s="21">
        <v>21</v>
      </c>
      <c r="D40" s="21">
        <v>11</v>
      </c>
      <c r="E40" s="21">
        <v>10</v>
      </c>
      <c r="F40" s="21">
        <v>0</v>
      </c>
      <c r="G40" s="21">
        <v>19</v>
      </c>
      <c r="H40" s="21">
        <v>15</v>
      </c>
      <c r="I40" s="21">
        <v>12</v>
      </c>
      <c r="J40" s="21">
        <v>0</v>
      </c>
      <c r="K40" s="30">
        <v>32.832080200501252</v>
      </c>
      <c r="L40" s="7" t="s">
        <v>54</v>
      </c>
      <c r="M40" s="7">
        <v>32.832080200501252</v>
      </c>
      <c r="N40" s="23" t="s">
        <v>48</v>
      </c>
      <c r="O40" s="15"/>
    </row>
    <row r="41" spans="1:15" s="12" customFormat="1" ht="15.75" x14ac:dyDescent="0.25">
      <c r="A41" s="17"/>
      <c r="O41" s="15"/>
    </row>
    <row r="42" spans="1:15" ht="15.75" x14ac:dyDescent="0.25">
      <c r="A42" s="17"/>
      <c r="O42" s="1"/>
    </row>
    <row r="43" spans="1:15" s="12" customFormat="1" ht="15.75" x14ac:dyDescent="0.25">
      <c r="A43" s="17"/>
      <c r="O43" s="15"/>
    </row>
    <row r="44" spans="1:15" ht="15.75" x14ac:dyDescent="0.25">
      <c r="A44" s="17"/>
    </row>
    <row r="45" spans="1:15" ht="15.75" x14ac:dyDescent="0.25">
      <c r="A45" s="17"/>
    </row>
    <row r="46" spans="1:15" x14ac:dyDescent="0.25">
      <c r="A46" s="18"/>
    </row>
    <row r="47" spans="1:15" x14ac:dyDescent="0.25">
      <c r="A47" s="18"/>
    </row>
  </sheetData>
  <mergeCells count="12">
    <mergeCell ref="A16:A17"/>
    <mergeCell ref="A25:A26"/>
    <mergeCell ref="A1:N1"/>
    <mergeCell ref="A2:A4"/>
    <mergeCell ref="B2:B4"/>
    <mergeCell ref="C2:J2"/>
    <mergeCell ref="N2:N4"/>
    <mergeCell ref="C3:D3"/>
    <mergeCell ref="E3:F3"/>
    <mergeCell ref="G3:H3"/>
    <mergeCell ref="I3:J3"/>
    <mergeCell ref="K2:M3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Header>&amp;R&amp;"Times New Roman,обычный"&amp;14Приложение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0-0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2015-04-15T13:49:50Z</dcterms:modified>
</cp:coreProperties>
</file>