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600" yWindow="1836" windowWidth="11100" windowHeight="4728" tabRatio="592"/>
  </bookViews>
  <sheets>
    <sheet name="расчетный объем" sheetId="188" r:id="rId1"/>
    <sheet name="дотации 2018_ГП" sheetId="171" r:id="rId2"/>
    <sheet name="дотации 2018_СП" sheetId="172" r:id="rId3"/>
    <sheet name="субвенции 2018" sheetId="136" r:id="rId4"/>
    <sheet name="дотации 2019_ГП" sheetId="181" r:id="rId5"/>
    <sheet name="дотации 2019_СП" sheetId="182" r:id="rId6"/>
    <sheet name="субвенции 2019" sheetId="153" r:id="rId7"/>
    <sheet name="дотации 2020_ГП" sheetId="185" r:id="rId8"/>
    <sheet name="дотации 2020_СП" sheetId="186" r:id="rId9"/>
    <sheet name="субвенции 2020" sheetId="187" r:id="rId10"/>
    <sheet name="данные_районы" sheetId="42" r:id="rId11"/>
    <sheet name="ИБР_районы2018" sheetId="120" r:id="rId12"/>
    <sheet name="ИБР_районы2019" sheetId="177" r:id="rId13"/>
    <sheet name="ИБР_районы2020" sheetId="180" r:id="rId14"/>
    <sheet name="ИНП_районы" sheetId="7" r:id="rId15"/>
    <sheet name="ФФПМР(ГО)2018 " sheetId="121" r:id="rId16"/>
    <sheet name="ФФПМР(ГО)2019" sheetId="178" r:id="rId17"/>
    <sheet name="ФФПМР(ГО)2020" sheetId="179" r:id="rId18"/>
    <sheet name="доп.норматив" sheetId="83" r:id="rId19"/>
  </sheets>
  <definedNames>
    <definedName name="solver_adj" localSheetId="1" hidden="1">'дотации 2018_ГП'!$J$4</definedName>
    <definedName name="solver_adj" localSheetId="2" hidden="1">'дотации 2018_СП'!$J$4</definedName>
    <definedName name="solver_adj" localSheetId="4" hidden="1">'дотации 2019_ГП'!$J$4</definedName>
    <definedName name="solver_adj" localSheetId="5" hidden="1">'дотации 2019_СП'!$J$4</definedName>
    <definedName name="solver_adj" localSheetId="7" hidden="1">'дотации 2020_ГП'!$J$4</definedName>
    <definedName name="solver_adj" localSheetId="8" hidden="1">'дотации 2020_СП'!$J$4</definedName>
    <definedName name="solver_adj" localSheetId="15" hidden="1">'ФФПМР(ГО)2018 '!$E$32</definedName>
    <definedName name="solver_adj" localSheetId="16" hidden="1">'ФФПМР(ГО)2019'!$E$32</definedName>
    <definedName name="solver_adj" localSheetId="17" hidden="1">'ФФПМР(ГО)2020'!$E$32</definedName>
    <definedName name="solver_cvg" localSheetId="1" hidden="1">0.0001</definedName>
    <definedName name="solver_cvg" localSheetId="2" hidden="1">0.0001</definedName>
    <definedName name="solver_cvg" localSheetId="4" hidden="1">0.0001</definedName>
    <definedName name="solver_cvg" localSheetId="5" hidden="1">0.0001</definedName>
    <definedName name="solver_cvg" localSheetId="7" hidden="1">0.0001</definedName>
    <definedName name="solver_cvg" localSheetId="8" hidden="1">0.0001</definedName>
    <definedName name="solver_cvg" localSheetId="15" hidden="1">0.0001</definedName>
    <definedName name="solver_cvg" localSheetId="16" hidden="1">0.0001</definedName>
    <definedName name="solver_cvg" localSheetId="17" hidden="1">0.0001</definedName>
    <definedName name="solver_drv" localSheetId="1" hidden="1">1</definedName>
    <definedName name="solver_drv" localSheetId="2" hidden="1">1</definedName>
    <definedName name="solver_drv" localSheetId="4" hidden="1">1</definedName>
    <definedName name="solver_drv" localSheetId="5" hidden="1">1</definedName>
    <definedName name="solver_drv" localSheetId="7" hidden="1">1</definedName>
    <definedName name="solver_drv" localSheetId="8" hidden="1">1</definedName>
    <definedName name="solver_drv" localSheetId="15" hidden="1">1</definedName>
    <definedName name="solver_drv" localSheetId="16" hidden="1">1</definedName>
    <definedName name="solver_drv" localSheetId="17" hidden="1">1</definedName>
    <definedName name="solver_est" localSheetId="1" hidden="1">1</definedName>
    <definedName name="solver_est" localSheetId="2" hidden="1">1</definedName>
    <definedName name="solver_est" localSheetId="4" hidden="1">1</definedName>
    <definedName name="solver_est" localSheetId="5" hidden="1">1</definedName>
    <definedName name="solver_est" localSheetId="7" hidden="1">1</definedName>
    <definedName name="solver_est" localSheetId="8" hidden="1">1</definedName>
    <definedName name="solver_est" localSheetId="15" hidden="1">1</definedName>
    <definedName name="solver_est" localSheetId="16" hidden="1">1</definedName>
    <definedName name="solver_est" localSheetId="17" hidden="1">1</definedName>
    <definedName name="solver_itr" localSheetId="1" hidden="1">100</definedName>
    <definedName name="solver_itr" localSheetId="2" hidden="1">100</definedName>
    <definedName name="solver_itr" localSheetId="4" hidden="1">100</definedName>
    <definedName name="solver_itr" localSheetId="5" hidden="1">100</definedName>
    <definedName name="solver_itr" localSheetId="7" hidden="1">100</definedName>
    <definedName name="solver_itr" localSheetId="8" hidden="1">100</definedName>
    <definedName name="solver_itr" localSheetId="15" hidden="1">100</definedName>
    <definedName name="solver_itr" localSheetId="16" hidden="1">100</definedName>
    <definedName name="solver_itr" localSheetId="17" hidden="1">100</definedName>
    <definedName name="solver_lin" localSheetId="1" hidden="1">2</definedName>
    <definedName name="solver_lin" localSheetId="2" hidden="1">2</definedName>
    <definedName name="solver_lin" localSheetId="4" hidden="1">2</definedName>
    <definedName name="solver_lin" localSheetId="5" hidden="1">2</definedName>
    <definedName name="solver_lin" localSheetId="7" hidden="1">2</definedName>
    <definedName name="solver_lin" localSheetId="8" hidden="1">2</definedName>
    <definedName name="solver_lin" localSheetId="15" hidden="1">2</definedName>
    <definedName name="solver_lin" localSheetId="16" hidden="1">2</definedName>
    <definedName name="solver_lin" localSheetId="17" hidden="1">2</definedName>
    <definedName name="solver_neg" localSheetId="1" hidden="1">2</definedName>
    <definedName name="solver_neg" localSheetId="2" hidden="1">2</definedName>
    <definedName name="solver_neg" localSheetId="4" hidden="1">2</definedName>
    <definedName name="solver_neg" localSheetId="5" hidden="1">2</definedName>
    <definedName name="solver_neg" localSheetId="7" hidden="1">2</definedName>
    <definedName name="solver_neg" localSheetId="8" hidden="1">2</definedName>
    <definedName name="solver_neg" localSheetId="15" hidden="1">2</definedName>
    <definedName name="solver_neg" localSheetId="16" hidden="1">2</definedName>
    <definedName name="solver_neg" localSheetId="17" hidden="1">2</definedName>
    <definedName name="solver_num" localSheetId="1" hidden="1">0</definedName>
    <definedName name="solver_num" localSheetId="2" hidden="1">0</definedName>
    <definedName name="solver_num" localSheetId="4" hidden="1">0</definedName>
    <definedName name="solver_num" localSheetId="5" hidden="1">0</definedName>
    <definedName name="solver_num" localSheetId="7" hidden="1">0</definedName>
    <definedName name="solver_num" localSheetId="8" hidden="1">0</definedName>
    <definedName name="solver_num" localSheetId="15" hidden="1">0</definedName>
    <definedName name="solver_num" localSheetId="16" hidden="1">0</definedName>
    <definedName name="solver_num" localSheetId="17" hidden="1">0</definedName>
    <definedName name="solver_nwt" localSheetId="1" hidden="1">1</definedName>
    <definedName name="solver_nwt" localSheetId="2" hidden="1">1</definedName>
    <definedName name="solver_nwt" localSheetId="4" hidden="1">1</definedName>
    <definedName name="solver_nwt" localSheetId="5" hidden="1">1</definedName>
    <definedName name="solver_nwt" localSheetId="7" hidden="1">1</definedName>
    <definedName name="solver_nwt" localSheetId="8" hidden="1">1</definedName>
    <definedName name="solver_nwt" localSheetId="15" hidden="1">1</definedName>
    <definedName name="solver_nwt" localSheetId="16" hidden="1">1</definedName>
    <definedName name="solver_nwt" localSheetId="17" hidden="1">1</definedName>
    <definedName name="solver_opt" localSheetId="1" hidden="1">'дотации 2018_ГП'!$J$72</definedName>
    <definedName name="solver_opt" localSheetId="2" hidden="1">'дотации 2018_СП'!$J$140</definedName>
    <definedName name="solver_opt" localSheetId="4" hidden="1">'дотации 2019_ГП'!$J$72</definedName>
    <definedName name="solver_opt" localSheetId="5" hidden="1">'дотации 2019_СП'!$J$140</definedName>
    <definedName name="solver_opt" localSheetId="7" hidden="1">'дотации 2020_ГП'!$J$72</definedName>
    <definedName name="solver_opt" localSheetId="8" hidden="1">'дотации 2020_СП'!$J$140</definedName>
    <definedName name="solver_opt" localSheetId="15" hidden="1">'ФФПМР(ГО)2018 '!$G$25</definedName>
    <definedName name="solver_opt" localSheetId="16" hidden="1">'ФФПМР(ГО)2019'!$F$25</definedName>
    <definedName name="solver_opt" localSheetId="17" hidden="1">'ФФПМР(ГО)2020'!$F$25</definedName>
    <definedName name="solver_pre" localSheetId="1" hidden="1">0.000001</definedName>
    <definedName name="solver_pre" localSheetId="2" hidden="1">0.000001</definedName>
    <definedName name="solver_pre" localSheetId="4" hidden="1">0.000001</definedName>
    <definedName name="solver_pre" localSheetId="5" hidden="1">0.000001</definedName>
    <definedName name="solver_pre" localSheetId="7" hidden="1">0.000001</definedName>
    <definedName name="solver_pre" localSheetId="8" hidden="1">0.000001</definedName>
    <definedName name="solver_pre" localSheetId="15" hidden="1">0.000001</definedName>
    <definedName name="solver_pre" localSheetId="16" hidden="1">0.000001</definedName>
    <definedName name="solver_pre" localSheetId="17" hidden="1">0.000001</definedName>
    <definedName name="solver_scl" localSheetId="1" hidden="1">2</definedName>
    <definedName name="solver_scl" localSheetId="2" hidden="1">2</definedName>
    <definedName name="solver_scl" localSheetId="4" hidden="1">2</definedName>
    <definedName name="solver_scl" localSheetId="5" hidden="1">2</definedName>
    <definedName name="solver_scl" localSheetId="7" hidden="1">2</definedName>
    <definedName name="solver_scl" localSheetId="8" hidden="1">2</definedName>
    <definedName name="solver_scl" localSheetId="15" hidden="1">2</definedName>
    <definedName name="solver_scl" localSheetId="16" hidden="1">2</definedName>
    <definedName name="solver_scl" localSheetId="17" hidden="1">2</definedName>
    <definedName name="solver_sho" localSheetId="1" hidden="1">2</definedName>
    <definedName name="solver_sho" localSheetId="2" hidden="1">2</definedName>
    <definedName name="solver_sho" localSheetId="4" hidden="1">2</definedName>
    <definedName name="solver_sho" localSheetId="5" hidden="1">2</definedName>
    <definedName name="solver_sho" localSheetId="7" hidden="1">2</definedName>
    <definedName name="solver_sho" localSheetId="8" hidden="1">2</definedName>
    <definedName name="solver_sho" localSheetId="15" hidden="1">2</definedName>
    <definedName name="solver_sho" localSheetId="16" hidden="1">2</definedName>
    <definedName name="solver_sho" localSheetId="17" hidden="1">2</definedName>
    <definedName name="solver_tim" localSheetId="1" hidden="1">100</definedName>
    <definedName name="solver_tim" localSheetId="2" hidden="1">100</definedName>
    <definedName name="solver_tim" localSheetId="4" hidden="1">100</definedName>
    <definedName name="solver_tim" localSheetId="5" hidden="1">100</definedName>
    <definedName name="solver_tim" localSheetId="7" hidden="1">100</definedName>
    <definedName name="solver_tim" localSheetId="8" hidden="1">100</definedName>
    <definedName name="solver_tim" localSheetId="15" hidden="1">100</definedName>
    <definedName name="solver_tim" localSheetId="16" hidden="1">100</definedName>
    <definedName name="solver_tim" localSheetId="17" hidden="1">100</definedName>
    <definedName name="solver_tol" localSheetId="1" hidden="1">0.05</definedName>
    <definedName name="solver_tol" localSheetId="2" hidden="1">0.05</definedName>
    <definedName name="solver_tol" localSheetId="4" hidden="1">0.05</definedName>
    <definedName name="solver_tol" localSheetId="5" hidden="1">0.05</definedName>
    <definedName name="solver_tol" localSheetId="7" hidden="1">0.05</definedName>
    <definedName name="solver_tol" localSheetId="8" hidden="1">0.05</definedName>
    <definedName name="solver_tol" localSheetId="15" hidden="1">0.05</definedName>
    <definedName name="solver_tol" localSheetId="16" hidden="1">0.05</definedName>
    <definedName name="solver_tol" localSheetId="17" hidden="1">0.05</definedName>
    <definedName name="solver_typ" localSheetId="1" hidden="1">3</definedName>
    <definedName name="solver_typ" localSheetId="2" hidden="1">3</definedName>
    <definedName name="solver_typ" localSheetId="4" hidden="1">3</definedName>
    <definedName name="solver_typ" localSheetId="5" hidden="1">3</definedName>
    <definedName name="solver_typ" localSheetId="7" hidden="1">3</definedName>
    <definedName name="solver_typ" localSheetId="8" hidden="1">3</definedName>
    <definedName name="solver_typ" localSheetId="15" hidden="1">3</definedName>
    <definedName name="solver_typ" localSheetId="16" hidden="1">3</definedName>
    <definedName name="solver_typ" localSheetId="17" hidden="1">3</definedName>
    <definedName name="solver_val" localSheetId="1" hidden="1">697293.3</definedName>
    <definedName name="solver_val" localSheetId="2" hidden="1">697293.3</definedName>
    <definedName name="solver_val" localSheetId="4" hidden="1">697293.3</definedName>
    <definedName name="solver_val" localSheetId="5" hidden="1">697293.3</definedName>
    <definedName name="solver_val" localSheetId="7" hidden="1">697293.3</definedName>
    <definedName name="solver_val" localSheetId="8" hidden="1">697293.3</definedName>
    <definedName name="solver_val" localSheetId="15" hidden="1">5198209.8</definedName>
    <definedName name="solver_val" localSheetId="16" hidden="1">5198209.8</definedName>
    <definedName name="solver_val" localSheetId="17" hidden="1">5198209.8</definedName>
    <definedName name="_xlnm.Print_Titles" localSheetId="10">данные_районы!$A:$A</definedName>
    <definedName name="_xlnm.Print_Titles" localSheetId="1">'дотации 2018_ГП'!$3:$4</definedName>
    <definedName name="_xlnm.Print_Titles" localSheetId="2">'дотации 2018_СП'!$3:$4</definedName>
    <definedName name="_xlnm.Print_Titles" localSheetId="4">'дотации 2019_ГП'!$3:$4</definedName>
    <definedName name="_xlnm.Print_Titles" localSheetId="5">'дотации 2019_СП'!$3:$4</definedName>
    <definedName name="_xlnm.Print_Titles" localSheetId="7">'дотации 2020_ГП'!$3:$4</definedName>
    <definedName name="_xlnm.Print_Titles" localSheetId="8">'дотации 2020_СП'!$3:$4</definedName>
    <definedName name="_xlnm.Print_Titles" localSheetId="3">'субвенции 2018'!$A:$A</definedName>
    <definedName name="_xlnm.Print_Titles" localSheetId="6">'субвенции 2019'!$A:$A</definedName>
    <definedName name="_xlnm.Print_Titles" localSheetId="9">'субвенции 2020'!$A:$A</definedName>
    <definedName name="_xlnm.Print_Area" localSheetId="10">данные_районы!$A$1:$O$27</definedName>
    <definedName name="_xlnm.Print_Area" localSheetId="18">доп.норматив!$A$1:$X$26</definedName>
    <definedName name="_xlnm.Print_Area" localSheetId="1">'дотации 2018_ГП'!$A$1:$M$77</definedName>
    <definedName name="_xlnm.Print_Area" localSheetId="2">'дотации 2018_СП'!$A$1:$M$144</definedName>
    <definedName name="_xlnm.Print_Area" localSheetId="4">'дотации 2019_ГП'!$A$1:$M$76</definedName>
    <definedName name="_xlnm.Print_Area" localSheetId="5">'дотации 2019_СП'!$A$1:$M$144</definedName>
    <definedName name="_xlnm.Print_Area" localSheetId="7">'дотации 2020_ГП'!$A$1:$M$76</definedName>
    <definedName name="_xlnm.Print_Area" localSheetId="8">'дотации 2020_СП'!$A$1:$M$144</definedName>
    <definedName name="_xlnm.Print_Area" localSheetId="11">ИБР_районы2018!$A$1:$L$27</definedName>
    <definedName name="_xlnm.Print_Area" localSheetId="12">ИБР_районы2019!$A$1:$L$27</definedName>
    <definedName name="_xlnm.Print_Area" localSheetId="13">ИБР_районы2020!$A$1:$L$27</definedName>
    <definedName name="_xlnm.Print_Area" localSheetId="14">ИНП_районы!$A$1:$H$25</definedName>
    <definedName name="_xlnm.Print_Area" localSheetId="0">'расчетный объем'!$A$2:$G$26</definedName>
    <definedName name="_xlnm.Print_Area" localSheetId="3">'субвенции 2018'!$A$1:$G$28</definedName>
    <definedName name="_xlnm.Print_Area" localSheetId="6">'субвенции 2019'!$A$1:$H$28</definedName>
    <definedName name="_xlnm.Print_Area" localSheetId="9">'субвенции 2020'!$A$1:$H$28</definedName>
    <definedName name="_xlnm.Print_Area" localSheetId="15">'ФФПМР(ГО)2018 '!$A$1:$J$32</definedName>
    <definedName name="_xlnm.Print_Area" localSheetId="16">'ФФПМР(ГО)2019'!$A$1:$I$32</definedName>
    <definedName name="_xlnm.Print_Area" localSheetId="17">'ФФПМР(ГО)2020'!$A$1:$I$32</definedName>
  </definedNames>
  <calcPr calcId="145621"/>
</workbook>
</file>

<file path=xl/calcChain.xml><?xml version="1.0" encoding="utf-8"?>
<calcChain xmlns="http://schemas.openxmlformats.org/spreadsheetml/2006/main">
  <c r="B26" i="83" l="1"/>
  <c r="K6" i="180" l="1"/>
  <c r="E31" i="179"/>
  <c r="E31" i="178"/>
  <c r="K6" i="177"/>
  <c r="K6" i="120" l="1"/>
  <c r="E31" i="121"/>
  <c r="E27" i="178" l="1"/>
  <c r="E27" i="179" l="1"/>
  <c r="E27" i="121"/>
  <c r="H27" i="179" l="1"/>
  <c r="H27" i="178"/>
  <c r="I27" i="121" l="1"/>
</calcChain>
</file>

<file path=xl/sharedStrings.xml><?xml version="1.0" encoding="utf-8"?>
<sst xmlns="http://schemas.openxmlformats.org/spreadsheetml/2006/main" count="1856" uniqueCount="402">
  <si>
    <t>№ п/п</t>
  </si>
  <si>
    <t>Выборгский район</t>
  </si>
  <si>
    <t>Тосненский район</t>
  </si>
  <si>
    <t>ВСЕГО</t>
  </si>
  <si>
    <t>чел.</t>
  </si>
  <si>
    <t>тыс.руб.</t>
  </si>
  <si>
    <t>Наименование муниципального образования</t>
  </si>
  <si>
    <t>Индекс бюджетных расходов</t>
  </si>
  <si>
    <t>Индекс налогового потенциала</t>
  </si>
  <si>
    <t>5=3/4</t>
  </si>
  <si>
    <t>показатели</t>
  </si>
  <si>
    <t>общая сумма ФФПМР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</si>
  <si>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</si>
  <si>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</si>
  <si>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</si>
  <si>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</si>
  <si>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</si>
  <si>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Пикалевское городское поселение</t>
  </si>
  <si>
    <t>Радогощинское сельское поселение</t>
  </si>
  <si>
    <t>Самойловское сельское поселение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</si>
  <si>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</si>
  <si>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</si>
  <si>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</si>
  <si>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</si>
  <si>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</si>
  <si>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</si>
  <si>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</si>
  <si>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</si>
  <si>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</si>
  <si>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</si>
  <si>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</si>
  <si>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</si>
  <si>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</si>
  <si>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</si>
  <si>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</si>
  <si>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</si>
  <si>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Бережковское сельское поселение</t>
  </si>
  <si>
    <t>Волховское городское поселение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</si>
  <si>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</si>
  <si>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</si>
  <si>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</si>
  <si>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</si>
  <si>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</si>
  <si>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</si>
  <si>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</si>
  <si>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</si>
  <si>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</si>
  <si>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</si>
  <si>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</si>
  <si>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</si>
  <si>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</si>
  <si>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Агалатовское сельское поселение</t>
  </si>
  <si>
    <t>Бугровское сельское поселение</t>
  </si>
  <si>
    <t>Всеволожское городское поселение</t>
  </si>
  <si>
    <t>Дубровское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</si>
  <si>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</si>
  <si>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</si>
  <si>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</si>
  <si>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</si>
  <si>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</si>
  <si>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</si>
  <si>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</si>
  <si>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</si>
  <si>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</si>
  <si>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Сертоловское городское поселение</t>
  </si>
  <si>
    <t>Токсовское городское поселение</t>
  </si>
  <si>
    <t>Щегловское сельское поселение</t>
  </si>
  <si>
    <t>Выборгское городское поселение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</si>
  <si>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</si>
  <si>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</si>
  <si>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</si>
  <si>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</si>
  <si>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</si>
  <si>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</si>
  <si>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</si>
  <si>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</si>
  <si>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</si>
  <si>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</si>
  <si>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</si>
  <si>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</si>
  <si>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</si>
  <si>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</si>
  <si>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Гатчинское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</si>
  <si>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</si>
  <si>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</si>
  <si>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</si>
  <si>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Коммунарское городское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</si>
  <si>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</si>
  <si>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</si>
  <si>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</si>
  <si>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</si>
  <si>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</si>
  <si>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</si>
  <si>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</si>
  <si>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</si>
  <si>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Большелуцкое сельское поселение</t>
  </si>
  <si>
    <t>Ивангородское городское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</si>
  <si>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</si>
  <si>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</si>
  <si>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</si>
  <si>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</si>
  <si>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</si>
  <si>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</si>
  <si>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</si>
  <si>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</si>
  <si>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</si>
  <si>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</si>
  <si>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</si>
  <si>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</si>
  <si>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</si>
  <si>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</si>
  <si>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</si>
  <si>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</si>
  <si>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</si>
  <si>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</si>
  <si>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</si>
  <si>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</si>
  <si>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</si>
  <si>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</si>
  <si>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</si>
  <si>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</si>
  <si>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Алеховщинское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</si>
  <si>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</si>
  <si>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</si>
  <si>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</si>
  <si>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</si>
  <si>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</si>
  <si>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</si>
  <si>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</si>
  <si>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</si>
  <si>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</si>
  <si>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</si>
  <si>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</si>
  <si>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</si>
  <si>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</si>
  <si>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</si>
  <si>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</si>
  <si>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</si>
  <si>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</si>
  <si>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</si>
  <si>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</si>
  <si>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</si>
  <si>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</si>
  <si>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</si>
  <si>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</si>
  <si>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</si>
  <si>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</si>
  <si>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</si>
  <si>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</si>
  <si>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</si>
  <si>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</si>
  <si>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</si>
  <si>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</si>
  <si>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</si>
  <si>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</si>
  <si>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</si>
  <si>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</si>
  <si>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</si>
  <si>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</si>
  <si>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</si>
  <si>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</si>
  <si>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</si>
  <si>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</si>
  <si>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</si>
  <si>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</si>
  <si>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</si>
  <si>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</si>
  <si>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</si>
  <si>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</si>
  <si>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</si>
  <si>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</si>
  <si>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</si>
  <si>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</si>
  <si>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</si>
  <si>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</si>
  <si>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</si>
  <si>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</si>
  <si>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</si>
  <si>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</si>
  <si>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</si>
  <si>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</si>
  <si>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</si>
  <si>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</si>
  <si>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</si>
  <si>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</si>
  <si>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</si>
  <si>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</si>
  <si>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</si>
  <si>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</si>
  <si>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</si>
  <si>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</si>
  <si>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</si>
  <si>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</si>
  <si>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</si>
  <si>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</si>
  <si>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</si>
  <si>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</si>
  <si>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остальные расходы</t>
  </si>
  <si>
    <t>%</t>
  </si>
  <si>
    <t>ИТОГО</t>
  </si>
  <si>
    <t>Бокситогорский МР</t>
  </si>
  <si>
    <t>Волосовский МР</t>
  </si>
  <si>
    <t>Волховский МР</t>
  </si>
  <si>
    <t>Всеволожский МР</t>
  </si>
  <si>
    <t>Гатчинский МР</t>
  </si>
  <si>
    <t>Кингисеппский МР</t>
  </si>
  <si>
    <t>Киришский МР</t>
  </si>
  <si>
    <t>Кировский МР</t>
  </si>
  <si>
    <t>Лодейнопольский МР</t>
  </si>
  <si>
    <t>Ломоносовский МР</t>
  </si>
  <si>
    <t>Лужский МР</t>
  </si>
  <si>
    <t>Подпорожский МР</t>
  </si>
  <si>
    <t>Приозерский МР</t>
  </si>
  <si>
    <t>Сланцевский МР</t>
  </si>
  <si>
    <t>Тихвинский МР</t>
  </si>
  <si>
    <t>Сосновоборский ГО</t>
  </si>
  <si>
    <t xml:space="preserve">Индекс бюджетных расходов </t>
  </si>
  <si>
    <t>проект бюджета</t>
  </si>
  <si>
    <t xml:space="preserve">Распределение дотаций на выравнивание бюджетной обеспеченности муниципальных районов (городских округов) </t>
  </si>
  <si>
    <t>7=Д*6/итого6</t>
  </si>
  <si>
    <t>тепловая энергия</t>
  </si>
  <si>
    <t>руб./Гкал</t>
  </si>
  <si>
    <t>руб./куб.м</t>
  </si>
  <si>
    <t>Сосновоборский городской округ</t>
  </si>
  <si>
    <t xml:space="preserve">Потенциал доходов по налогу на доходы физических лиц </t>
  </si>
  <si>
    <t xml:space="preserve">Дополнительный норматив отчислений от НДФЛ </t>
  </si>
  <si>
    <r>
      <t>км</t>
    </r>
    <r>
      <rPr>
        <vertAlign val="superscript"/>
        <sz val="8"/>
        <rFont val="Arial Cyr"/>
        <charset val="204"/>
      </rPr>
      <t>2</t>
    </r>
  </si>
  <si>
    <t>Доможировское сельское поселение</t>
  </si>
  <si>
    <t>Наименование МО</t>
  </si>
  <si>
    <t>ИТОГО по районам</t>
  </si>
  <si>
    <t>Субвенция на осуществление ГП</t>
  </si>
  <si>
    <t>итого</t>
  </si>
  <si>
    <t>количество дотационных поселений</t>
  </si>
  <si>
    <t>тыс руб.</t>
  </si>
  <si>
    <t>Дотация для определения субвенции району</t>
  </si>
  <si>
    <t>дошкольное образование</t>
  </si>
  <si>
    <t>численность детей в возрасте 1-6 лет</t>
  </si>
  <si>
    <t>численность детей в возрасте 5-18 лет</t>
  </si>
  <si>
    <t>численность населения - всего</t>
  </si>
  <si>
    <t>общее образование</t>
  </si>
  <si>
    <t>разрыв до выравнивания</t>
  </si>
  <si>
    <t>разрыв после выравнивания</t>
  </si>
  <si>
    <t>по 2 МО</t>
  </si>
  <si>
    <t>Расчетная дотация на выравнивание бюджетной обеспеченности</t>
  </si>
  <si>
    <t>6=3/2*итого2/ итого3</t>
  </si>
  <si>
    <t>7=4/2*итого2/ итого4</t>
  </si>
  <si>
    <t>8=5/2*итого2/ итого5</t>
  </si>
  <si>
    <t>Расчетная бюджетная обеспечен-ность до выравнивания</t>
  </si>
  <si>
    <t>Индекс потребительских цен</t>
  </si>
  <si>
    <t>водоотведение</t>
  </si>
  <si>
    <t>водоснабжение</t>
  </si>
  <si>
    <t>Лидское сельское поселение</t>
  </si>
  <si>
    <t xml:space="preserve">прогноз тарифов на коммунальные услуги бюджетных потребителей </t>
  </si>
  <si>
    <t>руб./чел.</t>
  </si>
  <si>
    <t>на 2018 год</t>
  </si>
  <si>
    <t>Муринское сельское поселение</t>
  </si>
  <si>
    <t>Юкковское сельское поселение</t>
  </si>
  <si>
    <t>Первомайское сельское поселение</t>
  </si>
  <si>
    <t>Вистинское сельское поселение</t>
  </si>
  <si>
    <t>Синявинское городское поселение</t>
  </si>
  <si>
    <t>Шапкинское сельское поселение</t>
  </si>
  <si>
    <t>Наименование поселения</t>
  </si>
  <si>
    <t>Муниципальный район</t>
  </si>
  <si>
    <t xml:space="preserve">Бокситогорский 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</si>
  <si>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</si>
  <si>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</si>
  <si>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</si>
  <si>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</si>
  <si>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</si>
  <si>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</si>
  <si>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</si>
  <si>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</si>
  <si>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</si>
  <si>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</si>
  <si>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</si>
  <si>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</si>
  <si>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</si>
  <si>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</si>
  <si>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</si>
  <si>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</si>
  <si>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 xml:space="preserve">ИТОГО </t>
  </si>
  <si>
    <t>Коэффициент удорожания для муниципального района</t>
  </si>
  <si>
    <t>Коэффициент масштаба</t>
  </si>
  <si>
    <t>1+(300/гр.3)</t>
  </si>
  <si>
    <t>руб.</t>
  </si>
  <si>
    <t>муниципальное управление</t>
  </si>
  <si>
    <t>национальная экономика</t>
  </si>
  <si>
    <t>Корректирующие коэффициенты</t>
  </si>
  <si>
    <t>Итого</t>
  </si>
  <si>
    <t>Отраслевые индексы бюджетных расходов</t>
  </si>
  <si>
    <t>Коэффициент различий в стоимости коммунальных услуг</t>
  </si>
  <si>
    <t>8=7/3*итого3/ итого7</t>
  </si>
  <si>
    <t>9=8/6</t>
  </si>
  <si>
    <r>
      <t xml:space="preserve">Рачетная бюджетная обеспеченность </t>
    </r>
    <r>
      <rPr>
        <b/>
        <sz val="8"/>
        <rFont val="Arial Cyr"/>
        <charset val="204"/>
      </rPr>
      <t>до выравнивания</t>
    </r>
  </si>
  <si>
    <r>
      <t xml:space="preserve">Расчетная бюджетная обеспеченность </t>
    </r>
    <r>
      <rPr>
        <b/>
        <sz val="8"/>
        <rFont val="Arial Cyr"/>
        <charset val="204"/>
      </rPr>
      <t>после выравнивания</t>
    </r>
  </si>
  <si>
    <t>6=4*5/ сумм(4*5*3)* итого3</t>
  </si>
  <si>
    <r>
      <t xml:space="preserve">Расчетная бюджетная обеспечен-ность </t>
    </r>
    <r>
      <rPr>
        <b/>
        <sz val="8"/>
        <rFont val="Arial Cyr"/>
        <charset val="204"/>
      </rPr>
      <t>до выравнивания</t>
    </r>
  </si>
  <si>
    <r>
      <t xml:space="preserve">Расчетная бюджетная обеспеченность                               </t>
    </r>
    <r>
      <rPr>
        <b/>
        <sz val="8"/>
        <rFont val="Arial Cyr"/>
        <charset val="204"/>
      </rPr>
      <t>после выравнивания</t>
    </r>
  </si>
  <si>
    <t>Расчетный объем средств для доведения БО до критерия выравнивания</t>
  </si>
  <si>
    <t>Расчетная бюджетная обеспеченность после выравнивания</t>
  </si>
  <si>
    <t>Коэффициент различий в стоимости рабочей силы (оплате труда)</t>
  </si>
  <si>
    <t>справочно</t>
  </si>
  <si>
    <t>отклонение</t>
  </si>
  <si>
    <t>11=10/итого10*ФФПГП</t>
  </si>
  <si>
    <t>Коэффициент удорожания для МР</t>
  </si>
  <si>
    <t>10 = (КВсп-9) * НД / итого3 * 3 *6</t>
  </si>
  <si>
    <t>10 = (КВгп-9) * ПНД / итого3 * 3 *6</t>
  </si>
  <si>
    <t>К1</t>
  </si>
  <si>
    <t>Коэффициент удорожания (К1)</t>
  </si>
  <si>
    <t>Коэффициент плотности (К2)</t>
  </si>
  <si>
    <t>Коэффициент масштаба (К3)</t>
  </si>
  <si>
    <t>К1, К3</t>
  </si>
  <si>
    <t>К1, К2</t>
  </si>
  <si>
    <t>Налоговый потенциал                                      (НДФЛ, УСН, ЕНВД)</t>
  </si>
  <si>
    <t>Расчетный объем средств для доведения РБО до критерия выравнивания</t>
  </si>
  <si>
    <t>4=0,5*2+ 0,1*3+0,4</t>
  </si>
  <si>
    <t>Расчет индексов бюджетных расходов муниципальных районов, городского округа на 2018 год</t>
  </si>
  <si>
    <t>критерий выравнивания РБО</t>
  </si>
  <si>
    <t>РАСЧЕТ РАСПРЕДЕЛЕНИЯ ДОТАЦИЙ НА ВЫРАВНИВАНИЕ БЮДЖЕТНОЙ ОБЕСПЕЧЕННОСТИ                                                       ГОРОДСКИХ ПОСЕЛЕНИЙ НА 2018 ГОД</t>
  </si>
  <si>
    <t>Налоговый потенциал (ЗемН, НДФЛ, НИФЛ) на 2018 год</t>
  </si>
  <si>
    <t>прогноз налоговых доходов (ПНД) на 2018 год</t>
  </si>
  <si>
    <t>РАСЧЕТ РАСПРЕДЕЛЕНИЯ ДОТАЦИЙ НА ВЫРАВНИВАНИЕ БЮДЖЕТНОЙ ОБЕСПЕЧЕННОСТИ                                              СЕЛЬСКИХ ПОСЕЛЕНИЙ НА 2018 ГОД</t>
  </si>
  <si>
    <t>Расчет субвенции на осуществление полномочия по расчету и предоставлению дотаций бюджетам поселений за счет средств областного бюджета на 2018 год</t>
  </si>
  <si>
    <t>Сумма дотации, заменяемая дополнительным нормативом (не менее 10% НДФЛ)</t>
  </si>
  <si>
    <t>Заневское городское поселение</t>
  </si>
  <si>
    <t>Расчет индексов бюджетных расходов муниципальных районов, городского округа на 2019 год</t>
  </si>
  <si>
    <t>Наименование муниципального района, городского округа</t>
  </si>
  <si>
    <t>Бокситогорский</t>
  </si>
  <si>
    <t xml:space="preserve">Волосовский </t>
  </si>
  <si>
    <t xml:space="preserve">Волховский </t>
  </si>
  <si>
    <t xml:space="preserve">Лужский </t>
  </si>
  <si>
    <t xml:space="preserve">Тосненский </t>
  </si>
  <si>
    <t>Сосновоборский</t>
  </si>
  <si>
    <t xml:space="preserve">среднемесячная начисленная заработная плата работников организаций </t>
  </si>
  <si>
    <t xml:space="preserve">площадь территории </t>
  </si>
  <si>
    <t>с ГО</t>
  </si>
  <si>
    <t>без ГО</t>
  </si>
  <si>
    <t>на 2019 год</t>
  </si>
  <si>
    <t>2017 утв.</t>
  </si>
  <si>
    <t>РАСЧЕТ РАСПРЕДЕЛЕНИЯ ДОТАЦИЙ НА ВЫРАВНИВАНИЕ БЮДЖЕТНОЙ ОБЕСПЕЧЕННОСТИ                                                       ГОРОДСКИХ ПОСЕЛЕНИЙ НА 2019 ГОД</t>
  </si>
  <si>
    <t>РАСЧЕТ РАСПРЕДЕЛЕНИЯ ДОТАЦИЙ НА ВЫРАВНИВАНИЕ БЮДЖЕТНОЙ ОБЕСПЕЧЕННОСТИ                                              СЕЛЬСКИХ ПОСЕЛЕНИЙ НА 2019 ГОД</t>
  </si>
  <si>
    <t>на реализацию полномочий</t>
  </si>
  <si>
    <t>на обеспечение полномочий</t>
  </si>
  <si>
    <t>Налоговый потенциал (ЗемН, НДФЛ, НИФЛ) на 2019 год</t>
  </si>
  <si>
    <t>прогноз налоговых доходов на 2019 год</t>
  </si>
  <si>
    <t>прогноз налоговых доходов (ПНД) на 2019 год</t>
  </si>
  <si>
    <t>Расчет субвенции на осуществление полномочия по расчету и предоставлению дотаций бюджетам поселений за счет средств областного бюджета на 2019 год</t>
  </si>
  <si>
    <t>Нераспределенная сумма</t>
  </si>
  <si>
    <t>Критерий выравнивания расчетной бюджетной обеспеченности МР (ГО)</t>
  </si>
  <si>
    <t>на обеспечение полномочий, всего</t>
  </si>
  <si>
    <t>в том числе:</t>
  </si>
  <si>
    <t>городские поселения</t>
  </si>
  <si>
    <t>сельские поселения</t>
  </si>
  <si>
    <t>2=3+4</t>
  </si>
  <si>
    <t>7=2+6</t>
  </si>
  <si>
    <t>2018/2017</t>
  </si>
  <si>
    <t>Расчетный объем дотаций на выравнивание бюджетной обеспеченности муниципальных образований на 2018-2020 годы</t>
  </si>
  <si>
    <t>Фёдоровское городское поселение</t>
  </si>
  <si>
    <t>на 01.01.2017</t>
  </si>
  <si>
    <t>Исходные данные для расчета индексов бюджетных расходов муниципальных районов, городского округа на 2018-2020 годы</t>
  </si>
  <si>
    <t>численность населения на 01.01.2017</t>
  </si>
  <si>
    <t>РАСЧЕТ РАСПРЕДЕЛЕНИЯ ДОТАЦИЙ НА ВЫРАВНИВАНИЕ БЮДЖЕТНОЙ ОБЕСПЕЧЕННОСТИ                                                       ГОРОДСКИХ ПОСЕЛЕНИЙ НА 2020 ГОД</t>
  </si>
  <si>
    <t>Расчет индексов бюджетных расходов муниципальных районов, городского округа на 2020 год</t>
  </si>
  <si>
    <t>Аннинское городское поселение</t>
  </si>
  <si>
    <t>Виллозское городское поселение</t>
  </si>
  <si>
    <t>количество не дотационных поселений       из 65</t>
  </si>
  <si>
    <t>количество не дотационных поселений    из 134</t>
  </si>
  <si>
    <t>Расчет индексов налогового потенциала муниципальных районов, городского округа на 2018-2020 годы</t>
  </si>
  <si>
    <t>на 2020 год</t>
  </si>
  <si>
    <t>Расчет дополнительных нормативов отчислений от налога на доходы физических лиц, заменяющих дотации на выравнивание бюджетной обеспеченности, на 2018-2020 годы</t>
  </si>
  <si>
    <t>2018    утв.</t>
  </si>
  <si>
    <t>2019     утв.</t>
  </si>
  <si>
    <t>2018          утв.</t>
  </si>
  <si>
    <t>2019        утв.</t>
  </si>
  <si>
    <t xml:space="preserve">сумма </t>
  </si>
  <si>
    <t>Критерий выравнивания финансовых возможностей городских поселений (руб.чел.)</t>
  </si>
  <si>
    <t>Критерий выравнивания финансовых возможностей сельских поселений (руб./чел.)</t>
  </si>
  <si>
    <t>Численность населения городских поселений, включая городские округа (чел.)</t>
  </si>
  <si>
    <t>Численность населения сельских поселений (чел.)</t>
  </si>
  <si>
    <t>Дотации на выравнивание БО городских поселений, включая городские округа (тыс.руб.)</t>
  </si>
  <si>
    <t>Дотации на выравнивание БО сельских поселений (тыс.руб.)</t>
  </si>
  <si>
    <t>Дотации муниципальным районам (городским округам) в целях достижения критерия выравнивания расчетной БО муниципальных районов (городских округов) (тыс.руб.)</t>
  </si>
  <si>
    <t>Итого расчетный объем дотаций на выравнивание БО муниципальных образований (тыс.руб.)</t>
  </si>
  <si>
    <r>
      <t xml:space="preserve">дотации на выравнивание БО </t>
    </r>
    <r>
      <rPr>
        <b/>
        <sz val="10"/>
        <rFont val="Arial Cyr"/>
        <charset val="204"/>
      </rPr>
      <t>поселений</t>
    </r>
    <r>
      <rPr>
        <sz val="10"/>
        <rFont val="Arial Cyr"/>
        <charset val="204"/>
      </rPr>
      <t>, включая городские округа (тыс.руб.)</t>
    </r>
  </si>
  <si>
    <r>
      <t xml:space="preserve">дотации на выравнивание БО </t>
    </r>
    <r>
      <rPr>
        <b/>
        <sz val="10"/>
        <rFont val="Arial Cyr"/>
        <charset val="204"/>
      </rPr>
      <t xml:space="preserve">муниципальных районов (городских округов) </t>
    </r>
    <r>
      <rPr>
        <sz val="10"/>
        <rFont val="Arial Cyr"/>
        <charset val="204"/>
      </rPr>
      <t>(тыс.руб.)</t>
    </r>
  </si>
  <si>
    <r>
      <t>Прогноз поступлений по налогу на доходы физических лиц в консолидированный бюджет Ленинградской области в планируемом году, рассчитанный в соответствии с Методикой расчета потенциала доходов консолидированного бюджета Ленинградской области на очередной финансовый год и на плановый период, утвержденной постановлением Губернатора Ленинградской области от 25 июня 2008 года N 130-пг (НП</t>
    </r>
    <r>
      <rPr>
        <vertAlign val="superscript"/>
        <sz val="10"/>
        <rFont val="Arial Cyr"/>
        <charset val="204"/>
      </rPr>
      <t>ндфл</t>
    </r>
    <r>
      <rPr>
        <sz val="10"/>
        <rFont val="Arial Cyr"/>
        <charset val="204"/>
      </rPr>
      <t>) (тыс.руб.)</t>
    </r>
  </si>
  <si>
    <t>Сумма дотаций, заменяемых дополнительными нормативами отчислений от налога на доходы физических лиц в бюджеты муниципальных районов, городского округа (10% от НДФЛ) (тыс.руб.)</t>
  </si>
  <si>
    <t>Дотации муниципальным районам, городскому округу из областного бюджета в "денежной форме" - в приложении к областному закону об областном бюджете (тыс.руб.)</t>
  </si>
  <si>
    <t>из них нераспределенная сумма (20%) (тыс.руб.)</t>
  </si>
  <si>
    <t>из них на организацию исполнения государственных полномочий (тыс.руб.)</t>
  </si>
  <si>
    <t>Субвенции муниципальным районам на исполнение государственных полномочий по выравниванию БО поселений за счет средств областного бюджета (тыс.руб.)</t>
  </si>
  <si>
    <t>Налоговый потенциал (ЗемН, НДФЛ, НИФЛ) на 2020 год</t>
  </si>
  <si>
    <t>=13807,24*15*1*1,302*1,2/1000</t>
  </si>
  <si>
    <t>прогноз налоговых доходов (ПНД) на 2020 год</t>
  </si>
  <si>
    <t>прогноз налоговых доходов на 2020 год</t>
  </si>
  <si>
    <t>РАСЧЕТ РАСПРЕДЕЛЕНИЯ ДОТАЦИЙ НА ВЫРАВНИВАНИЕ БЮДЖЕТНОЙ ОБЕСПЕЧЕННОСТИ                                              СЕЛЬСКИХ ПОСЕЛЕНИЙ НА 2020 ГОД</t>
  </si>
  <si>
    <t>Расчет субвенции на осуществление полномочия по расчету и предоставлению дотаций бюджетам поселений за счет средств областного бюджета на 2020 год</t>
  </si>
  <si>
    <t>=13276,19*1,04*15*1,302*1,2/1000</t>
  </si>
  <si>
    <t>прогноз налоговых доходов МР (ГО)</t>
  </si>
  <si>
    <t>сумма субсидий из бюджетов МР (ГО)</t>
  </si>
  <si>
    <t xml:space="preserve">Расчетная дотация на выравнивание бюджетной обеспеченности </t>
  </si>
  <si>
    <t>Дотация (в приложении к областному закону об областном бюджете на 2018-2020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</si>
</sst>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"/>
    <numFmt numFmtId="165" formatCode="0.0"/>
    <numFmt numFmtId="166" formatCode="0.000"/>
    <numFmt numFmtId="167" formatCode="0.0%"/>
    <numFmt numFmtId="168" formatCode="#,##0.0"/>
    <numFmt numFmtId="169" formatCode="#,##0.000"/>
    <numFmt numFmtId="170" formatCode="#,##0.000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vertAlign val="superscript"/>
      <sz val="8"/>
      <name val="Arial Cyr"/>
      <charset val="204"/>
    </font>
    <font>
      <sz val="8"/>
      <color indexed="10"/>
      <name val="Arial Cyr"/>
      <family val="2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9"/>
      <name val="Arial Cyr"/>
      <charset val="204"/>
    </font>
    <font>
      <b/>
      <sz val="8"/>
      <name val="Arial Cyr"/>
      <charset val="204"/>
    </font>
    <font>
      <sz val="10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sz val="10"/>
      <color rgb="FFFF0000"/>
      <name val="Arial Cyr"/>
      <charset val="204"/>
    </font>
    <font>
      <vertAlign val="superscript"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8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3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Border="1" applyAlignment="1">
      <alignment horizontal="center"/>
    </xf>
    <xf numFmtId="165" fontId="0" fillId="0" borderId="0" xfId="0" applyNumberFormat="1"/>
    <xf numFmtId="1" fontId="0" fillId="0" borderId="1" xfId="0" applyNumberFormat="1" applyBorder="1"/>
    <xf numFmtId="164" fontId="0" fillId="0" borderId="0" xfId="0" applyNumberFormat="1"/>
    <xf numFmtId="165" fontId="0" fillId="0" borderId="1" xfId="0" applyNumberFormat="1" applyBorder="1"/>
    <xf numFmtId="0" fontId="5" fillId="0" borderId="0" xfId="0" applyFont="1"/>
    <xf numFmtId="3" fontId="5" fillId="0" borderId="1" xfId="0" applyNumberFormat="1" applyFont="1" applyBorder="1"/>
    <xf numFmtId="168" fontId="5" fillId="0" borderId="1" xfId="0" applyNumberFormat="1" applyFont="1" applyBorder="1"/>
    <xf numFmtId="0" fontId="4" fillId="0" borderId="0" xfId="0" applyFont="1"/>
    <xf numFmtId="3" fontId="5" fillId="0" borderId="0" xfId="0" applyNumberFormat="1" applyFont="1" applyFill="1" applyBorder="1"/>
    <xf numFmtId="0" fontId="9" fillId="0" borderId="0" xfId="0" applyFont="1"/>
    <xf numFmtId="0" fontId="5" fillId="0" borderId="1" xfId="0" applyFont="1" applyBorder="1" applyAlignment="1">
      <alignment horizontal="center"/>
    </xf>
    <xf numFmtId="168" fontId="5" fillId="0" borderId="1" xfId="0" applyNumberFormat="1" applyFont="1" applyBorder="1" applyAlignment="1">
      <alignment horizontal="right"/>
    </xf>
    <xf numFmtId="3" fontId="0" fillId="0" borderId="1" xfId="0" applyNumberFormat="1" applyBorder="1"/>
    <xf numFmtId="168" fontId="0" fillId="0" borderId="1" xfId="0" applyNumberFormat="1" applyBorder="1"/>
    <xf numFmtId="168" fontId="0" fillId="0" borderId="0" xfId="0" applyNumberFormat="1"/>
    <xf numFmtId="168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8" fontId="0" fillId="0" borderId="1" xfId="0" applyNumberFormat="1" applyFill="1" applyBorder="1"/>
    <xf numFmtId="0" fontId="0" fillId="0" borderId="0" xfId="0" applyAlignment="1">
      <alignment horizontal="center" vertical="center"/>
    </xf>
    <xf numFmtId="168" fontId="5" fillId="0" borderId="1" xfId="0" applyNumberFormat="1" applyFont="1" applyFill="1" applyBorder="1" applyAlignment="1">
      <alignment horizontal="right"/>
    </xf>
    <xf numFmtId="168" fontId="5" fillId="0" borderId="0" xfId="0" applyNumberFormat="1" applyFont="1" applyFill="1" applyBorder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0" fillId="0" borderId="0" xfId="0" applyFill="1"/>
    <xf numFmtId="168" fontId="5" fillId="0" borderId="1" xfId="0" applyNumberFormat="1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3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/>
    </xf>
    <xf numFmtId="1" fontId="0" fillId="0" borderId="0" xfId="0" applyNumberFormat="1"/>
    <xf numFmtId="4" fontId="0" fillId="0" borderId="1" xfId="0" applyNumberFormat="1" applyFill="1" applyBorder="1"/>
    <xf numFmtId="4" fontId="0" fillId="0" borderId="1" xfId="0" applyNumberFormat="1" applyBorder="1"/>
    <xf numFmtId="164" fontId="0" fillId="0" borderId="1" xfId="0" applyNumberFormat="1" applyFill="1" applyBorder="1"/>
    <xf numFmtId="3" fontId="5" fillId="0" borderId="1" xfId="0" applyNumberFormat="1" applyFont="1" applyFill="1" applyBorder="1"/>
    <xf numFmtId="170" fontId="5" fillId="0" borderId="1" xfId="0" applyNumberFormat="1" applyFont="1" applyFill="1" applyBorder="1"/>
    <xf numFmtId="0" fontId="4" fillId="0" borderId="0" xfId="0" applyFont="1" applyAlignment="1">
      <alignment horizontal="center" vertical="center"/>
    </xf>
    <xf numFmtId="166" fontId="0" fillId="0" borderId="0" xfId="0" applyNumberFormat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3" fontId="7" fillId="0" borderId="1" xfId="0" applyNumberFormat="1" applyFont="1" applyFill="1" applyBorder="1"/>
    <xf numFmtId="0" fontId="0" fillId="0" borderId="1" xfId="0" applyFill="1" applyBorder="1"/>
    <xf numFmtId="168" fontId="0" fillId="0" borderId="0" xfId="0" applyNumberFormat="1" applyFill="1"/>
    <xf numFmtId="3" fontId="5" fillId="0" borderId="7" xfId="0" applyNumberFormat="1" applyFont="1" applyFill="1" applyBorder="1"/>
    <xf numFmtId="3" fontId="0" fillId="0" borderId="1" xfId="0" applyNumberFormat="1" applyFill="1" applyBorder="1"/>
    <xf numFmtId="3" fontId="0" fillId="0" borderId="0" xfId="0" applyNumberFormat="1" applyFill="1"/>
    <xf numFmtId="166" fontId="8" fillId="0" borderId="1" xfId="2" applyNumberFormat="1" applyFont="1" applyFill="1" applyBorder="1" applyAlignment="1">
      <alignment horizontal="center" vertical="center"/>
    </xf>
    <xf numFmtId="3" fontId="0" fillId="0" borderId="0" xfId="0" applyNumberFormat="1" applyBorder="1"/>
    <xf numFmtId="1" fontId="6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168" fontId="0" fillId="0" borderId="0" xfId="0" applyNumberFormat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8" fontId="0" fillId="0" borderId="0" xfId="0" applyNumberFormat="1" applyFill="1" applyBorder="1"/>
    <xf numFmtId="0" fontId="13" fillId="0" borderId="0" xfId="0" applyFont="1"/>
    <xf numFmtId="0" fontId="0" fillId="0" borderId="0" xfId="0" applyFill="1" applyBorder="1"/>
    <xf numFmtId="3" fontId="0" fillId="0" borderId="0" xfId="0" applyNumberFormat="1" applyFill="1" applyBorder="1"/>
    <xf numFmtId="169" fontId="0" fillId="0" borderId="0" xfId="0" applyNumberFormat="1" applyFill="1"/>
    <xf numFmtId="165" fontId="5" fillId="0" borderId="1" xfId="0" applyNumberFormat="1" applyFont="1" applyBorder="1"/>
    <xf numFmtId="49" fontId="14" fillId="0" borderId="0" xfId="0" applyNumberFormat="1" applyFont="1"/>
    <xf numFmtId="0" fontId="14" fillId="0" borderId="0" xfId="0" applyFont="1"/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10" fontId="4" fillId="0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/>
    <xf numFmtId="0" fontId="0" fillId="0" borderId="2" xfId="0" applyBorder="1"/>
    <xf numFmtId="165" fontId="14" fillId="0" borderId="0" xfId="0" applyNumberFormat="1" applyFont="1"/>
    <xf numFmtId="168" fontId="3" fillId="0" borderId="1" xfId="0" applyNumberFormat="1" applyFont="1" applyFill="1" applyBorder="1"/>
    <xf numFmtId="4" fontId="5" fillId="0" borderId="1" xfId="0" applyNumberFormat="1" applyFont="1" applyBorder="1"/>
    <xf numFmtId="166" fontId="0" fillId="0" borderId="0" xfId="0" applyNumberFormat="1" applyBorder="1"/>
    <xf numFmtId="2" fontId="0" fillId="0" borderId="0" xfId="0" applyNumberFormat="1" applyBorder="1"/>
    <xf numFmtId="164" fontId="0" fillId="0" borderId="0" xfId="0" applyNumberFormat="1" applyBorder="1"/>
    <xf numFmtId="168" fontId="0" fillId="0" borderId="0" xfId="0" applyNumberFormat="1" applyBorder="1" applyAlignment="1">
      <alignment horizontal="right"/>
    </xf>
    <xf numFmtId="0" fontId="0" fillId="0" borderId="0" xfId="0" applyBorder="1"/>
    <xf numFmtId="0" fontId="1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5" fillId="0" borderId="0" xfId="0" applyFont="1" applyFill="1" applyBorder="1"/>
    <xf numFmtId="168" fontId="10" fillId="0" borderId="1" xfId="0" applyNumberFormat="1" applyFont="1" applyFill="1" applyBorder="1"/>
    <xf numFmtId="0" fontId="0" fillId="0" borderId="8" xfId="0" applyBorder="1" applyAlignment="1">
      <alignment horizontal="left" vertical="center"/>
    </xf>
    <xf numFmtId="168" fontId="10" fillId="0" borderId="0" xfId="0" applyNumberFormat="1" applyFont="1" applyFill="1"/>
    <xf numFmtId="0" fontId="5" fillId="2" borderId="8" xfId="0" applyFont="1" applyFill="1" applyBorder="1" applyAlignment="1">
      <alignment horizontal="center" vertical="center" wrapText="1"/>
    </xf>
    <xf numFmtId="168" fontId="0" fillId="2" borderId="1" xfId="0" applyNumberFormat="1" applyFill="1" applyBorder="1"/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0" fillId="2" borderId="1" xfId="0" applyNumberFormat="1" applyFill="1" applyBorder="1"/>
    <xf numFmtId="2" fontId="0" fillId="2" borderId="1" xfId="0" applyNumberFormat="1" applyFill="1" applyBorder="1"/>
    <xf numFmtId="2" fontId="11" fillId="0" borderId="0" xfId="0" applyNumberFormat="1" applyFont="1" applyFill="1" applyBorder="1" applyAlignment="1">
      <alignment horizontal="left" wrapText="1"/>
    </xf>
    <xf numFmtId="165" fontId="0" fillId="0" borderId="0" xfId="0" applyNumberFormat="1" applyFill="1"/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0" fontId="5" fillId="0" borderId="7" xfId="0" applyNumberFormat="1" applyFont="1" applyFill="1" applyBorder="1"/>
    <xf numFmtId="0" fontId="4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5" fontId="5" fillId="0" borderId="0" xfId="0" applyNumberFormat="1" applyFont="1" applyFill="1" applyBorder="1"/>
    <xf numFmtId="0" fontId="5" fillId="0" borderId="3" xfId="0" applyFont="1" applyFill="1" applyBorder="1"/>
    <xf numFmtId="0" fontId="0" fillId="0" borderId="11" xfId="0" applyFill="1" applyBorder="1"/>
    <xf numFmtId="0" fontId="5" fillId="0" borderId="11" xfId="0" applyFont="1" applyFill="1" applyBorder="1"/>
    <xf numFmtId="0" fontId="0" fillId="0" borderId="7" xfId="0" applyFill="1" applyBorder="1"/>
    <xf numFmtId="165" fontId="0" fillId="0" borderId="0" xfId="0" applyNumberFormat="1" applyBorder="1"/>
    <xf numFmtId="9" fontId="0" fillId="0" borderId="0" xfId="2" applyFont="1"/>
    <xf numFmtId="0" fontId="0" fillId="0" borderId="0" xfId="0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68" fontId="0" fillId="0" borderId="1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0" fillId="0" borderId="1" xfId="0" applyNumberFormat="1" applyBorder="1" applyAlignment="1">
      <alignment wrapText="1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166" fontId="4" fillId="0" borderId="1" xfId="0" applyNumberFormat="1" applyFont="1" applyFill="1" applyBorder="1" applyAlignment="1">
      <alignment horizontal="center" vertical="center" wrapText="1"/>
    </xf>
    <xf numFmtId="169" fontId="5" fillId="0" borderId="7" xfId="0" applyNumberFormat="1" applyFont="1" applyFill="1" applyBorder="1"/>
    <xf numFmtId="169" fontId="0" fillId="0" borderId="1" xfId="0" applyNumberFormat="1" applyFill="1" applyBorder="1"/>
    <xf numFmtId="169" fontId="5" fillId="0" borderId="1" xfId="0" applyNumberFormat="1" applyFont="1" applyFill="1" applyBorder="1"/>
    <xf numFmtId="16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7" fontId="0" fillId="0" borderId="13" xfId="0" applyNumberFormat="1" applyBorder="1" applyAlignment="1">
      <alignment horizontal="center"/>
    </xf>
    <xf numFmtId="168" fontId="0" fillId="2" borderId="0" xfId="0" applyNumberFormat="1" applyFill="1" applyBorder="1"/>
    <xf numFmtId="1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0" fillId="0" borderId="3" xfId="0" applyBorder="1" applyAlignment="1">
      <alignment horizontal="left" wrapText="1" inden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indent="2"/>
    </xf>
    <xf numFmtId="0" fontId="5" fillId="0" borderId="0" xfId="0" applyFont="1" applyBorder="1" applyAlignment="1">
      <alignment horizontal="center" vertical="center" wrapText="1"/>
    </xf>
    <xf numFmtId="3" fontId="3" fillId="0" borderId="1" xfId="0" applyNumberFormat="1" applyFont="1" applyFill="1" applyBorder="1"/>
    <xf numFmtId="9" fontId="3" fillId="0" borderId="1" xfId="2" applyFont="1" applyFill="1" applyBorder="1" applyAlignment="1">
      <alignment horizontal="center"/>
    </xf>
    <xf numFmtId="9" fontId="3" fillId="0" borderId="1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/>
    </xf>
    <xf numFmtId="3" fontId="7" fillId="0" borderId="0" xfId="0" applyNumberFormat="1" applyFont="1" applyFill="1" applyBorder="1"/>
    <xf numFmtId="164" fontId="0" fillId="0" borderId="0" xfId="0" applyNumberFormat="1" applyFill="1" applyBorder="1"/>
    <xf numFmtId="168" fontId="10" fillId="0" borderId="0" xfId="0" applyNumberFormat="1" applyFont="1" applyFill="1" applyBorder="1"/>
    <xf numFmtId="3" fontId="0" fillId="0" borderId="0" xfId="0" applyNumberFormat="1" applyFill="1" applyAlignment="1">
      <alignment horizontal="center"/>
    </xf>
    <xf numFmtId="168" fontId="0" fillId="0" borderId="0" xfId="0" applyNumberFormat="1" applyFill="1" applyBorder="1" applyAlignment="1">
      <alignment horizontal="right"/>
    </xf>
    <xf numFmtId="168" fontId="3" fillId="2" borderId="1" xfId="0" applyNumberFormat="1" applyFont="1" applyFill="1" applyBorder="1"/>
    <xf numFmtId="168" fontId="5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166" fontId="0" fillId="0" borderId="1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right"/>
    </xf>
    <xf numFmtId="9" fontId="0" fillId="0" borderId="1" xfId="2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" fillId="3" borderId="1" xfId="0" applyFont="1" applyFill="1" applyBorder="1"/>
    <xf numFmtId="2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0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0" fillId="3" borderId="1" xfId="0" applyFont="1" applyFill="1" applyBorder="1"/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4" fillId="0" borderId="9" xfId="0" applyFont="1" applyFill="1" applyBorder="1" applyAlignment="1">
      <alignment horizontal="center" vertical="center" wrapText="1"/>
    </xf>
    <xf numFmtId="168" fontId="0" fillId="2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28"/>
  <sheetViews>
    <sheetView tabSelected="1" topLeftCell="A4" workbookViewId="0">
      <pane xSplit="1" ySplit="5" topLeftCell="B9" activePane="bottomRight" state="frozen"/>
      <selection activeCell="A4" sqref="A4"/>
      <selection pane="topRight" activeCell="D4" sqref="D4"/>
      <selection pane="bottomLeft" activeCell="A9" sqref="A9"/>
      <selection pane="bottomRight" activeCell="E20" sqref="E20"/>
    </sheetView>
  </sheetViews>
  <sheetFormatPr defaultRowHeight="13.2" x14ac:dyDescent="0.25"/>
  <cols>
    <col min="1" max="1" width="84" customWidth="1"/>
    <col min="2" max="2" width="11.6640625" customWidth="1"/>
    <col min="3" max="3" width="12.44140625" customWidth="1"/>
    <col min="4" max="4" width="11.21875" customWidth="1"/>
    <col min="5" max="5" width="6.77734375" customWidth="1"/>
    <col min="6" max="6" width="11.6640625" bestFit="1" customWidth="1"/>
    <col min="7" max="7" width="12.33203125" customWidth="1"/>
  </cols>
  <sheetData>
    <row r="4" spans="1:8" ht="18.75" customHeight="1" x14ac:dyDescent="0.25">
      <c r="A4" s="232" t="s">
        <v>356</v>
      </c>
      <c r="B4" s="232"/>
      <c r="C4" s="232"/>
      <c r="D4" s="232"/>
      <c r="E4" s="232"/>
      <c r="F4" s="232"/>
      <c r="G4" s="232"/>
    </row>
    <row r="5" spans="1:8" ht="13.5" customHeight="1" x14ac:dyDescent="0.25">
      <c r="A5" s="228"/>
      <c r="B5" s="228"/>
      <c r="C5" s="228"/>
      <c r="D5" s="228"/>
      <c r="E5" s="228"/>
      <c r="F5" s="228"/>
    </row>
    <row r="6" spans="1:8" ht="13.5" customHeight="1" x14ac:dyDescent="0.25">
      <c r="A6" s="180"/>
      <c r="F6" s="180"/>
    </row>
    <row r="7" spans="1:8" ht="11.25" customHeight="1" x14ac:dyDescent="0.25">
      <c r="A7" s="229" t="s">
        <v>10</v>
      </c>
      <c r="B7" s="181" t="s">
        <v>301</v>
      </c>
      <c r="C7" s="231" t="s">
        <v>217</v>
      </c>
      <c r="D7" s="231"/>
      <c r="E7" s="231"/>
      <c r="F7" s="231"/>
      <c r="G7" s="231"/>
    </row>
    <row r="8" spans="1:8" ht="19.5" customHeight="1" x14ac:dyDescent="0.25">
      <c r="A8" s="230"/>
      <c r="B8" s="102">
        <v>2017</v>
      </c>
      <c r="C8" s="103">
        <v>2018</v>
      </c>
      <c r="D8" s="233" t="s">
        <v>355</v>
      </c>
      <c r="E8" s="234"/>
      <c r="F8" s="103">
        <v>2019</v>
      </c>
      <c r="G8" s="103">
        <v>2020</v>
      </c>
    </row>
    <row r="9" spans="1:8" ht="12.75" customHeight="1" x14ac:dyDescent="0.25">
      <c r="A9" s="98" t="s">
        <v>248</v>
      </c>
      <c r="B9" s="63">
        <v>1.0569999999999999</v>
      </c>
      <c r="C9" s="63">
        <v>1.04</v>
      </c>
      <c r="D9" s="63" t="s">
        <v>374</v>
      </c>
      <c r="E9" s="215" t="s">
        <v>198</v>
      </c>
      <c r="F9" s="63">
        <v>1.04</v>
      </c>
      <c r="G9" s="208">
        <v>1.04</v>
      </c>
    </row>
    <row r="10" spans="1:8" ht="19.8" customHeight="1" x14ac:dyDescent="0.25">
      <c r="A10" s="29" t="s">
        <v>375</v>
      </c>
      <c r="B10" s="87">
        <v>677.21990000000005</v>
      </c>
      <c r="C10" s="87">
        <v>704.30869600000005</v>
      </c>
      <c r="D10" s="87">
        <v>27.088796000000002</v>
      </c>
      <c r="E10" s="189">
        <v>1.04</v>
      </c>
      <c r="F10" s="143">
        <v>732.4810438400001</v>
      </c>
      <c r="G10" s="143">
        <v>761.78028559360018</v>
      </c>
      <c r="H10" s="130"/>
    </row>
    <row r="11" spans="1:8" ht="17.399999999999999" customHeight="1" x14ac:dyDescent="0.25">
      <c r="A11" s="29" t="s">
        <v>376</v>
      </c>
      <c r="B11" s="87">
        <v>1512.2</v>
      </c>
      <c r="C11" s="87">
        <v>1572.7</v>
      </c>
      <c r="D11" s="87">
        <v>60.5</v>
      </c>
      <c r="E11" s="188">
        <v>1.0400079354582727</v>
      </c>
      <c r="F11" s="87">
        <v>1635.6</v>
      </c>
      <c r="G11" s="87">
        <v>1701</v>
      </c>
      <c r="H11" s="130"/>
    </row>
    <row r="12" spans="1:8" ht="17.399999999999999" customHeight="1" x14ac:dyDescent="0.25">
      <c r="A12" s="29" t="s">
        <v>377</v>
      </c>
      <c r="B12" s="187">
        <v>1233685</v>
      </c>
      <c r="C12" s="187">
        <v>1257291</v>
      </c>
      <c r="D12" s="187">
        <v>23606</v>
      </c>
      <c r="E12" s="188">
        <v>1.019134544069191</v>
      </c>
      <c r="F12" s="187">
        <v>1257291</v>
      </c>
      <c r="G12" s="187">
        <v>1257291</v>
      </c>
      <c r="H12" s="130"/>
    </row>
    <row r="13" spans="1:8" ht="17.399999999999999" customHeight="1" x14ac:dyDescent="0.25">
      <c r="A13" s="29" t="s">
        <v>378</v>
      </c>
      <c r="B13" s="187">
        <v>545172</v>
      </c>
      <c r="C13" s="187">
        <v>534625</v>
      </c>
      <c r="D13" s="187">
        <v>-10547</v>
      </c>
      <c r="E13" s="188">
        <v>0.98065381200795343</v>
      </c>
      <c r="F13" s="187">
        <v>534625</v>
      </c>
      <c r="G13" s="187">
        <v>534625</v>
      </c>
      <c r="H13" s="130"/>
    </row>
    <row r="14" spans="1:8" ht="18.600000000000001" customHeight="1" x14ac:dyDescent="0.25">
      <c r="A14" s="29" t="s">
        <v>379</v>
      </c>
      <c r="B14" s="87">
        <v>835476</v>
      </c>
      <c r="C14" s="87">
        <v>885521</v>
      </c>
      <c r="D14" s="87">
        <v>50045</v>
      </c>
      <c r="E14" s="188">
        <v>1.0598999851581614</v>
      </c>
      <c r="F14" s="87">
        <v>920941.8</v>
      </c>
      <c r="G14" s="87">
        <v>957779.5</v>
      </c>
      <c r="H14" s="130"/>
    </row>
    <row r="15" spans="1:8" ht="18" customHeight="1" x14ac:dyDescent="0.25">
      <c r="A15" s="117" t="s">
        <v>380</v>
      </c>
      <c r="B15" s="87">
        <v>824409.1</v>
      </c>
      <c r="C15" s="87">
        <v>840804.7</v>
      </c>
      <c r="D15" s="87">
        <v>16395.599999999977</v>
      </c>
      <c r="E15" s="188">
        <v>1.0198876989591696</v>
      </c>
      <c r="F15" s="87">
        <v>874432.7</v>
      </c>
      <c r="G15" s="87">
        <v>909397.1</v>
      </c>
      <c r="H15" s="130"/>
    </row>
    <row r="16" spans="1:8" ht="21" customHeight="1" x14ac:dyDescent="0.25">
      <c r="A16" s="29" t="s">
        <v>348</v>
      </c>
      <c r="B16" s="214">
        <v>1.492</v>
      </c>
      <c r="C16" s="214">
        <v>1.492</v>
      </c>
      <c r="D16" s="87">
        <v>0</v>
      </c>
      <c r="E16" s="188">
        <v>1</v>
      </c>
      <c r="F16" s="214">
        <v>1.492</v>
      </c>
      <c r="G16" s="214">
        <v>1.492</v>
      </c>
      <c r="H16" s="130"/>
    </row>
    <row r="17" spans="1:8" ht="31.2" customHeight="1" x14ac:dyDescent="0.25">
      <c r="A17" s="29" t="s">
        <v>381</v>
      </c>
      <c r="B17" s="87">
        <v>4185643.1</v>
      </c>
      <c r="C17" s="202">
        <v>4635371.8000000007</v>
      </c>
      <c r="D17" s="87">
        <v>449728.70000000065</v>
      </c>
      <c r="E17" s="188">
        <v>1.1074455440312148</v>
      </c>
      <c r="F17" s="87">
        <v>4847077.0999999996</v>
      </c>
      <c r="G17" s="87">
        <v>5067431.3</v>
      </c>
    </row>
    <row r="18" spans="1:8" ht="22.2" customHeight="1" x14ac:dyDescent="0.25">
      <c r="A18" s="182" t="s">
        <v>382</v>
      </c>
      <c r="B18" s="34">
        <v>5845528.2000000002</v>
      </c>
      <c r="C18" s="34">
        <v>6361697.5000000009</v>
      </c>
      <c r="D18" s="87">
        <v>516169.30000000075</v>
      </c>
      <c r="E18" s="188">
        <v>1.0883015669995399</v>
      </c>
      <c r="F18" s="34">
        <v>6642451.5999999996</v>
      </c>
      <c r="G18" s="34">
        <v>6934607.9000000004</v>
      </c>
    </row>
    <row r="19" spans="1:8" ht="20.399999999999999" customHeight="1" x14ac:dyDescent="0.25">
      <c r="A19" s="183" t="s">
        <v>383</v>
      </c>
      <c r="B19" s="34">
        <v>1659885.1</v>
      </c>
      <c r="C19" s="34">
        <v>1726325.7</v>
      </c>
      <c r="D19" s="87">
        <v>66440.59999999986</v>
      </c>
      <c r="E19" s="188">
        <v>1.040027228390688</v>
      </c>
      <c r="F19" s="34">
        <v>1795374.5</v>
      </c>
      <c r="G19" s="34">
        <v>1867176.6</v>
      </c>
    </row>
    <row r="20" spans="1:8" ht="21" customHeight="1" x14ac:dyDescent="0.25">
      <c r="A20" s="183" t="s">
        <v>384</v>
      </c>
      <c r="B20" s="34">
        <v>4185643.1</v>
      </c>
      <c r="C20" s="34">
        <v>4635371.8000000007</v>
      </c>
      <c r="D20" s="87">
        <v>449728.70000000065</v>
      </c>
      <c r="E20" s="188">
        <v>1.1074455440312148</v>
      </c>
      <c r="F20" s="34">
        <v>4847077.0999999996</v>
      </c>
      <c r="G20" s="34">
        <v>5067431.3</v>
      </c>
    </row>
    <row r="21" spans="1:8" ht="72.599999999999994" customHeight="1" x14ac:dyDescent="0.25">
      <c r="A21" s="29" t="s">
        <v>385</v>
      </c>
      <c r="B21" s="34">
        <v>34809370</v>
      </c>
      <c r="C21" s="34">
        <v>39545635</v>
      </c>
      <c r="D21" s="87">
        <v>4736265</v>
      </c>
      <c r="E21" s="188">
        <v>1.1360629336296519</v>
      </c>
      <c r="F21" s="34">
        <v>41218374</v>
      </c>
      <c r="G21" s="34">
        <v>42991476</v>
      </c>
    </row>
    <row r="22" spans="1:8" ht="40.799999999999997" customHeight="1" x14ac:dyDescent="0.25">
      <c r="A22" s="184" t="s">
        <v>386</v>
      </c>
      <c r="B22" s="23">
        <v>3480937</v>
      </c>
      <c r="C22" s="203">
        <v>3954563.5</v>
      </c>
      <c r="D22" s="87">
        <v>473626.5</v>
      </c>
      <c r="E22" s="188">
        <v>1.1360629336296519</v>
      </c>
      <c r="F22" s="23">
        <v>4121837.4</v>
      </c>
      <c r="G22" s="23">
        <v>4299147.5999999996</v>
      </c>
    </row>
    <row r="23" spans="1:8" ht="30.75" customHeight="1" x14ac:dyDescent="0.25">
      <c r="A23" s="29" t="s">
        <v>387</v>
      </c>
      <c r="B23" s="34">
        <v>704706.10000000009</v>
      </c>
      <c r="C23" s="34">
        <v>680808.30000000075</v>
      </c>
      <c r="D23" s="87">
        <v>-23897.799999999348</v>
      </c>
      <c r="E23" s="188">
        <v>0.96608827424652721</v>
      </c>
      <c r="F23" s="34">
        <v>725239.69999999972</v>
      </c>
      <c r="G23" s="34">
        <v>768283.70000000019</v>
      </c>
    </row>
    <row r="24" spans="1:8" ht="18" customHeight="1" x14ac:dyDescent="0.25">
      <c r="A24" s="185" t="s">
        <v>388</v>
      </c>
      <c r="B24" s="34"/>
      <c r="C24" s="34"/>
      <c r="D24" s="87">
        <v>0</v>
      </c>
      <c r="E24" s="188"/>
      <c r="F24" s="34">
        <v>145047.93999999986</v>
      </c>
      <c r="G24" s="34">
        <v>153656.83999999985</v>
      </c>
    </row>
    <row r="25" spans="1:8" ht="31.8" customHeight="1" x14ac:dyDescent="0.25">
      <c r="A25" s="29" t="s">
        <v>390</v>
      </c>
      <c r="B25" s="34">
        <v>1660196.2000000002</v>
      </c>
      <c r="C25" s="34">
        <v>1726649.3</v>
      </c>
      <c r="D25" s="87">
        <v>66453.09999999986</v>
      </c>
      <c r="E25" s="188">
        <v>1.0400272570193811</v>
      </c>
      <c r="F25" s="34">
        <v>1795698.1</v>
      </c>
      <c r="G25" s="34">
        <v>1867500.2000000002</v>
      </c>
    </row>
    <row r="26" spans="1:8" ht="18.600000000000001" customHeight="1" x14ac:dyDescent="0.25">
      <c r="A26" s="185" t="s">
        <v>389</v>
      </c>
      <c r="B26" s="25">
        <v>311.10000000000008</v>
      </c>
      <c r="C26" s="58">
        <v>323.60000000000002</v>
      </c>
      <c r="D26" s="87">
        <v>12.499999999999943</v>
      </c>
      <c r="E26" s="188">
        <v>1.0401800064288009</v>
      </c>
      <c r="F26" s="58">
        <v>323.60000000000002</v>
      </c>
      <c r="G26" s="32">
        <v>323.60000000000002</v>
      </c>
      <c r="H26" s="225"/>
    </row>
    <row r="27" spans="1:8" x14ac:dyDescent="0.25">
      <c r="B27" s="26"/>
      <c r="C27" s="26"/>
      <c r="D27" s="26"/>
      <c r="E27" s="26"/>
      <c r="F27" s="26"/>
    </row>
    <row r="28" spans="1:8" x14ac:dyDescent="0.25">
      <c r="B28" s="26"/>
      <c r="C28" s="26"/>
      <c r="D28" s="26"/>
      <c r="E28" s="26"/>
      <c r="F28" s="26"/>
    </row>
  </sheetData>
  <mergeCells count="5">
    <mergeCell ref="A5:F5"/>
    <mergeCell ref="A7:A8"/>
    <mergeCell ref="C7:G7"/>
    <mergeCell ref="A4:G4"/>
    <mergeCell ref="D8:E8"/>
  </mergeCells>
  <printOptions horizontalCentered="1"/>
  <pageMargins left="0.19685039370078741" right="0.27559055118110237" top="0.78740157480314965" bottom="0.35433070866141736" header="0.51181102362204722" footer="0.23622047244094491"/>
  <pageSetup paperSize="9" scale="97" orientation="landscape" r:id="rId1"/>
  <headerFooter alignWithMargins="0">
    <oddHeader>&amp;RПриложение 29 к пояснительной записке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pane xSplit="1" ySplit="6" topLeftCell="B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B7" sqref="B7"/>
    </sheetView>
  </sheetViews>
  <sheetFormatPr defaultRowHeight="13.2" x14ac:dyDescent="0.25"/>
  <cols>
    <col min="1" max="1" width="22.6640625" customWidth="1"/>
    <col min="2" max="4" width="13.33203125" customWidth="1"/>
    <col min="5" max="5" width="13.44140625" customWidth="1"/>
    <col min="6" max="6" width="14" customWidth="1"/>
    <col min="7" max="7" width="15.21875" customWidth="1"/>
  </cols>
  <sheetData>
    <row r="1" spans="1:7" ht="30.75" customHeight="1" x14ac:dyDescent="0.25">
      <c r="A1" s="248" t="s">
        <v>396</v>
      </c>
      <c r="B1" s="248"/>
      <c r="C1" s="248"/>
      <c r="D1" s="248"/>
      <c r="E1" s="248"/>
      <c r="F1" s="248"/>
      <c r="G1" s="248"/>
    </row>
    <row r="3" spans="1:7" x14ac:dyDescent="0.25">
      <c r="G3" s="164" t="s">
        <v>233</v>
      </c>
    </row>
    <row r="4" spans="1:7" s="19" customFormat="1" ht="19.5" customHeight="1" x14ac:dyDescent="0.2">
      <c r="A4" s="247" t="s">
        <v>228</v>
      </c>
      <c r="B4" s="247" t="s">
        <v>230</v>
      </c>
      <c r="C4" s="247"/>
      <c r="D4" s="247"/>
      <c r="E4" s="247"/>
      <c r="F4" s="247"/>
      <c r="G4" s="247"/>
    </row>
    <row r="5" spans="1:7" s="19" customFormat="1" ht="19.5" customHeight="1" x14ac:dyDescent="0.2">
      <c r="A5" s="247"/>
      <c r="B5" s="244" t="s">
        <v>342</v>
      </c>
      <c r="C5" s="249" t="s">
        <v>350</v>
      </c>
      <c r="D5" s="250"/>
      <c r="E5" s="244" t="s">
        <v>232</v>
      </c>
      <c r="F5" s="244" t="s">
        <v>341</v>
      </c>
      <c r="G5" s="253" t="s">
        <v>231</v>
      </c>
    </row>
    <row r="6" spans="1:7" s="71" customFormat="1" ht="45" customHeight="1" x14ac:dyDescent="0.2">
      <c r="A6" s="247"/>
      <c r="B6" s="245"/>
      <c r="C6" s="212" t="s">
        <v>351</v>
      </c>
      <c r="D6" s="212" t="s">
        <v>352</v>
      </c>
      <c r="E6" s="245"/>
      <c r="F6" s="245"/>
      <c r="G6" s="254"/>
    </row>
    <row r="7" spans="1:7" s="71" customFormat="1" ht="13.5" customHeight="1" x14ac:dyDescent="0.2">
      <c r="A7" s="163">
        <v>1</v>
      </c>
      <c r="B7" s="163" t="s">
        <v>353</v>
      </c>
      <c r="C7" s="213">
        <v>3</v>
      </c>
      <c r="D7" s="213">
        <v>4</v>
      </c>
      <c r="E7" s="163">
        <v>5</v>
      </c>
      <c r="F7" s="163">
        <v>6</v>
      </c>
      <c r="G7" s="163" t="s">
        <v>354</v>
      </c>
    </row>
    <row r="8" spans="1:7" ht="18.75" customHeight="1" x14ac:dyDescent="0.25">
      <c r="A8" s="7" t="s">
        <v>200</v>
      </c>
      <c r="B8" s="25">
        <v>86404.299999999988</v>
      </c>
      <c r="C8" s="25">
        <v>51016.1</v>
      </c>
      <c r="D8" s="25">
        <v>35388.199999999997</v>
      </c>
      <c r="E8" s="24">
        <v>9</v>
      </c>
      <c r="F8" s="15">
        <v>17.5</v>
      </c>
      <c r="G8" s="25">
        <v>86421.799999999988</v>
      </c>
    </row>
    <row r="9" spans="1:7" x14ac:dyDescent="0.25">
      <c r="A9" s="7" t="s">
        <v>201</v>
      </c>
      <c r="B9" s="25">
        <v>142367.5</v>
      </c>
      <c r="C9" s="25">
        <v>13825.2</v>
      </c>
      <c r="D9" s="25">
        <v>128542.29999999999</v>
      </c>
      <c r="E9" s="24">
        <v>16</v>
      </c>
      <c r="F9" s="15">
        <v>31.2</v>
      </c>
      <c r="G9" s="25">
        <v>142398.70000000001</v>
      </c>
    </row>
    <row r="10" spans="1:7" x14ac:dyDescent="0.25">
      <c r="A10" s="7" t="s">
        <v>202</v>
      </c>
      <c r="B10" s="25">
        <v>137425.4</v>
      </c>
      <c r="C10" s="25">
        <v>70176.2</v>
      </c>
      <c r="D10" s="25">
        <v>67249.2</v>
      </c>
      <c r="E10" s="24">
        <v>15</v>
      </c>
      <c r="F10" s="15">
        <v>29.2</v>
      </c>
      <c r="G10" s="25">
        <v>137454.6</v>
      </c>
    </row>
    <row r="11" spans="1:7" x14ac:dyDescent="0.25">
      <c r="A11" s="7" t="s">
        <v>203</v>
      </c>
      <c r="B11" s="25">
        <v>183552.90000000002</v>
      </c>
      <c r="C11" s="25">
        <v>104080.1</v>
      </c>
      <c r="D11" s="25">
        <v>79472.800000000003</v>
      </c>
      <c r="E11" s="24">
        <v>9</v>
      </c>
      <c r="F11" s="15">
        <v>17.5</v>
      </c>
      <c r="G11" s="25">
        <v>183570.40000000002</v>
      </c>
    </row>
    <row r="12" spans="1:7" x14ac:dyDescent="0.25">
      <c r="A12" s="7" t="s">
        <v>1</v>
      </c>
      <c r="B12" s="25">
        <v>154914.29999999999</v>
      </c>
      <c r="C12" s="25">
        <v>109121.3</v>
      </c>
      <c r="D12" s="25">
        <v>45793</v>
      </c>
      <c r="E12" s="24">
        <v>9</v>
      </c>
      <c r="F12" s="15">
        <v>17.5</v>
      </c>
      <c r="G12" s="25">
        <v>154931.79999999999</v>
      </c>
    </row>
    <row r="13" spans="1:7" x14ac:dyDescent="0.25">
      <c r="A13" s="7" t="s">
        <v>204</v>
      </c>
      <c r="B13" s="25">
        <v>305574.89999999997</v>
      </c>
      <c r="C13" s="25">
        <v>152544.99999999997</v>
      </c>
      <c r="D13" s="25">
        <v>153029.9</v>
      </c>
      <c r="E13" s="24">
        <v>16</v>
      </c>
      <c r="F13" s="15">
        <v>31.2</v>
      </c>
      <c r="G13" s="25">
        <v>305606.09999999998</v>
      </c>
    </row>
    <row r="14" spans="1:7" x14ac:dyDescent="0.25">
      <c r="A14" s="7" t="s">
        <v>205</v>
      </c>
      <c r="B14" s="25">
        <v>42984.800000000003</v>
      </c>
      <c r="C14" s="25">
        <v>15362.2</v>
      </c>
      <c r="D14" s="25">
        <v>27622.600000000002</v>
      </c>
      <c r="E14" s="24">
        <v>8</v>
      </c>
      <c r="F14" s="15">
        <v>15.6</v>
      </c>
      <c r="G14" s="25">
        <v>43000.4</v>
      </c>
    </row>
    <row r="15" spans="1:7" x14ac:dyDescent="0.25">
      <c r="A15" s="7" t="s">
        <v>206</v>
      </c>
      <c r="B15" s="25">
        <v>28801</v>
      </c>
      <c r="C15" s="25">
        <v>9866.4</v>
      </c>
      <c r="D15" s="25">
        <v>18934.600000000002</v>
      </c>
      <c r="E15" s="24">
        <v>4</v>
      </c>
      <c r="F15" s="15">
        <v>7.8</v>
      </c>
      <c r="G15" s="25">
        <v>28808.799999999999</v>
      </c>
    </row>
    <row r="16" spans="1:7" x14ac:dyDescent="0.25">
      <c r="A16" s="7" t="s">
        <v>207</v>
      </c>
      <c r="B16" s="25">
        <v>99387.400000000009</v>
      </c>
      <c r="C16" s="25">
        <v>92090.900000000009</v>
      </c>
      <c r="D16" s="25">
        <v>7296.5000000000009</v>
      </c>
      <c r="E16" s="24">
        <v>10</v>
      </c>
      <c r="F16" s="15">
        <v>19.5</v>
      </c>
      <c r="G16" s="25">
        <v>99406.900000000009</v>
      </c>
    </row>
    <row r="17" spans="1:7" x14ac:dyDescent="0.25">
      <c r="A17" s="7" t="s">
        <v>208</v>
      </c>
      <c r="B17" s="25">
        <v>58253</v>
      </c>
      <c r="C17" s="25">
        <v>30987.4</v>
      </c>
      <c r="D17" s="25">
        <v>27265.600000000002</v>
      </c>
      <c r="E17" s="24">
        <v>5</v>
      </c>
      <c r="F17" s="15">
        <v>9.7999999999999989</v>
      </c>
      <c r="G17" s="25">
        <v>58262.8</v>
      </c>
    </row>
    <row r="18" spans="1:7" x14ac:dyDescent="0.25">
      <c r="A18" s="7" t="s">
        <v>209</v>
      </c>
      <c r="B18" s="25">
        <v>72045.700000000012</v>
      </c>
      <c r="C18" s="25">
        <v>8553.5</v>
      </c>
      <c r="D18" s="25">
        <v>63492.200000000004</v>
      </c>
      <c r="E18" s="24">
        <v>9</v>
      </c>
      <c r="F18" s="15">
        <v>17.5</v>
      </c>
      <c r="G18" s="25">
        <v>72063.200000000012</v>
      </c>
    </row>
    <row r="19" spans="1:7" x14ac:dyDescent="0.25">
      <c r="A19" s="7" t="s">
        <v>210</v>
      </c>
      <c r="B19" s="25">
        <v>122042.5</v>
      </c>
      <c r="C19" s="25">
        <v>23466.5</v>
      </c>
      <c r="D19" s="25">
        <v>98576</v>
      </c>
      <c r="E19" s="24">
        <v>14</v>
      </c>
      <c r="F19" s="15">
        <v>27.3</v>
      </c>
      <c r="G19" s="25">
        <v>122069.8</v>
      </c>
    </row>
    <row r="20" spans="1:7" x14ac:dyDescent="0.25">
      <c r="A20" s="7" t="s">
        <v>211</v>
      </c>
      <c r="B20" s="25">
        <v>56852.600000000006</v>
      </c>
      <c r="C20" s="25">
        <v>44642.100000000006</v>
      </c>
      <c r="D20" s="25">
        <v>12210.5</v>
      </c>
      <c r="E20" s="24">
        <v>5</v>
      </c>
      <c r="F20" s="15">
        <v>9.7999999999999989</v>
      </c>
      <c r="G20" s="25">
        <v>56862.400000000009</v>
      </c>
    </row>
    <row r="21" spans="1:7" x14ac:dyDescent="0.25">
      <c r="A21" s="7" t="s">
        <v>212</v>
      </c>
      <c r="B21" s="25">
        <v>51400.9</v>
      </c>
      <c r="C21" s="25">
        <v>20740.100000000002</v>
      </c>
      <c r="D21" s="25">
        <v>30660.799999999999</v>
      </c>
      <c r="E21" s="24">
        <v>11</v>
      </c>
      <c r="F21" s="15">
        <v>21.5</v>
      </c>
      <c r="G21" s="25">
        <v>51422.400000000001</v>
      </c>
    </row>
    <row r="22" spans="1:7" x14ac:dyDescent="0.25">
      <c r="A22" s="7" t="s">
        <v>213</v>
      </c>
      <c r="B22" s="25">
        <v>89429.5</v>
      </c>
      <c r="C22" s="25">
        <v>51366.8</v>
      </c>
      <c r="D22" s="25">
        <v>38062.700000000004</v>
      </c>
      <c r="E22" s="24">
        <v>7</v>
      </c>
      <c r="F22" s="15">
        <v>13.7</v>
      </c>
      <c r="G22" s="25">
        <v>89443.199999999997</v>
      </c>
    </row>
    <row r="23" spans="1:7" x14ac:dyDescent="0.25">
      <c r="A23" s="7" t="s">
        <v>214</v>
      </c>
      <c r="B23" s="25">
        <v>82867.7</v>
      </c>
      <c r="C23" s="25">
        <v>39197.699999999997</v>
      </c>
      <c r="D23" s="25">
        <v>43670</v>
      </c>
      <c r="E23" s="24">
        <v>9</v>
      </c>
      <c r="F23" s="15">
        <v>17.5</v>
      </c>
      <c r="G23" s="25">
        <v>82885.2</v>
      </c>
    </row>
    <row r="24" spans="1:7" x14ac:dyDescent="0.25">
      <c r="A24" s="7" t="s">
        <v>2</v>
      </c>
      <c r="B24" s="25">
        <v>152872.20000000001</v>
      </c>
      <c r="C24" s="25">
        <v>120742</v>
      </c>
      <c r="D24" s="25">
        <v>32130.199999999997</v>
      </c>
      <c r="E24" s="24">
        <v>10</v>
      </c>
      <c r="F24" s="15">
        <v>19.5</v>
      </c>
      <c r="G24" s="25">
        <v>152891.70000000001</v>
      </c>
    </row>
    <row r="25" spans="1:7" s="16" customFormat="1" ht="19.5" customHeight="1" x14ac:dyDescent="0.25">
      <c r="A25" s="22" t="s">
        <v>229</v>
      </c>
      <c r="B25" s="18">
        <v>1867176.5999999996</v>
      </c>
      <c r="C25" s="18">
        <v>957779.5</v>
      </c>
      <c r="D25" s="18">
        <v>909397.09999999986</v>
      </c>
      <c r="E25" s="17">
        <v>166</v>
      </c>
      <c r="F25" s="75">
        <v>323.60000000000002</v>
      </c>
      <c r="G25" s="25">
        <v>1867500.1999999997</v>
      </c>
    </row>
    <row r="26" spans="1:7" x14ac:dyDescent="0.25">
      <c r="B26" s="26"/>
      <c r="C26" s="26"/>
      <c r="D26" s="26"/>
      <c r="F26" s="12"/>
      <c r="G26" s="26"/>
    </row>
    <row r="27" spans="1:7" x14ac:dyDescent="0.25">
      <c r="E27" s="47"/>
    </row>
    <row r="28" spans="1:7" ht="15" x14ac:dyDescent="0.25">
      <c r="A28" s="86">
        <v>323.60000000000002</v>
      </c>
      <c r="B28" s="76" t="s">
        <v>392</v>
      </c>
      <c r="C28" s="76"/>
      <c r="D28" s="76"/>
      <c r="E28" s="77"/>
      <c r="F28" s="77"/>
      <c r="G28" s="77"/>
    </row>
  </sheetData>
  <mergeCells count="8">
    <mergeCell ref="A1:G1"/>
    <mergeCell ref="A4:A6"/>
    <mergeCell ref="B4:G4"/>
    <mergeCell ref="C5:D5"/>
    <mergeCell ref="B5:B6"/>
    <mergeCell ref="E5:E6"/>
    <mergeCell ref="F5:F6"/>
    <mergeCell ref="G5:G6"/>
  </mergeCells>
  <printOptions horizontalCentered="1"/>
  <pageMargins left="0" right="0" top="1.1811023622047245" bottom="0.51181102362204722" header="0.82677165354330717" footer="0.27559055118110237"/>
  <pageSetup paperSize="9" orientation="landscape" r:id="rId1"/>
  <headerFooter alignWithMargins="0">
    <oddHeader xml:space="preserve"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/>
  </sheetPr>
  <dimension ref="A1:Q41"/>
  <sheetViews>
    <sheetView zoomScaleNormal="100" workbookViewId="0">
      <pane xSplit="1" ySplit="6" topLeftCell="B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B7" sqref="B7"/>
    </sheetView>
  </sheetViews>
  <sheetFormatPr defaultRowHeight="13.2" x14ac:dyDescent="0.25"/>
  <cols>
    <col min="1" max="1" width="17.21875" customWidth="1"/>
    <col min="2" max="2" width="12.109375" customWidth="1"/>
    <col min="3" max="3" width="12.44140625" customWidth="1"/>
    <col min="4" max="4" width="12.21875" customWidth="1"/>
    <col min="5" max="5" width="13.77734375" customWidth="1"/>
    <col min="9" max="10" width="7.6640625" customWidth="1"/>
    <col min="11" max="12" width="8" customWidth="1"/>
    <col min="13" max="13" width="7.5546875" customWidth="1"/>
    <col min="14" max="14" width="7.88671875" customWidth="1"/>
    <col min="15" max="15" width="10.88671875" customWidth="1"/>
  </cols>
  <sheetData>
    <row r="1" spans="1:17" ht="34.200000000000003" customHeight="1" x14ac:dyDescent="0.25">
      <c r="A1" s="255" t="s">
        <v>359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7" ht="22.2" customHeight="1" x14ac:dyDescent="0.2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7" s="21" customFormat="1" ht="36" customHeight="1" x14ac:dyDescent="0.25">
      <c r="A3" s="256" t="s">
        <v>326</v>
      </c>
      <c r="B3" s="270" t="s">
        <v>238</v>
      </c>
      <c r="C3" s="270" t="s">
        <v>236</v>
      </c>
      <c r="D3" s="270" t="s">
        <v>237</v>
      </c>
      <c r="E3" s="271" t="s">
        <v>333</v>
      </c>
      <c r="F3" s="263" t="s">
        <v>252</v>
      </c>
      <c r="G3" s="264"/>
      <c r="H3" s="264"/>
      <c r="I3" s="264"/>
      <c r="J3" s="264"/>
      <c r="K3" s="264"/>
      <c r="L3" s="264"/>
      <c r="M3" s="264"/>
      <c r="N3" s="265"/>
      <c r="O3" s="267" t="s">
        <v>334</v>
      </c>
    </row>
    <row r="4" spans="1:17" s="21" customFormat="1" ht="36" customHeight="1" x14ac:dyDescent="0.25">
      <c r="A4" s="257"/>
      <c r="B4" s="270"/>
      <c r="C4" s="270"/>
      <c r="D4" s="270"/>
      <c r="E4" s="272"/>
      <c r="F4" s="259" t="s">
        <v>220</v>
      </c>
      <c r="G4" s="260"/>
      <c r="H4" s="261"/>
      <c r="I4" s="259" t="s">
        <v>250</v>
      </c>
      <c r="J4" s="260"/>
      <c r="K4" s="261"/>
      <c r="L4" s="262" t="s">
        <v>249</v>
      </c>
      <c r="M4" s="262"/>
      <c r="N4" s="262"/>
      <c r="O4" s="268"/>
    </row>
    <row r="5" spans="1:17" s="21" customFormat="1" ht="30" customHeight="1" x14ac:dyDescent="0.25">
      <c r="A5" s="257"/>
      <c r="B5" s="191" t="s">
        <v>358</v>
      </c>
      <c r="C5" s="191" t="s">
        <v>358</v>
      </c>
      <c r="D5" s="191" t="s">
        <v>358</v>
      </c>
      <c r="E5" s="191">
        <v>2016</v>
      </c>
      <c r="F5" s="191">
        <v>2018</v>
      </c>
      <c r="G5" s="191">
        <v>2019</v>
      </c>
      <c r="H5" s="191">
        <v>2020</v>
      </c>
      <c r="I5" s="191">
        <v>2018</v>
      </c>
      <c r="J5" s="191">
        <v>2019</v>
      </c>
      <c r="K5" s="191">
        <v>2020</v>
      </c>
      <c r="L5" s="191">
        <v>2018</v>
      </c>
      <c r="M5" s="191">
        <v>2019</v>
      </c>
      <c r="N5" s="191">
        <v>2020</v>
      </c>
      <c r="O5" s="269"/>
    </row>
    <row r="6" spans="1:17" s="53" customFormat="1" ht="17.25" customHeight="1" x14ac:dyDescent="0.25">
      <c r="A6" s="258"/>
      <c r="B6" s="1" t="s">
        <v>4</v>
      </c>
      <c r="C6" s="1" t="s">
        <v>4</v>
      </c>
      <c r="D6" s="4" t="s">
        <v>4</v>
      </c>
      <c r="E6" s="116" t="s">
        <v>284</v>
      </c>
      <c r="F6" s="249" t="s">
        <v>221</v>
      </c>
      <c r="G6" s="266"/>
      <c r="H6" s="250"/>
      <c r="I6" s="249" t="s">
        <v>222</v>
      </c>
      <c r="J6" s="266"/>
      <c r="K6" s="250"/>
      <c r="L6" s="249" t="s">
        <v>222</v>
      </c>
      <c r="M6" s="266"/>
      <c r="N6" s="250"/>
      <c r="O6" s="1" t="s">
        <v>226</v>
      </c>
    </row>
    <row r="7" spans="1:17" s="33" customFormat="1" ht="13.5" customHeight="1" x14ac:dyDescent="0.25">
      <c r="A7" s="4">
        <v>1</v>
      </c>
      <c r="B7" s="1">
        <v>2</v>
      </c>
      <c r="C7" s="4">
        <v>3</v>
      </c>
      <c r="D7" s="4">
        <v>4</v>
      </c>
      <c r="E7" s="108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</row>
    <row r="8" spans="1:17" ht="18.75" customHeight="1" x14ac:dyDescent="0.25">
      <c r="A8" s="7" t="s">
        <v>327</v>
      </c>
      <c r="B8" s="24">
        <v>50412</v>
      </c>
      <c r="C8" s="24">
        <v>2838</v>
      </c>
      <c r="D8" s="24">
        <v>6957</v>
      </c>
      <c r="E8" s="24">
        <v>33987</v>
      </c>
      <c r="F8" s="48">
        <v>1802.42</v>
      </c>
      <c r="G8" s="48">
        <v>1874.52</v>
      </c>
      <c r="H8" s="48">
        <v>1949.5</v>
      </c>
      <c r="I8" s="49">
        <v>22.59</v>
      </c>
      <c r="J8" s="49">
        <v>23.54</v>
      </c>
      <c r="K8" s="49">
        <v>24.48</v>
      </c>
      <c r="L8" s="49">
        <v>20.010000000000002</v>
      </c>
      <c r="M8" s="49">
        <v>20.85</v>
      </c>
      <c r="N8" s="49">
        <v>21.68</v>
      </c>
      <c r="O8" s="25">
        <v>7201.7</v>
      </c>
      <c r="Q8" s="12"/>
    </row>
    <row r="9" spans="1:17" x14ac:dyDescent="0.25">
      <c r="A9" s="7" t="s">
        <v>328</v>
      </c>
      <c r="B9" s="24">
        <v>51923</v>
      </c>
      <c r="C9" s="24">
        <v>3079</v>
      </c>
      <c r="D9" s="24">
        <v>7104</v>
      </c>
      <c r="E9" s="24">
        <v>32489</v>
      </c>
      <c r="F9" s="48">
        <v>2498.13</v>
      </c>
      <c r="G9" s="48">
        <v>2598.0500000000002</v>
      </c>
      <c r="H9" s="48">
        <v>2701.97</v>
      </c>
      <c r="I9" s="49">
        <v>33.33</v>
      </c>
      <c r="J9" s="49">
        <v>34.729999999999997</v>
      </c>
      <c r="K9" s="49">
        <v>36.119999999999997</v>
      </c>
      <c r="L9" s="49">
        <v>33.25</v>
      </c>
      <c r="M9" s="49">
        <v>34.65</v>
      </c>
      <c r="N9" s="49">
        <v>36.03</v>
      </c>
      <c r="O9" s="25">
        <v>2680.5</v>
      </c>
      <c r="Q9" s="12"/>
    </row>
    <row r="10" spans="1:17" x14ac:dyDescent="0.25">
      <c r="A10" s="7" t="s">
        <v>329</v>
      </c>
      <c r="B10" s="24">
        <v>91268</v>
      </c>
      <c r="C10" s="24">
        <v>5015</v>
      </c>
      <c r="D10" s="24">
        <v>11491</v>
      </c>
      <c r="E10" s="24">
        <v>32425</v>
      </c>
      <c r="F10" s="48">
        <v>1958.38</v>
      </c>
      <c r="G10" s="48">
        <v>2036.72</v>
      </c>
      <c r="H10" s="48">
        <v>2118.19</v>
      </c>
      <c r="I10" s="49">
        <v>34.96</v>
      </c>
      <c r="J10" s="49">
        <v>36.42</v>
      </c>
      <c r="K10" s="49">
        <v>37.880000000000003</v>
      </c>
      <c r="L10" s="49">
        <v>25.97</v>
      </c>
      <c r="M10" s="49">
        <v>27.06</v>
      </c>
      <c r="N10" s="49">
        <v>28.14</v>
      </c>
      <c r="O10" s="25">
        <v>5124.7</v>
      </c>
      <c r="Q10" s="12"/>
    </row>
    <row r="11" spans="1:17" x14ac:dyDescent="0.25">
      <c r="A11" s="7" t="s">
        <v>266</v>
      </c>
      <c r="B11" s="24">
        <v>326753</v>
      </c>
      <c r="C11" s="24">
        <v>20700</v>
      </c>
      <c r="D11" s="24">
        <v>38170</v>
      </c>
      <c r="E11" s="24">
        <v>43404</v>
      </c>
      <c r="F11" s="48">
        <v>2099.63</v>
      </c>
      <c r="G11" s="48">
        <v>2183.62</v>
      </c>
      <c r="H11" s="48">
        <v>2270.96</v>
      </c>
      <c r="I11" s="49">
        <v>56.61</v>
      </c>
      <c r="J11" s="49">
        <v>58.99</v>
      </c>
      <c r="K11" s="49">
        <v>61.35</v>
      </c>
      <c r="L11" s="49">
        <v>53.62</v>
      </c>
      <c r="M11" s="49">
        <v>55.87</v>
      </c>
      <c r="N11" s="49">
        <v>58.11</v>
      </c>
      <c r="O11" s="25">
        <v>2945.4</v>
      </c>
      <c r="Q11" s="12"/>
    </row>
    <row r="12" spans="1:17" x14ac:dyDescent="0.25">
      <c r="A12" s="7" t="s">
        <v>267</v>
      </c>
      <c r="B12" s="24">
        <v>202766</v>
      </c>
      <c r="C12" s="24">
        <v>11211</v>
      </c>
      <c r="D12" s="24">
        <v>25219</v>
      </c>
      <c r="E12" s="24">
        <v>41700</v>
      </c>
      <c r="F12" s="48">
        <v>2166.1999999999998</v>
      </c>
      <c r="G12" s="48">
        <v>2252.85</v>
      </c>
      <c r="H12" s="48">
        <v>2342.9699999999998</v>
      </c>
      <c r="I12" s="49">
        <v>28.99</v>
      </c>
      <c r="J12" s="49">
        <v>30.21</v>
      </c>
      <c r="K12" s="49">
        <v>31.42</v>
      </c>
      <c r="L12" s="49">
        <v>25.88</v>
      </c>
      <c r="M12" s="49">
        <v>26.97</v>
      </c>
      <c r="N12" s="49">
        <v>28.05</v>
      </c>
      <c r="O12" s="25">
        <v>8145.5</v>
      </c>
      <c r="Q12" s="12"/>
    </row>
    <row r="13" spans="1:17" x14ac:dyDescent="0.25">
      <c r="A13" s="7" t="s">
        <v>268</v>
      </c>
      <c r="B13" s="24">
        <v>245619</v>
      </c>
      <c r="C13" s="24">
        <v>13185</v>
      </c>
      <c r="D13" s="24">
        <v>29673</v>
      </c>
      <c r="E13" s="24">
        <v>37629</v>
      </c>
      <c r="F13" s="48">
        <v>2564.09</v>
      </c>
      <c r="G13" s="48">
        <v>2666.66</v>
      </c>
      <c r="H13" s="48">
        <v>2773.32</v>
      </c>
      <c r="I13" s="49">
        <v>19.649999999999999</v>
      </c>
      <c r="J13" s="49">
        <v>20.47</v>
      </c>
      <c r="K13" s="49">
        <v>21.29</v>
      </c>
      <c r="L13" s="49">
        <v>24.76</v>
      </c>
      <c r="M13" s="49">
        <v>25.8</v>
      </c>
      <c r="N13" s="49">
        <v>26.83</v>
      </c>
      <c r="O13" s="25">
        <v>2891.8</v>
      </c>
      <c r="Q13" s="12"/>
    </row>
    <row r="14" spans="1:17" x14ac:dyDescent="0.25">
      <c r="A14" s="7" t="s">
        <v>269</v>
      </c>
      <c r="B14" s="24">
        <v>78697</v>
      </c>
      <c r="C14" s="24">
        <v>4750</v>
      </c>
      <c r="D14" s="24">
        <v>10525</v>
      </c>
      <c r="E14" s="24">
        <v>45671</v>
      </c>
      <c r="F14" s="48">
        <v>2355.9899999999998</v>
      </c>
      <c r="G14" s="48">
        <v>2450.23</v>
      </c>
      <c r="H14" s="48">
        <v>2548.2399999999998</v>
      </c>
      <c r="I14" s="49">
        <v>50.1</v>
      </c>
      <c r="J14" s="49">
        <v>52.21</v>
      </c>
      <c r="K14" s="49">
        <v>54.29</v>
      </c>
      <c r="L14" s="49">
        <v>35.97</v>
      </c>
      <c r="M14" s="49">
        <v>37.479999999999997</v>
      </c>
      <c r="N14" s="49">
        <v>38.979999999999997</v>
      </c>
      <c r="O14" s="25">
        <v>2907.1</v>
      </c>
      <c r="Q14" s="12"/>
    </row>
    <row r="15" spans="1:17" x14ac:dyDescent="0.25">
      <c r="A15" s="7" t="s">
        <v>270</v>
      </c>
      <c r="B15" s="24">
        <v>63666</v>
      </c>
      <c r="C15" s="24">
        <v>4371</v>
      </c>
      <c r="D15" s="24">
        <v>9242</v>
      </c>
      <c r="E15" s="24">
        <v>48311</v>
      </c>
      <c r="F15" s="48">
        <v>860.33</v>
      </c>
      <c r="G15" s="48">
        <v>894.75</v>
      </c>
      <c r="H15" s="48">
        <v>930.54</v>
      </c>
      <c r="I15" s="49">
        <v>24.44</v>
      </c>
      <c r="J15" s="49">
        <v>25.47</v>
      </c>
      <c r="K15" s="49">
        <v>26.48</v>
      </c>
      <c r="L15" s="49">
        <v>20.2</v>
      </c>
      <c r="M15" s="49">
        <v>21.05</v>
      </c>
      <c r="N15" s="49">
        <v>21.89</v>
      </c>
      <c r="O15" s="25">
        <v>3045.3</v>
      </c>
      <c r="Q15" s="12"/>
    </row>
    <row r="16" spans="1:17" x14ac:dyDescent="0.25">
      <c r="A16" s="7" t="s">
        <v>271</v>
      </c>
      <c r="B16" s="24">
        <v>105084</v>
      </c>
      <c r="C16" s="24">
        <v>5767</v>
      </c>
      <c r="D16" s="24">
        <v>12623</v>
      </c>
      <c r="E16" s="24">
        <v>43113</v>
      </c>
      <c r="F16" s="48">
        <v>2617.83</v>
      </c>
      <c r="G16" s="48">
        <v>2722.55</v>
      </c>
      <c r="H16" s="48">
        <v>2831.45</v>
      </c>
      <c r="I16" s="49">
        <v>31.19</v>
      </c>
      <c r="J16" s="49">
        <v>32.5</v>
      </c>
      <c r="K16" s="49">
        <v>33.799999999999997</v>
      </c>
      <c r="L16" s="49">
        <v>37.46</v>
      </c>
      <c r="M16" s="49">
        <v>39.03</v>
      </c>
      <c r="N16" s="49">
        <v>40.590000000000003</v>
      </c>
      <c r="O16" s="25">
        <v>2590.5</v>
      </c>
      <c r="Q16" s="12"/>
    </row>
    <row r="17" spans="1:17" ht="14.4" customHeight="1" x14ac:dyDescent="0.25">
      <c r="A17" s="7" t="s">
        <v>272</v>
      </c>
      <c r="B17" s="24">
        <v>29223</v>
      </c>
      <c r="C17" s="24">
        <v>1780</v>
      </c>
      <c r="D17" s="24">
        <v>3983</v>
      </c>
      <c r="E17" s="24">
        <v>29084</v>
      </c>
      <c r="F17" s="48">
        <v>2141.6999999999998</v>
      </c>
      <c r="G17" s="48">
        <v>2227.37</v>
      </c>
      <c r="H17" s="48">
        <v>2316.4699999999998</v>
      </c>
      <c r="I17" s="49">
        <v>44.07</v>
      </c>
      <c r="J17" s="49">
        <v>45.93</v>
      </c>
      <c r="K17" s="49">
        <v>47.76</v>
      </c>
      <c r="L17" s="49">
        <v>43.69</v>
      </c>
      <c r="M17" s="49">
        <v>45.53</v>
      </c>
      <c r="N17" s="49">
        <v>47.35</v>
      </c>
      <c r="O17" s="25">
        <v>4911</v>
      </c>
      <c r="Q17" s="12"/>
    </row>
    <row r="18" spans="1:17" x14ac:dyDescent="0.25">
      <c r="A18" s="7" t="s">
        <v>273</v>
      </c>
      <c r="B18" s="24">
        <v>69861</v>
      </c>
      <c r="C18" s="24">
        <v>3360</v>
      </c>
      <c r="D18" s="24">
        <v>8379</v>
      </c>
      <c r="E18" s="24">
        <v>60454</v>
      </c>
      <c r="F18" s="48">
        <v>2748.91</v>
      </c>
      <c r="G18" s="48">
        <v>2858.86</v>
      </c>
      <c r="H18" s="48">
        <v>2973.22</v>
      </c>
      <c r="I18" s="49">
        <v>50.06</v>
      </c>
      <c r="J18" s="49">
        <v>52.16</v>
      </c>
      <c r="K18" s="49">
        <v>54.25</v>
      </c>
      <c r="L18" s="49">
        <v>42.26</v>
      </c>
      <c r="M18" s="49">
        <v>44.04</v>
      </c>
      <c r="N18" s="49">
        <v>45.8</v>
      </c>
      <c r="O18" s="25">
        <v>1919</v>
      </c>
      <c r="Q18" s="12"/>
    </row>
    <row r="19" spans="1:17" x14ac:dyDescent="0.25">
      <c r="A19" s="7" t="s">
        <v>330</v>
      </c>
      <c r="B19" s="24">
        <v>74117</v>
      </c>
      <c r="C19" s="24">
        <v>4176</v>
      </c>
      <c r="D19" s="24">
        <v>9342</v>
      </c>
      <c r="E19" s="24">
        <v>31498</v>
      </c>
      <c r="F19" s="48">
        <v>2421.4</v>
      </c>
      <c r="G19" s="48">
        <v>2518.2600000000002</v>
      </c>
      <c r="H19" s="48">
        <v>2618.9899999999998</v>
      </c>
      <c r="I19" s="49">
        <v>29.55</v>
      </c>
      <c r="J19" s="49">
        <v>30.79</v>
      </c>
      <c r="K19" s="49">
        <v>32.020000000000003</v>
      </c>
      <c r="L19" s="49">
        <v>39.15</v>
      </c>
      <c r="M19" s="49">
        <v>40.79</v>
      </c>
      <c r="N19" s="49">
        <v>42.43</v>
      </c>
      <c r="O19" s="25">
        <v>6006.4</v>
      </c>
      <c r="Q19" s="12"/>
    </row>
    <row r="20" spans="1:17" x14ac:dyDescent="0.25">
      <c r="A20" s="7" t="s">
        <v>275</v>
      </c>
      <c r="B20" s="24">
        <v>29732</v>
      </c>
      <c r="C20" s="24">
        <v>1736</v>
      </c>
      <c r="D20" s="24">
        <v>4078</v>
      </c>
      <c r="E20" s="24">
        <v>32034</v>
      </c>
      <c r="F20" s="48">
        <v>1922.51</v>
      </c>
      <c r="G20" s="48">
        <v>1999.41</v>
      </c>
      <c r="H20" s="48">
        <v>2079.38</v>
      </c>
      <c r="I20" s="49">
        <v>38.869999999999997</v>
      </c>
      <c r="J20" s="49">
        <v>40.5</v>
      </c>
      <c r="K20" s="49">
        <v>42.12</v>
      </c>
      <c r="L20" s="49">
        <v>61.2</v>
      </c>
      <c r="M20" s="49">
        <v>63.77</v>
      </c>
      <c r="N20" s="49">
        <v>66.319999999999993</v>
      </c>
      <c r="O20" s="25">
        <v>7705.5</v>
      </c>
      <c r="Q20" s="12"/>
    </row>
    <row r="21" spans="1:17" x14ac:dyDescent="0.25">
      <c r="A21" s="7" t="s">
        <v>276</v>
      </c>
      <c r="B21" s="24">
        <v>62039</v>
      </c>
      <c r="C21" s="24">
        <v>3533</v>
      </c>
      <c r="D21" s="24">
        <v>8057</v>
      </c>
      <c r="E21" s="24">
        <v>29047</v>
      </c>
      <c r="F21" s="48">
        <v>3166.93</v>
      </c>
      <c r="G21" s="48">
        <v>3293.61</v>
      </c>
      <c r="H21" s="48">
        <v>3425.35</v>
      </c>
      <c r="I21" s="49">
        <v>36.53</v>
      </c>
      <c r="J21" s="49">
        <v>38.06</v>
      </c>
      <c r="K21" s="49">
        <v>39.58</v>
      </c>
      <c r="L21" s="49">
        <v>46.72</v>
      </c>
      <c r="M21" s="49">
        <v>48.68</v>
      </c>
      <c r="N21" s="49">
        <v>50.63</v>
      </c>
      <c r="O21" s="25">
        <v>3597</v>
      </c>
      <c r="Q21" s="12"/>
    </row>
    <row r="22" spans="1:17" x14ac:dyDescent="0.25">
      <c r="A22" s="7" t="s">
        <v>277</v>
      </c>
      <c r="B22" s="24">
        <v>43229</v>
      </c>
      <c r="C22" s="24">
        <v>2298</v>
      </c>
      <c r="D22" s="24">
        <v>5702</v>
      </c>
      <c r="E22" s="24">
        <v>29646</v>
      </c>
      <c r="F22" s="48">
        <v>2816.15</v>
      </c>
      <c r="G22" s="48">
        <v>2928.79</v>
      </c>
      <c r="H22" s="48">
        <v>3045.95</v>
      </c>
      <c r="I22" s="49">
        <v>38.520000000000003</v>
      </c>
      <c r="J22" s="49">
        <v>40.130000000000003</v>
      </c>
      <c r="K22" s="49">
        <v>41.74</v>
      </c>
      <c r="L22" s="49">
        <v>40.200000000000003</v>
      </c>
      <c r="M22" s="49">
        <v>41.89</v>
      </c>
      <c r="N22" s="49">
        <v>43.56</v>
      </c>
      <c r="O22" s="25">
        <v>2191.1</v>
      </c>
      <c r="Q22" s="12"/>
    </row>
    <row r="23" spans="1:17" x14ac:dyDescent="0.25">
      <c r="A23" s="7" t="s">
        <v>278</v>
      </c>
      <c r="B23" s="24">
        <v>69800</v>
      </c>
      <c r="C23" s="24">
        <v>4328</v>
      </c>
      <c r="D23" s="24">
        <v>9461</v>
      </c>
      <c r="E23" s="24">
        <v>38368</v>
      </c>
      <c r="F23" s="48">
        <v>2467.5500000000002</v>
      </c>
      <c r="G23" s="48">
        <v>2566.25</v>
      </c>
      <c r="H23" s="48">
        <v>2668.9</v>
      </c>
      <c r="I23" s="49">
        <v>23.75</v>
      </c>
      <c r="J23" s="49">
        <v>24.75</v>
      </c>
      <c r="K23" s="49">
        <v>25.74</v>
      </c>
      <c r="L23" s="49">
        <v>29.26</v>
      </c>
      <c r="M23" s="49">
        <v>30.48</v>
      </c>
      <c r="N23" s="49">
        <v>31.7</v>
      </c>
      <c r="O23" s="25">
        <v>7017.7</v>
      </c>
      <c r="Q23" s="12"/>
    </row>
    <row r="24" spans="1:17" x14ac:dyDescent="0.25">
      <c r="A24" s="7" t="s">
        <v>331</v>
      </c>
      <c r="B24" s="24">
        <v>129682</v>
      </c>
      <c r="C24" s="24">
        <v>6862</v>
      </c>
      <c r="D24" s="24">
        <v>15393</v>
      </c>
      <c r="E24" s="24">
        <v>37092</v>
      </c>
      <c r="F24" s="48">
        <v>2368.17</v>
      </c>
      <c r="G24" s="48">
        <v>2462.9</v>
      </c>
      <c r="H24" s="48">
        <v>2561.42</v>
      </c>
      <c r="I24" s="49">
        <v>29.7</v>
      </c>
      <c r="J24" s="49">
        <v>30.95</v>
      </c>
      <c r="K24" s="49">
        <v>32.19</v>
      </c>
      <c r="L24" s="49">
        <v>37.11</v>
      </c>
      <c r="M24" s="49">
        <v>38.67</v>
      </c>
      <c r="N24" s="49">
        <v>40.21</v>
      </c>
      <c r="O24" s="25">
        <v>3601.9</v>
      </c>
      <c r="Q24" s="12"/>
    </row>
    <row r="25" spans="1:17" x14ac:dyDescent="0.25">
      <c r="A25" s="7" t="s">
        <v>332</v>
      </c>
      <c r="B25" s="24">
        <v>68045</v>
      </c>
      <c r="C25" s="24">
        <v>4067</v>
      </c>
      <c r="D25" s="24">
        <v>7971</v>
      </c>
      <c r="E25" s="24">
        <v>56857</v>
      </c>
      <c r="F25" s="48">
        <v>646.16999999999996</v>
      </c>
      <c r="G25" s="48">
        <v>672.02</v>
      </c>
      <c r="H25" s="48">
        <v>698.9</v>
      </c>
      <c r="I25" s="49">
        <v>34.74</v>
      </c>
      <c r="J25" s="49">
        <v>36.200000000000003</v>
      </c>
      <c r="K25" s="49">
        <v>37.64</v>
      </c>
      <c r="L25" s="49">
        <v>22.47</v>
      </c>
      <c r="M25" s="49">
        <v>23.42</v>
      </c>
      <c r="N25" s="49">
        <v>24.35</v>
      </c>
      <c r="O25" s="25">
        <v>80</v>
      </c>
      <c r="Q25" s="12"/>
    </row>
    <row r="26" spans="1:17" s="16" customFormat="1" ht="22.5" customHeight="1" x14ac:dyDescent="0.25">
      <c r="A26" s="79" t="s">
        <v>199</v>
      </c>
      <c r="B26" s="17">
        <v>1791916</v>
      </c>
      <c r="C26" s="17">
        <v>103056</v>
      </c>
      <c r="D26" s="17">
        <v>223370</v>
      </c>
      <c r="E26" s="17">
        <v>41573</v>
      </c>
      <c r="F26" s="88">
        <v>2228.36</v>
      </c>
      <c r="G26" s="88">
        <v>2317.5</v>
      </c>
      <c r="H26" s="88">
        <v>2410.1999999999998</v>
      </c>
      <c r="I26" s="88">
        <v>34.869999999999997</v>
      </c>
      <c r="J26" s="88">
        <v>36.33</v>
      </c>
      <c r="K26" s="88">
        <v>37.79</v>
      </c>
      <c r="L26" s="88">
        <v>35.82</v>
      </c>
      <c r="M26" s="88">
        <v>37.32</v>
      </c>
      <c r="N26" s="88">
        <v>38.82</v>
      </c>
      <c r="O26" s="18">
        <v>74562.099999999991</v>
      </c>
      <c r="Q26" s="12"/>
    </row>
    <row r="27" spans="1:17" ht="21.75" customHeight="1" x14ac:dyDescent="0.25">
      <c r="B27" s="47"/>
      <c r="C27" s="47"/>
      <c r="D27" s="47"/>
      <c r="E27" s="47"/>
      <c r="O27" s="35"/>
    </row>
    <row r="41" spans="5:5" x14ac:dyDescent="0.25">
      <c r="E41">
        <v>7</v>
      </c>
    </row>
  </sheetData>
  <mergeCells count="14">
    <mergeCell ref="A1:O1"/>
    <mergeCell ref="A3:A6"/>
    <mergeCell ref="F4:H4"/>
    <mergeCell ref="I4:K4"/>
    <mergeCell ref="L4:N4"/>
    <mergeCell ref="F3:N3"/>
    <mergeCell ref="F6:H6"/>
    <mergeCell ref="O3:O5"/>
    <mergeCell ref="I6:K6"/>
    <mergeCell ref="L6:N6"/>
    <mergeCell ref="B3:B4"/>
    <mergeCell ref="C3:C4"/>
    <mergeCell ref="D3:D4"/>
    <mergeCell ref="E3:E4"/>
  </mergeCells>
  <phoneticPr fontId="0" type="noConversion"/>
  <printOptions horizontalCentered="1"/>
  <pageMargins left="0" right="0" top="1.2204724409448819" bottom="0.51181102362204722" header="0.82677165354330717" footer="0.27559055118110237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/>
  </sheetPr>
  <dimension ref="A1:L28"/>
  <sheetViews>
    <sheetView workbookViewId="0">
      <pane xSplit="1" ySplit="8" topLeftCell="B9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B9" sqref="B9"/>
    </sheetView>
  </sheetViews>
  <sheetFormatPr defaultRowHeight="13.2" x14ac:dyDescent="0.25"/>
  <cols>
    <col min="1" max="1" width="18.5546875" customWidth="1"/>
    <col min="2" max="2" width="10.5546875" customWidth="1"/>
    <col min="3" max="3" width="11.6640625" customWidth="1"/>
    <col min="4" max="4" width="10.44140625" customWidth="1"/>
    <col min="5" max="6" width="9.88671875" customWidth="1"/>
    <col min="7" max="7" width="9.77734375" customWidth="1"/>
    <col min="8" max="8" width="10" customWidth="1"/>
    <col min="9" max="9" width="10.44140625" customWidth="1"/>
    <col min="10" max="10" width="8.6640625" customWidth="1"/>
    <col min="11" max="11" width="9.33203125" customWidth="1"/>
    <col min="12" max="12" width="12.21875" customWidth="1"/>
  </cols>
  <sheetData>
    <row r="1" spans="1:12" x14ac:dyDescent="0.25">
      <c r="A1" s="273" t="s">
        <v>316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3" spans="1:12" ht="18.75" customHeight="1" x14ac:dyDescent="0.25">
      <c r="A3" s="253" t="s">
        <v>6</v>
      </c>
      <c r="B3" s="281" t="s">
        <v>287</v>
      </c>
      <c r="C3" s="282"/>
      <c r="D3" s="282"/>
      <c r="E3" s="282"/>
      <c r="F3" s="283"/>
      <c r="G3" s="249" t="s">
        <v>289</v>
      </c>
      <c r="H3" s="266"/>
      <c r="I3" s="266"/>
      <c r="J3" s="266"/>
      <c r="K3" s="250"/>
      <c r="L3" s="276" t="s">
        <v>7</v>
      </c>
    </row>
    <row r="4" spans="1:12" ht="19.8" customHeight="1" x14ac:dyDescent="0.25">
      <c r="A4" s="280"/>
      <c r="B4" s="247" t="s">
        <v>300</v>
      </c>
      <c r="C4" s="253" t="s">
        <v>290</v>
      </c>
      <c r="D4" s="253" t="s">
        <v>308</v>
      </c>
      <c r="E4" s="274" t="s">
        <v>309</v>
      </c>
      <c r="F4" s="253" t="s">
        <v>310</v>
      </c>
      <c r="G4" s="253" t="s">
        <v>235</v>
      </c>
      <c r="H4" s="244" t="s">
        <v>239</v>
      </c>
      <c r="I4" s="251" t="s">
        <v>286</v>
      </c>
      <c r="J4" s="274" t="s">
        <v>285</v>
      </c>
      <c r="K4" s="244" t="s">
        <v>197</v>
      </c>
      <c r="L4" s="277"/>
    </row>
    <row r="5" spans="1:12" ht="16.5" customHeight="1" x14ac:dyDescent="0.25">
      <c r="A5" s="280"/>
      <c r="B5" s="247"/>
      <c r="C5" s="280"/>
      <c r="D5" s="280"/>
      <c r="E5" s="279"/>
      <c r="F5" s="280"/>
      <c r="G5" s="254"/>
      <c r="H5" s="245"/>
      <c r="I5" s="252"/>
      <c r="J5" s="275"/>
      <c r="K5" s="245"/>
      <c r="L5" s="277"/>
    </row>
    <row r="6" spans="1:12" ht="19.2" customHeight="1" x14ac:dyDescent="0.25">
      <c r="A6" s="280"/>
      <c r="B6" s="247"/>
      <c r="C6" s="280"/>
      <c r="D6" s="280"/>
      <c r="E6" s="279"/>
      <c r="F6" s="280"/>
      <c r="G6" s="81">
        <v>0.2</v>
      </c>
      <c r="H6" s="80">
        <v>0.3</v>
      </c>
      <c r="I6" s="80">
        <v>0.1</v>
      </c>
      <c r="J6" s="80">
        <v>0.05</v>
      </c>
      <c r="K6" s="80">
        <f>100%-G6-H6-I6-J6</f>
        <v>0.35000000000000003</v>
      </c>
      <c r="L6" s="278"/>
    </row>
    <row r="7" spans="1:12" ht="11.4" customHeight="1" x14ac:dyDescent="0.25">
      <c r="A7" s="254"/>
      <c r="B7" s="247"/>
      <c r="C7" s="254"/>
      <c r="D7" s="254"/>
      <c r="E7" s="275"/>
      <c r="F7" s="254"/>
      <c r="G7" s="81" t="s">
        <v>307</v>
      </c>
      <c r="H7" s="80" t="s">
        <v>307</v>
      </c>
      <c r="I7" s="80" t="s">
        <v>312</v>
      </c>
      <c r="J7" s="80" t="s">
        <v>311</v>
      </c>
      <c r="K7" s="80" t="s">
        <v>307</v>
      </c>
      <c r="L7" s="139"/>
    </row>
    <row r="8" spans="1:12" s="10" customFormat="1" ht="36.75" customHeight="1" x14ac:dyDescent="0.2">
      <c r="A8" s="8">
        <v>1</v>
      </c>
      <c r="B8" s="8">
        <v>2</v>
      </c>
      <c r="C8" s="8">
        <v>3</v>
      </c>
      <c r="D8" s="8" t="s">
        <v>315</v>
      </c>
      <c r="E8" s="8">
        <v>5</v>
      </c>
      <c r="F8" s="8">
        <v>6</v>
      </c>
      <c r="G8" s="8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</row>
    <row r="9" spans="1:12" ht="21" customHeight="1" x14ac:dyDescent="0.25">
      <c r="A9" s="7" t="s">
        <v>200</v>
      </c>
      <c r="B9" s="165">
        <v>0.96350515959877814</v>
      </c>
      <c r="C9" s="165">
        <v>0.78328794287827352</v>
      </c>
      <c r="D9" s="165">
        <v>0.96008137408721639</v>
      </c>
      <c r="E9" s="165">
        <v>3.4332119429067101</v>
      </c>
      <c r="F9" s="165">
        <v>1.4873729358970968</v>
      </c>
      <c r="G9" s="165">
        <v>0.94287638771385174</v>
      </c>
      <c r="H9" s="166">
        <v>1.0664191546811075</v>
      </c>
      <c r="I9" s="166">
        <v>3.336557842856386</v>
      </c>
      <c r="J9" s="166">
        <v>1.435127425050065</v>
      </c>
      <c r="K9" s="166">
        <v>0.96270170154846968</v>
      </c>
      <c r="L9" s="166">
        <v>1.2508587750272089</v>
      </c>
    </row>
    <row r="10" spans="1:12" ht="12.75" customHeight="1" x14ac:dyDescent="0.25">
      <c r="A10" s="7" t="s">
        <v>201</v>
      </c>
      <c r="B10" s="165">
        <v>0.95629855916099393</v>
      </c>
      <c r="C10" s="165">
        <v>1.0993041354536155</v>
      </c>
      <c r="D10" s="165">
        <v>0.98807969312585853</v>
      </c>
      <c r="E10" s="165">
        <v>1.240667913567747</v>
      </c>
      <c r="F10" s="165">
        <v>1.4586396095072405</v>
      </c>
      <c r="G10" s="165">
        <v>1.0221394199770153</v>
      </c>
      <c r="H10" s="166">
        <v>1.0880953805413296</v>
      </c>
      <c r="I10" s="166">
        <v>1.2409021118633567</v>
      </c>
      <c r="J10" s="166">
        <v>1.448446708479959</v>
      </c>
      <c r="K10" s="166">
        <v>0.99077643573922902</v>
      </c>
      <c r="L10" s="166">
        <v>1.0741407972768657</v>
      </c>
    </row>
    <row r="11" spans="1:12" ht="12.75" customHeight="1" x14ac:dyDescent="0.25">
      <c r="A11" s="7" t="s">
        <v>202</v>
      </c>
      <c r="B11" s="165">
        <v>0.95599066701945978</v>
      </c>
      <c r="C11" s="165">
        <v>0.87426242568495538</v>
      </c>
      <c r="D11" s="165">
        <v>0.96542157607822543</v>
      </c>
      <c r="E11" s="165">
        <v>1.3494271049288158</v>
      </c>
      <c r="F11" s="165">
        <v>1.0453767415133939</v>
      </c>
      <c r="G11" s="165">
        <v>0.92541738996262646</v>
      </c>
      <c r="H11" s="166">
        <v>0.97833616653036182</v>
      </c>
      <c r="I11" s="166">
        <v>1.3187316488114704</v>
      </c>
      <c r="J11" s="166">
        <v>1.014267193717115</v>
      </c>
      <c r="K11" s="166">
        <v>0.96805647842688225</v>
      </c>
      <c r="L11" s="166">
        <v>0.9999906199680455</v>
      </c>
    </row>
    <row r="12" spans="1:12" ht="12.75" customHeight="1" x14ac:dyDescent="0.25">
      <c r="A12" s="7" t="s">
        <v>203</v>
      </c>
      <c r="B12" s="165">
        <v>1.0088086017367042</v>
      </c>
      <c r="C12" s="165">
        <v>1.0151212951910371</v>
      </c>
      <c r="D12" s="165">
        <v>1.0059164303874559</v>
      </c>
      <c r="E12" s="165">
        <v>0.21663280095450471</v>
      </c>
      <c r="F12" s="165">
        <v>0.65233354994275317</v>
      </c>
      <c r="G12" s="165">
        <v>1.1116828754140888</v>
      </c>
      <c r="H12" s="166">
        <v>0.94579343520110981</v>
      </c>
      <c r="I12" s="166">
        <v>0.22058507084199602</v>
      </c>
      <c r="J12" s="166">
        <v>0.65946866049604191</v>
      </c>
      <c r="K12" s="166">
        <v>1.0086618543873498</v>
      </c>
      <c r="L12" s="166">
        <v>0.91413819478772473</v>
      </c>
    </row>
    <row r="13" spans="1:12" ht="12.75" customHeight="1" x14ac:dyDescent="0.25">
      <c r="A13" s="7" t="s">
        <v>1</v>
      </c>
      <c r="B13" s="165">
        <v>1.000610973468357</v>
      </c>
      <c r="C13" s="165">
        <v>0.94759622175275071</v>
      </c>
      <c r="D13" s="165">
        <v>0.99506510890945365</v>
      </c>
      <c r="E13" s="165">
        <v>0.96543297930069016</v>
      </c>
      <c r="F13" s="165">
        <v>0.74548220334989324</v>
      </c>
      <c r="G13" s="165">
        <v>0.95977397413715881</v>
      </c>
      <c r="H13" s="166">
        <v>0.99613005381841335</v>
      </c>
      <c r="I13" s="166">
        <v>0.972441821039284</v>
      </c>
      <c r="J13" s="166">
        <v>0.74550630908117488</v>
      </c>
      <c r="K13" s="166">
        <v>0.9977809166534477</v>
      </c>
      <c r="L13" s="166">
        <v>0.97453662935964958</v>
      </c>
    </row>
    <row r="14" spans="1:12" ht="12.75" customHeight="1" x14ac:dyDescent="0.25">
      <c r="A14" s="7" t="s">
        <v>204</v>
      </c>
      <c r="B14" s="165">
        <v>0.98102614677795685</v>
      </c>
      <c r="C14" s="165">
        <v>1.0891453449872395</v>
      </c>
      <c r="D14" s="165">
        <v>0.99942760788770235</v>
      </c>
      <c r="E14" s="165">
        <v>0.28294746715065383</v>
      </c>
      <c r="F14" s="165">
        <v>0.70265307017960521</v>
      </c>
      <c r="G14" s="165">
        <v>0.93591793430404246</v>
      </c>
      <c r="H14" s="166">
        <v>0.971812893731548</v>
      </c>
      <c r="I14" s="166">
        <v>0.28625109194251924</v>
      </c>
      <c r="J14" s="166">
        <v>0.70575641596743299</v>
      </c>
      <c r="K14" s="166">
        <v>1.0021553220973158</v>
      </c>
      <c r="L14" s="166">
        <v>0.89339474770695704</v>
      </c>
    </row>
    <row r="15" spans="1:12" ht="12.75" customHeight="1" x14ac:dyDescent="0.25">
      <c r="A15" s="7" t="s">
        <v>205</v>
      </c>
      <c r="B15" s="165">
        <v>1.0197147186876099</v>
      </c>
      <c r="C15" s="165">
        <v>1.0725336576423576</v>
      </c>
      <c r="D15" s="165">
        <v>1.0171107251080409</v>
      </c>
      <c r="E15" s="165">
        <v>0.88777172779835389</v>
      </c>
      <c r="F15" s="165">
        <v>1.1324948148524649</v>
      </c>
      <c r="G15" s="165">
        <v>1.0709567157319391</v>
      </c>
      <c r="H15" s="166">
        <v>1.0948735858544347</v>
      </c>
      <c r="I15" s="166">
        <v>0.91402809141449437</v>
      </c>
      <c r="J15" s="166">
        <v>1.1576226104955014</v>
      </c>
      <c r="K15" s="166">
        <v>1.0198867014326205</v>
      </c>
      <c r="L15" s="166">
        <v>1.04889770407036</v>
      </c>
    </row>
    <row r="16" spans="1:12" ht="12.75" customHeight="1" x14ac:dyDescent="0.25">
      <c r="A16" s="7" t="s">
        <v>206</v>
      </c>
      <c r="B16" s="165">
        <v>1.0324152695258944</v>
      </c>
      <c r="C16" s="165">
        <v>0.41427188855389108</v>
      </c>
      <c r="D16" s="165">
        <v>0.95763482361833629</v>
      </c>
      <c r="E16" s="165">
        <v>1.1495345629444136</v>
      </c>
      <c r="F16" s="165">
        <v>1.2818214501373486</v>
      </c>
      <c r="G16" s="165">
        <v>1.1469419143940329</v>
      </c>
      <c r="H16" s="166">
        <v>1.1188970962466724</v>
      </c>
      <c r="I16" s="166">
        <v>1.1143252293208126</v>
      </c>
      <c r="J16" s="166">
        <v>1.2336444520143166</v>
      </c>
      <c r="K16" s="166">
        <v>0.96024847376707012</v>
      </c>
      <c r="L16" s="166">
        <v>1.07425922310408</v>
      </c>
    </row>
    <row r="17" spans="1:12" ht="12.75" customHeight="1" x14ac:dyDescent="0.25">
      <c r="A17" s="7" t="s">
        <v>207</v>
      </c>
      <c r="B17" s="165">
        <v>1.007408654655666</v>
      </c>
      <c r="C17" s="165">
        <v>1.1517334810054236</v>
      </c>
      <c r="D17" s="165">
        <v>1.0188776754283753</v>
      </c>
      <c r="E17" s="165">
        <v>0.59244292434285906</v>
      </c>
      <c r="F17" s="165">
        <v>0.97367291352103502</v>
      </c>
      <c r="G17" s="165">
        <v>0.97544694806994781</v>
      </c>
      <c r="H17" s="166">
        <v>0.98509893614632948</v>
      </c>
      <c r="I17" s="166">
        <v>0.61102441348050351</v>
      </c>
      <c r="J17" s="166">
        <v>0.99700578854283495</v>
      </c>
      <c r="K17" s="166">
        <v>1.02165847424881</v>
      </c>
      <c r="L17" s="166">
        <v>0.959152267220164</v>
      </c>
    </row>
    <row r="18" spans="1:12" ht="12.75" customHeight="1" x14ac:dyDescent="0.25">
      <c r="A18" s="7" t="s">
        <v>208</v>
      </c>
      <c r="B18" s="165">
        <v>0.9399177350684339</v>
      </c>
      <c r="C18" s="165">
        <v>0.99434869509620294</v>
      </c>
      <c r="D18" s="165">
        <v>0.96939373704383724</v>
      </c>
      <c r="E18" s="165">
        <v>4.0387284358105138</v>
      </c>
      <c r="F18" s="165">
        <v>2.2032968704255023</v>
      </c>
      <c r="G18" s="165">
        <v>1.0300627114174283</v>
      </c>
      <c r="H18" s="166">
        <v>1.063451124830306</v>
      </c>
      <c r="I18" s="166">
        <v>3.9630984496606061</v>
      </c>
      <c r="J18" s="166">
        <v>2.1465241144873923</v>
      </c>
      <c r="K18" s="166">
        <v>0.97203948051777744</v>
      </c>
      <c r="L18" s="166">
        <v>1.36889774860423</v>
      </c>
    </row>
    <row r="19" spans="1:12" ht="12.75" customHeight="1" x14ac:dyDescent="0.25">
      <c r="A19" s="7" t="s">
        <v>209</v>
      </c>
      <c r="B19" s="165">
        <v>1.0908329925672913</v>
      </c>
      <c r="C19" s="165">
        <v>1.2399360640664234</v>
      </c>
      <c r="D19" s="165">
        <v>1.069410102690288</v>
      </c>
      <c r="E19" s="165">
        <v>0.66014553917207974</v>
      </c>
      <c r="F19" s="165">
        <v>1.2124925844812477</v>
      </c>
      <c r="G19" s="165">
        <v>0.89725732833585503</v>
      </c>
      <c r="H19" s="166">
        <v>1.0323655224407853</v>
      </c>
      <c r="I19" s="166">
        <v>0.71461803894697762</v>
      </c>
      <c r="J19" s="166">
        <v>1.3031245251081112</v>
      </c>
      <c r="K19" s="166">
        <v>1.0723288184731927</v>
      </c>
      <c r="L19" s="166">
        <v>1.0010942390151274</v>
      </c>
    </row>
    <row r="20" spans="1:12" ht="12.75" customHeight="1" x14ac:dyDescent="0.25">
      <c r="A20" s="7" t="s">
        <v>210</v>
      </c>
      <c r="B20" s="165">
        <v>0.95153104178192582</v>
      </c>
      <c r="C20" s="165">
        <v>1.0751124875476452</v>
      </c>
      <c r="D20" s="165">
        <v>0.98327676964572752</v>
      </c>
      <c r="E20" s="165">
        <v>1.9475828195378382</v>
      </c>
      <c r="F20" s="165">
        <v>1.1715793197841851</v>
      </c>
      <c r="G20" s="165">
        <v>0.96646624124020886</v>
      </c>
      <c r="H20" s="166">
        <v>0.99753840891611079</v>
      </c>
      <c r="I20" s="166">
        <v>1.9384817335475673</v>
      </c>
      <c r="J20" s="166">
        <v>1.1577372867253763</v>
      </c>
      <c r="K20" s="166">
        <v>0.98596040375326854</v>
      </c>
      <c r="L20" s="166">
        <v>1.0893759499275446</v>
      </c>
    </row>
    <row r="21" spans="1:12" ht="12.75" customHeight="1" x14ac:dyDescent="0.25">
      <c r="A21" s="7" t="s">
        <v>211</v>
      </c>
      <c r="B21" s="165">
        <v>0.95410963846727448</v>
      </c>
      <c r="C21" s="165">
        <v>0.93455058192026452</v>
      </c>
      <c r="D21" s="165">
        <v>0.97050987742566375</v>
      </c>
      <c r="E21" s="165">
        <v>6.2283959949194143</v>
      </c>
      <c r="F21" s="165">
        <v>2.1741371062977413</v>
      </c>
      <c r="G21" s="165">
        <v>0.98853900168573638</v>
      </c>
      <c r="H21" s="166">
        <v>1.0714079736709836</v>
      </c>
      <c r="I21" s="166">
        <v>6.1187988426548143</v>
      </c>
      <c r="J21" s="166">
        <v>2.1205544710492119</v>
      </c>
      <c r="K21" s="166">
        <v>0.97315866715523625</v>
      </c>
      <c r="L21" s="166">
        <v>1.5776433337607174</v>
      </c>
    </row>
    <row r="22" spans="1:12" ht="12.75" customHeight="1" x14ac:dyDescent="0.25">
      <c r="A22" s="7" t="s">
        <v>212</v>
      </c>
      <c r="B22" s="165">
        <v>0.93973973492410945</v>
      </c>
      <c r="C22" s="165">
        <v>1.3943312035052373</v>
      </c>
      <c r="D22" s="165">
        <v>1.0093029878125783</v>
      </c>
      <c r="E22" s="165">
        <v>1.3933979430278869</v>
      </c>
      <c r="F22" s="165">
        <v>1.3023250607592716</v>
      </c>
      <c r="G22" s="165">
        <v>1.0026945618516787</v>
      </c>
      <c r="H22" s="166">
        <v>1.0550230562844019</v>
      </c>
      <c r="I22" s="166">
        <v>1.4235958826750228</v>
      </c>
      <c r="J22" s="166">
        <v>1.3210020797523498</v>
      </c>
      <c r="K22" s="166">
        <v>1.0120576546638178</v>
      </c>
      <c r="L22" s="166">
        <v>1.0796757006431124</v>
      </c>
    </row>
    <row r="23" spans="1:12" ht="12.75" customHeight="1" x14ac:dyDescent="0.25">
      <c r="A23" s="7" t="s">
        <v>213</v>
      </c>
      <c r="B23" s="165">
        <v>0.94262141293628088</v>
      </c>
      <c r="C23" s="165">
        <v>1.2459169035529709</v>
      </c>
      <c r="D23" s="165">
        <v>0.99590239682343762</v>
      </c>
      <c r="E23" s="165">
        <v>1.2181100481475968</v>
      </c>
      <c r="F23" s="165">
        <v>1.651436407144381</v>
      </c>
      <c r="G23" s="165">
        <v>0.92354883480870165</v>
      </c>
      <c r="H23" s="166">
        <v>1.0573058090833105</v>
      </c>
      <c r="I23" s="166">
        <v>1.2279856805856568</v>
      </c>
      <c r="J23" s="166">
        <v>1.652879437719843</v>
      </c>
      <c r="K23" s="166">
        <v>0.99862048975759687</v>
      </c>
      <c r="L23" s="166">
        <v>1.0568612210464501</v>
      </c>
    </row>
    <row r="24" spans="1:12" ht="12.75" customHeight="1" x14ac:dyDescent="0.25">
      <c r="A24" s="7" t="s">
        <v>214</v>
      </c>
      <c r="B24" s="165">
        <v>0.9845813388497342</v>
      </c>
      <c r="C24" s="165">
        <v>1.0656937538811211</v>
      </c>
      <c r="D24" s="165">
        <v>0.9988600448129793</v>
      </c>
      <c r="E24" s="165">
        <v>2.4162334485910666</v>
      </c>
      <c r="F24" s="165">
        <v>1.2131152499204076</v>
      </c>
      <c r="G24" s="165">
        <v>1.0804501220698648</v>
      </c>
      <c r="H24" s="166">
        <v>1.0897279203463479</v>
      </c>
      <c r="I24" s="166">
        <v>2.4430566228019965</v>
      </c>
      <c r="J24" s="166">
        <v>1.2177811525414792</v>
      </c>
      <c r="K24" s="166">
        <v>1.0015862099860726</v>
      </c>
      <c r="L24" s="166">
        <v>1.1987582939202763</v>
      </c>
    </row>
    <row r="25" spans="1:12" ht="12.75" customHeight="1" x14ac:dyDescent="0.25">
      <c r="A25" s="7" t="s">
        <v>2</v>
      </c>
      <c r="B25" s="165">
        <v>0.97844273927789671</v>
      </c>
      <c r="C25" s="165">
        <v>1.0503199525396782</v>
      </c>
      <c r="D25" s="165">
        <v>0.99425336489291627</v>
      </c>
      <c r="E25" s="165">
        <v>0.66750030374872971</v>
      </c>
      <c r="F25" s="165">
        <v>0.88382693391869682</v>
      </c>
      <c r="G25" s="165">
        <v>0.91777523687821272</v>
      </c>
      <c r="H25" s="166">
        <v>0.94988812012798685</v>
      </c>
      <c r="I25" s="166">
        <v>0.67179773679880783</v>
      </c>
      <c r="J25" s="166">
        <v>0.88313449053931636</v>
      </c>
      <c r="K25" s="166">
        <v>0.99696695716310213</v>
      </c>
      <c r="L25" s="166">
        <v>0.92879641662797097</v>
      </c>
    </row>
    <row r="26" spans="1:12" ht="12.75" customHeight="1" x14ac:dyDescent="0.25">
      <c r="A26" s="7" t="s">
        <v>215</v>
      </c>
      <c r="B26" s="165">
        <v>1.0735284920501287</v>
      </c>
      <c r="C26" s="165">
        <v>0.34890333306350801</v>
      </c>
      <c r="D26" s="165">
        <v>0.97165457933141519</v>
      </c>
      <c r="E26" s="165">
        <v>2.8254868128550496E-2</v>
      </c>
      <c r="F26" s="165">
        <v>1.2315077440582622</v>
      </c>
      <c r="G26" s="165">
        <v>1.0131135125670194</v>
      </c>
      <c r="H26" s="166">
        <v>0.91613676003101052</v>
      </c>
      <c r="I26" s="166">
        <v>2.7790424826669879E-2</v>
      </c>
      <c r="J26" s="166">
        <v>1.2025734007284639</v>
      </c>
      <c r="K26" s="166">
        <v>0.97430649326891361</v>
      </c>
      <c r="L26" s="166">
        <v>0.88137871568591697</v>
      </c>
    </row>
    <row r="27" spans="1:12" ht="21.9" customHeight="1" x14ac:dyDescent="0.25">
      <c r="A27" s="117" t="s">
        <v>288</v>
      </c>
      <c r="B27" s="165">
        <v>1</v>
      </c>
      <c r="C27" s="165">
        <v>1</v>
      </c>
      <c r="D27" s="165">
        <v>1</v>
      </c>
      <c r="E27" s="165">
        <v>1</v>
      </c>
      <c r="F27" s="165">
        <v>1</v>
      </c>
      <c r="G27" s="165">
        <v>1</v>
      </c>
      <c r="H27" s="166">
        <v>1</v>
      </c>
      <c r="I27" s="166">
        <v>1</v>
      </c>
      <c r="J27" s="166">
        <v>1</v>
      </c>
      <c r="K27" s="166">
        <v>1</v>
      </c>
      <c r="L27" s="166">
        <v>1</v>
      </c>
    </row>
    <row r="28" spans="1:12" x14ac:dyDescent="0.25">
      <c r="H28" s="14"/>
      <c r="I28" s="14"/>
      <c r="J28" s="14"/>
      <c r="K28" s="14"/>
      <c r="L28" s="14"/>
    </row>
  </sheetData>
  <mergeCells count="15">
    <mergeCell ref="A1:L1"/>
    <mergeCell ref="H4:H5"/>
    <mergeCell ref="K4:K5"/>
    <mergeCell ref="G3:K3"/>
    <mergeCell ref="G4:G5"/>
    <mergeCell ref="I4:I5"/>
    <mergeCell ref="J4:J5"/>
    <mergeCell ref="L3:L6"/>
    <mergeCell ref="E4:E7"/>
    <mergeCell ref="F4:F7"/>
    <mergeCell ref="A3:A7"/>
    <mergeCell ref="B4:B7"/>
    <mergeCell ref="C4:C7"/>
    <mergeCell ref="D4:D7"/>
    <mergeCell ref="B3:F3"/>
  </mergeCells>
  <phoneticPr fontId="0" type="noConversion"/>
  <printOptions horizontalCentered="1"/>
  <pageMargins left="0" right="0" top="1.4960629921259843" bottom="0.35433070866141736" header="1.2204724409448819" footer="0.1574803149606299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0"/>
  </sheetPr>
  <dimension ref="A1:M28"/>
  <sheetViews>
    <sheetView workbookViewId="0">
      <pane xSplit="1" ySplit="8" topLeftCell="B9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B9" sqref="B9"/>
    </sheetView>
  </sheetViews>
  <sheetFormatPr defaultRowHeight="13.2" x14ac:dyDescent="0.25"/>
  <cols>
    <col min="1" max="1" width="18.5546875" customWidth="1"/>
    <col min="2" max="2" width="10.5546875" customWidth="1"/>
    <col min="3" max="3" width="11.33203125" customWidth="1"/>
    <col min="4" max="4" width="10.44140625" customWidth="1"/>
    <col min="5" max="6" width="9.88671875" customWidth="1"/>
    <col min="7" max="7" width="9.77734375" customWidth="1"/>
    <col min="8" max="8" width="10" customWidth="1"/>
    <col min="9" max="9" width="10.44140625" customWidth="1"/>
    <col min="10" max="10" width="8.6640625" customWidth="1"/>
    <col min="11" max="11" width="9.33203125" customWidth="1"/>
    <col min="12" max="12" width="12.21875" customWidth="1"/>
  </cols>
  <sheetData>
    <row r="1" spans="1:13" x14ac:dyDescent="0.25">
      <c r="A1" s="273" t="s">
        <v>325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3" spans="1:13" ht="18.75" customHeight="1" x14ac:dyDescent="0.25">
      <c r="A3" s="253" t="s">
        <v>6</v>
      </c>
      <c r="B3" s="281" t="s">
        <v>287</v>
      </c>
      <c r="C3" s="282"/>
      <c r="D3" s="282"/>
      <c r="E3" s="282"/>
      <c r="F3" s="283"/>
      <c r="G3" s="249" t="s">
        <v>289</v>
      </c>
      <c r="H3" s="266"/>
      <c r="I3" s="266"/>
      <c r="J3" s="266"/>
      <c r="K3" s="250"/>
      <c r="L3" s="276" t="s">
        <v>7</v>
      </c>
    </row>
    <row r="4" spans="1:13" ht="19.8" customHeight="1" x14ac:dyDescent="0.25">
      <c r="A4" s="280"/>
      <c r="B4" s="247" t="s">
        <v>300</v>
      </c>
      <c r="C4" s="253" t="s">
        <v>290</v>
      </c>
      <c r="D4" s="253" t="s">
        <v>308</v>
      </c>
      <c r="E4" s="274" t="s">
        <v>309</v>
      </c>
      <c r="F4" s="253" t="s">
        <v>310</v>
      </c>
      <c r="G4" s="253" t="s">
        <v>235</v>
      </c>
      <c r="H4" s="244" t="s">
        <v>239</v>
      </c>
      <c r="I4" s="251" t="s">
        <v>286</v>
      </c>
      <c r="J4" s="274" t="s">
        <v>285</v>
      </c>
      <c r="K4" s="244" t="s">
        <v>197</v>
      </c>
      <c r="L4" s="277"/>
    </row>
    <row r="5" spans="1:13" ht="16.5" customHeight="1" x14ac:dyDescent="0.25">
      <c r="A5" s="280"/>
      <c r="B5" s="247"/>
      <c r="C5" s="280"/>
      <c r="D5" s="280"/>
      <c r="E5" s="279"/>
      <c r="F5" s="280"/>
      <c r="G5" s="254"/>
      <c r="H5" s="245"/>
      <c r="I5" s="252"/>
      <c r="J5" s="275"/>
      <c r="K5" s="245"/>
      <c r="L5" s="277"/>
    </row>
    <row r="6" spans="1:13" ht="19.2" customHeight="1" x14ac:dyDescent="0.25">
      <c r="A6" s="280"/>
      <c r="B6" s="247"/>
      <c r="C6" s="280"/>
      <c r="D6" s="280"/>
      <c r="E6" s="279"/>
      <c r="F6" s="280"/>
      <c r="G6" s="81">
        <v>0.2</v>
      </c>
      <c r="H6" s="80">
        <v>0.3</v>
      </c>
      <c r="I6" s="80">
        <v>0.1</v>
      </c>
      <c r="J6" s="80">
        <v>0.05</v>
      </c>
      <c r="K6" s="80">
        <f>100%-G6-H6-I6-J6</f>
        <v>0.35000000000000003</v>
      </c>
      <c r="L6" s="278"/>
    </row>
    <row r="7" spans="1:13" ht="11.4" customHeight="1" x14ac:dyDescent="0.25">
      <c r="A7" s="254"/>
      <c r="B7" s="247"/>
      <c r="C7" s="254"/>
      <c r="D7" s="254"/>
      <c r="E7" s="275"/>
      <c r="F7" s="254"/>
      <c r="G7" s="81" t="s">
        <v>307</v>
      </c>
      <c r="H7" s="80" t="s">
        <v>307</v>
      </c>
      <c r="I7" s="80" t="s">
        <v>312</v>
      </c>
      <c r="J7" s="80" t="s">
        <v>311</v>
      </c>
      <c r="K7" s="80" t="s">
        <v>307</v>
      </c>
      <c r="L7" s="142"/>
    </row>
    <row r="8" spans="1:13" s="10" customFormat="1" ht="36.75" customHeight="1" x14ac:dyDescent="0.2">
      <c r="A8" s="8">
        <v>1</v>
      </c>
      <c r="B8" s="8">
        <v>2</v>
      </c>
      <c r="C8" s="8">
        <v>3</v>
      </c>
      <c r="D8" s="8" t="s">
        <v>315</v>
      </c>
      <c r="E8" s="8">
        <v>5</v>
      </c>
      <c r="F8" s="8">
        <v>6</v>
      </c>
      <c r="G8" s="8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</row>
    <row r="9" spans="1:13" ht="21" customHeight="1" x14ac:dyDescent="0.25">
      <c r="A9" s="7" t="s">
        <v>200</v>
      </c>
      <c r="B9" s="165">
        <v>0.96350515959877814</v>
      </c>
      <c r="C9" s="165">
        <v>0.78329702935957801</v>
      </c>
      <c r="D9" s="165">
        <v>0.9600822827353469</v>
      </c>
      <c r="E9" s="165">
        <v>3.4332119429067101</v>
      </c>
      <c r="F9" s="165">
        <v>1.4873729358970968</v>
      </c>
      <c r="G9" s="165">
        <v>0.94287598311937204</v>
      </c>
      <c r="H9" s="166">
        <v>1.0664187381050556</v>
      </c>
      <c r="I9" s="166">
        <v>3.3365569261469163</v>
      </c>
      <c r="J9" s="166">
        <v>1.4351268479480042</v>
      </c>
      <c r="K9" s="166">
        <v>0.96270131633315192</v>
      </c>
      <c r="L9" s="166">
        <v>1.2508583137840861</v>
      </c>
      <c r="M9" s="14"/>
    </row>
    <row r="10" spans="1:13" ht="12.75" customHeight="1" x14ac:dyDescent="0.25">
      <c r="A10" s="7" t="s">
        <v>201</v>
      </c>
      <c r="B10" s="165">
        <v>0.95629855916099393</v>
      </c>
      <c r="C10" s="165">
        <v>1.0993202373677822</v>
      </c>
      <c r="D10" s="165">
        <v>0.98808130331727517</v>
      </c>
      <c r="E10" s="165">
        <v>1.240667913567747</v>
      </c>
      <c r="F10" s="165">
        <v>1.4586396095072405</v>
      </c>
      <c r="G10" s="165">
        <v>1.0221396796833917</v>
      </c>
      <c r="H10" s="166">
        <v>1.0880956988713588</v>
      </c>
      <c r="I10" s="166">
        <v>1.2409026186984173</v>
      </c>
      <c r="J10" s="166">
        <v>1.4484471155829652</v>
      </c>
      <c r="K10" s="166">
        <v>0.99077671617645036</v>
      </c>
      <c r="L10" s="166">
        <v>1.0741411139088335</v>
      </c>
      <c r="M10" s="14"/>
    </row>
    <row r="11" spans="1:13" ht="12.75" customHeight="1" x14ac:dyDescent="0.25">
      <c r="A11" s="7" t="s">
        <v>202</v>
      </c>
      <c r="B11" s="165">
        <v>0.95599066701945978</v>
      </c>
      <c r="C11" s="165">
        <v>0.8742618432564383</v>
      </c>
      <c r="D11" s="165">
        <v>0.96542151783537378</v>
      </c>
      <c r="E11" s="165">
        <v>1.3494271049288158</v>
      </c>
      <c r="F11" s="165">
        <v>1.0453767415133939</v>
      </c>
      <c r="G11" s="165">
        <v>0.9254160611906006</v>
      </c>
      <c r="H11" s="166">
        <v>0.97833479941658852</v>
      </c>
      <c r="I11" s="166">
        <v>1.3187299588528925</v>
      </c>
      <c r="J11" s="166">
        <v>1.0142657647344993</v>
      </c>
      <c r="K11" s="166">
        <v>0.9680551164724106</v>
      </c>
      <c r="L11" s="166">
        <v>0.99998922695045467</v>
      </c>
      <c r="M11" s="14"/>
    </row>
    <row r="12" spans="1:13" ht="12.75" customHeight="1" x14ac:dyDescent="0.25">
      <c r="A12" s="7" t="s">
        <v>203</v>
      </c>
      <c r="B12" s="165">
        <v>1.0088086017367042</v>
      </c>
      <c r="C12" s="165">
        <v>1.01514317363035</v>
      </c>
      <c r="D12" s="165">
        <v>1.0059186182313873</v>
      </c>
      <c r="E12" s="165">
        <v>0.21663280095450471</v>
      </c>
      <c r="F12" s="165">
        <v>0.65233354994275317</v>
      </c>
      <c r="G12" s="165">
        <v>1.1116837641370731</v>
      </c>
      <c r="H12" s="166">
        <v>0.94579422769586052</v>
      </c>
      <c r="I12" s="166">
        <v>0.22058528123582236</v>
      </c>
      <c r="J12" s="166">
        <v>0.6594692054940855</v>
      </c>
      <c r="K12" s="166">
        <v>1.0086626899689677</v>
      </c>
      <c r="L12" s="166">
        <v>0.91413895102359799</v>
      </c>
      <c r="M12" s="14"/>
    </row>
    <row r="13" spans="1:13" ht="12.75" customHeight="1" x14ac:dyDescent="0.25">
      <c r="A13" s="7" t="s">
        <v>1</v>
      </c>
      <c r="B13" s="165">
        <v>1.000610973468357</v>
      </c>
      <c r="C13" s="165">
        <v>0.94761515832459076</v>
      </c>
      <c r="D13" s="165">
        <v>0.9950670025666376</v>
      </c>
      <c r="E13" s="165">
        <v>0.96543297930069016</v>
      </c>
      <c r="F13" s="165">
        <v>0.74548220334989324</v>
      </c>
      <c r="G13" s="165">
        <v>0.95977448042979407</v>
      </c>
      <c r="H13" s="166">
        <v>0.99613061761637423</v>
      </c>
      <c r="I13" s="166">
        <v>0.97244248412017642</v>
      </c>
      <c r="J13" s="166">
        <v>0.74550672245918892</v>
      </c>
      <c r="K13" s="166">
        <v>0.99778147189770827</v>
      </c>
      <c r="L13" s="166">
        <v>0.97453718107004605</v>
      </c>
      <c r="M13" s="14"/>
    </row>
    <row r="14" spans="1:13" ht="12.75" customHeight="1" x14ac:dyDescent="0.25">
      <c r="A14" s="7" t="s">
        <v>204</v>
      </c>
      <c r="B14" s="165">
        <v>0.98102614677795685</v>
      </c>
      <c r="C14" s="165">
        <v>1.0891474618157948</v>
      </c>
      <c r="D14" s="165">
        <v>0.99942781957055793</v>
      </c>
      <c r="E14" s="165">
        <v>0.28294746715065383</v>
      </c>
      <c r="F14" s="165">
        <v>0.70265307017960521</v>
      </c>
      <c r="G14" s="165">
        <v>0.93591684514850526</v>
      </c>
      <c r="H14" s="166">
        <v>0.97181180019533386</v>
      </c>
      <c r="I14" s="166">
        <v>0.28625080300916272</v>
      </c>
      <c r="J14" s="166">
        <v>0.7057556136994122</v>
      </c>
      <c r="K14" s="166">
        <v>1.0021541848885169</v>
      </c>
      <c r="L14" s="166">
        <v>0.89339373478516915</v>
      </c>
      <c r="M14" s="14"/>
    </row>
    <row r="15" spans="1:13" ht="12.75" customHeight="1" x14ac:dyDescent="0.25">
      <c r="A15" s="7" t="s">
        <v>205</v>
      </c>
      <c r="B15" s="165">
        <v>1.0197147186876099</v>
      </c>
      <c r="C15" s="165">
        <v>1.0725554958557899</v>
      </c>
      <c r="D15" s="165">
        <v>1.017112908929384</v>
      </c>
      <c r="E15" s="165">
        <v>0.88777172779835389</v>
      </c>
      <c r="F15" s="165">
        <v>1.1324948148524649</v>
      </c>
      <c r="G15" s="165">
        <v>1.0709575420250559</v>
      </c>
      <c r="H15" s="166">
        <v>1.0948744727268382</v>
      </c>
      <c r="I15" s="166">
        <v>0.91402893771896998</v>
      </c>
      <c r="J15" s="166">
        <v>1.157623534888784</v>
      </c>
      <c r="K15" s="166">
        <v>1.0198875178656701</v>
      </c>
      <c r="L15" s="166">
        <v>1.0488985519923835</v>
      </c>
      <c r="M15" s="14"/>
    </row>
    <row r="16" spans="1:13" ht="12.75" customHeight="1" x14ac:dyDescent="0.25">
      <c r="A16" s="7" t="s">
        <v>206</v>
      </c>
      <c r="B16" s="165">
        <v>1.0324152695258944</v>
      </c>
      <c r="C16" s="165">
        <v>0.41429057097471456</v>
      </c>
      <c r="D16" s="165">
        <v>0.95763669186041867</v>
      </c>
      <c r="E16" s="165">
        <v>1.1495345629444136</v>
      </c>
      <c r="F16" s="165">
        <v>1.2818214501373486</v>
      </c>
      <c r="G16" s="165">
        <v>1.1469425742936452</v>
      </c>
      <c r="H16" s="166">
        <v>1.1188977830611617</v>
      </c>
      <c r="I16" s="166">
        <v>1.1143260424611252</v>
      </c>
      <c r="J16" s="166">
        <v>1.2336451950832226</v>
      </c>
      <c r="K16" s="166">
        <v>0.96024905406684091</v>
      </c>
      <c r="L16" s="166">
        <v>1.0742598827007455</v>
      </c>
      <c r="M16" s="14"/>
    </row>
    <row r="17" spans="1:13" ht="12.75" customHeight="1" x14ac:dyDescent="0.25">
      <c r="A17" s="7" t="s">
        <v>207</v>
      </c>
      <c r="B17" s="165">
        <v>1.007408654655666</v>
      </c>
      <c r="C17" s="165">
        <v>1.1517416634502931</v>
      </c>
      <c r="D17" s="165">
        <v>1.0188784936728623</v>
      </c>
      <c r="E17" s="165">
        <v>0.59244292434285906</v>
      </c>
      <c r="F17" s="165">
        <v>0.97367291352103502</v>
      </c>
      <c r="G17" s="165">
        <v>0.97544638967483377</v>
      </c>
      <c r="H17" s="166">
        <v>0.98509841012849952</v>
      </c>
      <c r="I17" s="166">
        <v>0.6110241580166903</v>
      </c>
      <c r="J17" s="166">
        <v>0.99700524470615404</v>
      </c>
      <c r="K17" s="166">
        <v>1.021657918994</v>
      </c>
      <c r="L17" s="166">
        <v>0.95915175065839353</v>
      </c>
      <c r="M17" s="14"/>
    </row>
    <row r="18" spans="1:13" ht="12.75" customHeight="1" x14ac:dyDescent="0.25">
      <c r="A18" s="7" t="s">
        <v>208</v>
      </c>
      <c r="B18" s="165">
        <v>0.9399177350684339</v>
      </c>
      <c r="C18" s="165">
        <v>0.99438735021690494</v>
      </c>
      <c r="D18" s="165">
        <v>0.96939760255590746</v>
      </c>
      <c r="E18" s="165">
        <v>4.0387284358105138</v>
      </c>
      <c r="F18" s="165">
        <v>2.2032968704255023</v>
      </c>
      <c r="G18" s="165">
        <v>1.0300654019589874</v>
      </c>
      <c r="H18" s="166">
        <v>1.0634539435003472</v>
      </c>
      <c r="I18" s="166">
        <v>3.9631094130859696</v>
      </c>
      <c r="J18" s="166">
        <v>2.1465297791600495</v>
      </c>
      <c r="K18" s="166">
        <v>0.97204204765856306</v>
      </c>
      <c r="L18" s="166">
        <v>1.368901410388998</v>
      </c>
      <c r="M18" s="14"/>
    </row>
    <row r="19" spans="1:13" ht="12.75" customHeight="1" x14ac:dyDescent="0.25">
      <c r="A19" s="7" t="s">
        <v>209</v>
      </c>
      <c r="B19" s="165">
        <v>1.0908329925672913</v>
      </c>
      <c r="C19" s="165">
        <v>1.2399558662737549</v>
      </c>
      <c r="D19" s="165">
        <v>1.0694120829110212</v>
      </c>
      <c r="E19" s="165">
        <v>0.66014553917207974</v>
      </c>
      <c r="F19" s="165">
        <v>1.2124925844812477</v>
      </c>
      <c r="G19" s="165">
        <v>0.89725775557241783</v>
      </c>
      <c r="H19" s="166">
        <v>1.0323660537314778</v>
      </c>
      <c r="I19" s="166">
        <v>0.71461848952652707</v>
      </c>
      <c r="J19" s="166">
        <v>1.3031251807608284</v>
      </c>
      <c r="K19" s="166">
        <v>1.0723293601334098</v>
      </c>
      <c r="L19" s="166">
        <v>1.0010947512713146</v>
      </c>
      <c r="M19" s="14"/>
    </row>
    <row r="20" spans="1:13" ht="12.75" customHeight="1" x14ac:dyDescent="0.25">
      <c r="A20" s="7" t="s">
        <v>210</v>
      </c>
      <c r="B20" s="165">
        <v>0.95153104178192582</v>
      </c>
      <c r="C20" s="165">
        <v>1.0751165136890168</v>
      </c>
      <c r="D20" s="165">
        <v>0.98327717225986466</v>
      </c>
      <c r="E20" s="165">
        <v>1.9475828195378382</v>
      </c>
      <c r="F20" s="165">
        <v>1.1715793197841851</v>
      </c>
      <c r="G20" s="165">
        <v>0.96646530756380244</v>
      </c>
      <c r="H20" s="166">
        <v>0.99753748360291394</v>
      </c>
      <c r="I20" s="166">
        <v>1.9384801600567545</v>
      </c>
      <c r="J20" s="166">
        <v>1.1577361995037032</v>
      </c>
      <c r="K20" s="166">
        <v>0.98595947980413734</v>
      </c>
      <c r="L20" s="166">
        <v>1.0893749505059434</v>
      </c>
      <c r="M20" s="14"/>
    </row>
    <row r="21" spans="1:13" ht="12.75" customHeight="1" x14ac:dyDescent="0.25">
      <c r="A21" s="7" t="s">
        <v>211</v>
      </c>
      <c r="B21" s="165">
        <v>0.95410963846727448</v>
      </c>
      <c r="C21" s="165">
        <v>0.93456554319202667</v>
      </c>
      <c r="D21" s="165">
        <v>0.9705113735528399</v>
      </c>
      <c r="E21" s="165">
        <v>6.2283959949194143</v>
      </c>
      <c r="F21" s="165">
        <v>2.1741371062977413</v>
      </c>
      <c r="G21" s="165">
        <v>0.98853916583575807</v>
      </c>
      <c r="H21" s="166">
        <v>1.0714081928050778</v>
      </c>
      <c r="I21" s="166">
        <v>6.1188008031961827</v>
      </c>
      <c r="J21" s="166">
        <v>2.1205548803878247</v>
      </c>
      <c r="K21" s="166">
        <v>0.9731588569405607</v>
      </c>
      <c r="L21" s="166">
        <v>1.577643715276881</v>
      </c>
      <c r="M21" s="14"/>
    </row>
    <row r="22" spans="1:13" ht="12.75" customHeight="1" x14ac:dyDescent="0.25">
      <c r="A22" s="7" t="s">
        <v>212</v>
      </c>
      <c r="B22" s="165">
        <v>0.93973973492410945</v>
      </c>
      <c r="C22" s="165">
        <v>1.3943365881315846</v>
      </c>
      <c r="D22" s="165">
        <v>1.0093035262752132</v>
      </c>
      <c r="E22" s="165">
        <v>1.3933979430278869</v>
      </c>
      <c r="F22" s="165">
        <v>1.3023250607592716</v>
      </c>
      <c r="G22" s="165">
        <v>1.0026937175479833</v>
      </c>
      <c r="H22" s="166">
        <v>1.0550222085112464</v>
      </c>
      <c r="I22" s="166">
        <v>1.423594903703284</v>
      </c>
      <c r="J22" s="166">
        <v>1.3210010030640571</v>
      </c>
      <c r="K22" s="166">
        <v>1.0120568317920766</v>
      </c>
      <c r="L22" s="166">
        <v>1.0796748377137289</v>
      </c>
      <c r="M22" s="14"/>
    </row>
    <row r="23" spans="1:13" ht="12.75" customHeight="1" x14ac:dyDescent="0.25">
      <c r="A23" s="7" t="s">
        <v>213</v>
      </c>
      <c r="B23" s="165">
        <v>0.94262141293628088</v>
      </c>
      <c r="C23" s="165">
        <v>1.2459203976125444</v>
      </c>
      <c r="D23" s="165">
        <v>0.9959027462293949</v>
      </c>
      <c r="E23" s="165">
        <v>1.2181100481475968</v>
      </c>
      <c r="F23" s="165">
        <v>1.651436407144381</v>
      </c>
      <c r="G23" s="165">
        <v>0.92354788845703073</v>
      </c>
      <c r="H23" s="166">
        <v>1.0573047663529211</v>
      </c>
      <c r="I23" s="166">
        <v>1.2279846118316435</v>
      </c>
      <c r="J23" s="166">
        <v>1.6528777886257073</v>
      </c>
      <c r="K23" s="166">
        <v>0.99861949540748629</v>
      </c>
      <c r="L23" s="166">
        <v>1.0568601816043526</v>
      </c>
      <c r="M23" s="14"/>
    </row>
    <row r="24" spans="1:13" ht="12.75" customHeight="1" x14ac:dyDescent="0.25">
      <c r="A24" s="7" t="s">
        <v>214</v>
      </c>
      <c r="B24" s="165">
        <v>0.9845813388497342</v>
      </c>
      <c r="C24" s="165">
        <v>1.0656884079885884</v>
      </c>
      <c r="D24" s="165">
        <v>0.99885951022372599</v>
      </c>
      <c r="E24" s="165">
        <v>2.4162334485910666</v>
      </c>
      <c r="F24" s="165">
        <v>1.2131152499204076</v>
      </c>
      <c r="G24" s="165">
        <v>1.0804480576190665</v>
      </c>
      <c r="H24" s="166">
        <v>1.0897258800963701</v>
      </c>
      <c r="I24" s="166">
        <v>2.4430523318836577</v>
      </c>
      <c r="J24" s="166">
        <v>1.2177788585442713</v>
      </c>
      <c r="K24" s="166">
        <v>1.001584325235737</v>
      </c>
      <c r="L24" s="166">
        <v>1.1987560655008116</v>
      </c>
      <c r="M24" s="14"/>
    </row>
    <row r="25" spans="1:13" ht="12.75" customHeight="1" x14ac:dyDescent="0.25">
      <c r="A25" s="7" t="s">
        <v>2</v>
      </c>
      <c r="B25" s="165">
        <v>0.97844273927789671</v>
      </c>
      <c r="C25" s="165">
        <v>1.0503390243039663</v>
      </c>
      <c r="D25" s="165">
        <v>0.99425527206934505</v>
      </c>
      <c r="E25" s="165">
        <v>0.66750030374872971</v>
      </c>
      <c r="F25" s="165">
        <v>0.88382693391869682</v>
      </c>
      <c r="G25" s="165">
        <v>0.91777573492128106</v>
      </c>
      <c r="H25" s="166">
        <v>0.94988867214538553</v>
      </c>
      <c r="I25" s="166">
        <v>0.67179820505736665</v>
      </c>
      <c r="J25" s="166">
        <v>0.88313499361163239</v>
      </c>
      <c r="K25" s="166">
        <v>0.99696752705953784</v>
      </c>
      <c r="L25" s="166">
        <v>0.92879695328502843</v>
      </c>
      <c r="M25" s="14"/>
    </row>
    <row r="26" spans="1:13" ht="12.75" customHeight="1" x14ac:dyDescent="0.25">
      <c r="A26" s="7" t="s">
        <v>215</v>
      </c>
      <c r="B26" s="165">
        <v>1.0735284920501287</v>
      </c>
      <c r="C26" s="165">
        <v>0.34892838856807074</v>
      </c>
      <c r="D26" s="165">
        <v>0.97165708488187141</v>
      </c>
      <c r="E26" s="165">
        <v>2.8254868128550496E-2</v>
      </c>
      <c r="F26" s="165">
        <v>1.2315077440582622</v>
      </c>
      <c r="G26" s="165">
        <v>1.0131147314500588</v>
      </c>
      <c r="H26" s="166">
        <v>0.91613789748997876</v>
      </c>
      <c r="I26" s="166">
        <v>2.7790462551223367E-2</v>
      </c>
      <c r="J26" s="166">
        <v>1.2025748799980442</v>
      </c>
      <c r="K26" s="166">
        <v>0.97430769368552606</v>
      </c>
      <c r="L26" s="166">
        <v>0.88137979858196402</v>
      </c>
      <c r="M26" s="14"/>
    </row>
    <row r="27" spans="1:13" ht="21.9" customHeight="1" x14ac:dyDescent="0.25">
      <c r="A27" s="117" t="s">
        <v>288</v>
      </c>
      <c r="B27" s="165">
        <v>1</v>
      </c>
      <c r="C27" s="165">
        <v>1</v>
      </c>
      <c r="D27" s="165">
        <v>1</v>
      </c>
      <c r="E27" s="165">
        <v>1</v>
      </c>
      <c r="F27" s="165">
        <v>1</v>
      </c>
      <c r="G27" s="165">
        <v>1</v>
      </c>
      <c r="H27" s="166">
        <v>1</v>
      </c>
      <c r="I27" s="166">
        <v>1</v>
      </c>
      <c r="J27" s="166">
        <v>1</v>
      </c>
      <c r="K27" s="166">
        <v>1</v>
      </c>
      <c r="L27" s="166">
        <v>1</v>
      </c>
      <c r="M27" s="14"/>
    </row>
    <row r="28" spans="1:13" x14ac:dyDescent="0.25">
      <c r="H28" s="14"/>
      <c r="I28" s="14"/>
      <c r="J28" s="14"/>
      <c r="K28" s="14"/>
      <c r="L28" s="14"/>
    </row>
  </sheetData>
  <mergeCells count="15">
    <mergeCell ref="A1:L1"/>
    <mergeCell ref="A3:A7"/>
    <mergeCell ref="B3:F3"/>
    <mergeCell ref="G3:K3"/>
    <mergeCell ref="L3:L6"/>
    <mergeCell ref="B4:B7"/>
    <mergeCell ref="C4:C7"/>
    <mergeCell ref="D4:D7"/>
    <mergeCell ref="E4:E7"/>
    <mergeCell ref="F4:F7"/>
    <mergeCell ref="G4:G5"/>
    <mergeCell ref="H4:H5"/>
    <mergeCell ref="I4:I5"/>
    <mergeCell ref="J4:J5"/>
    <mergeCell ref="K4:K5"/>
  </mergeCells>
  <printOptions horizontalCentered="1"/>
  <pageMargins left="0" right="0" top="1.4960629921259843" bottom="0.35433070866141736" header="1.2204724409448819" footer="0.15748031496062992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0"/>
  </sheetPr>
  <dimension ref="A1:L28"/>
  <sheetViews>
    <sheetView workbookViewId="0">
      <pane xSplit="1" ySplit="8" topLeftCell="B9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B9" sqref="B9"/>
    </sheetView>
  </sheetViews>
  <sheetFormatPr defaultRowHeight="13.2" x14ac:dyDescent="0.25"/>
  <cols>
    <col min="1" max="1" width="18.5546875" customWidth="1"/>
    <col min="2" max="2" width="10.5546875" customWidth="1"/>
    <col min="3" max="3" width="11.6640625" customWidth="1"/>
    <col min="4" max="4" width="10.44140625" customWidth="1"/>
    <col min="5" max="6" width="9.88671875" customWidth="1"/>
    <col min="7" max="7" width="9.77734375" customWidth="1"/>
    <col min="8" max="8" width="10" customWidth="1"/>
    <col min="9" max="9" width="10.44140625" customWidth="1"/>
    <col min="10" max="10" width="8.6640625" customWidth="1"/>
    <col min="11" max="11" width="9.33203125" customWidth="1"/>
    <col min="12" max="12" width="12.21875" customWidth="1"/>
  </cols>
  <sheetData>
    <row r="1" spans="1:12" x14ac:dyDescent="0.25">
      <c r="A1" s="273" t="s">
        <v>362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3" spans="1:12" ht="18.75" customHeight="1" x14ac:dyDescent="0.25">
      <c r="A3" s="253" t="s">
        <v>6</v>
      </c>
      <c r="B3" s="281" t="s">
        <v>287</v>
      </c>
      <c r="C3" s="282"/>
      <c r="D3" s="282"/>
      <c r="E3" s="282"/>
      <c r="F3" s="283"/>
      <c r="G3" s="249" t="s">
        <v>289</v>
      </c>
      <c r="H3" s="266"/>
      <c r="I3" s="266"/>
      <c r="J3" s="266"/>
      <c r="K3" s="250"/>
      <c r="L3" s="276" t="s">
        <v>7</v>
      </c>
    </row>
    <row r="4" spans="1:12" ht="19.8" customHeight="1" x14ac:dyDescent="0.25">
      <c r="A4" s="280"/>
      <c r="B4" s="247" t="s">
        <v>300</v>
      </c>
      <c r="C4" s="253" t="s">
        <v>290</v>
      </c>
      <c r="D4" s="253" t="s">
        <v>308</v>
      </c>
      <c r="E4" s="274" t="s">
        <v>309</v>
      </c>
      <c r="F4" s="253" t="s">
        <v>310</v>
      </c>
      <c r="G4" s="253" t="s">
        <v>235</v>
      </c>
      <c r="H4" s="244" t="s">
        <v>239</v>
      </c>
      <c r="I4" s="251" t="s">
        <v>286</v>
      </c>
      <c r="J4" s="274" t="s">
        <v>285</v>
      </c>
      <c r="K4" s="244" t="s">
        <v>197</v>
      </c>
      <c r="L4" s="277"/>
    </row>
    <row r="5" spans="1:12" ht="16.5" customHeight="1" x14ac:dyDescent="0.25">
      <c r="A5" s="280"/>
      <c r="B5" s="247"/>
      <c r="C5" s="280"/>
      <c r="D5" s="280"/>
      <c r="E5" s="279"/>
      <c r="F5" s="280"/>
      <c r="G5" s="254"/>
      <c r="H5" s="245"/>
      <c r="I5" s="252"/>
      <c r="J5" s="275"/>
      <c r="K5" s="245"/>
      <c r="L5" s="277"/>
    </row>
    <row r="6" spans="1:12" ht="19.2" customHeight="1" x14ac:dyDescent="0.25">
      <c r="A6" s="280"/>
      <c r="B6" s="247"/>
      <c r="C6" s="280"/>
      <c r="D6" s="280"/>
      <c r="E6" s="279"/>
      <c r="F6" s="280"/>
      <c r="G6" s="81">
        <v>0.2</v>
      </c>
      <c r="H6" s="80">
        <v>0.3</v>
      </c>
      <c r="I6" s="80">
        <v>0.1</v>
      </c>
      <c r="J6" s="80">
        <v>0.05</v>
      </c>
      <c r="K6" s="80">
        <f>100%-G6-H6-I6-J6</f>
        <v>0.35000000000000003</v>
      </c>
      <c r="L6" s="278"/>
    </row>
    <row r="7" spans="1:12" ht="11.4" customHeight="1" x14ac:dyDescent="0.25">
      <c r="A7" s="254"/>
      <c r="B7" s="247"/>
      <c r="C7" s="254"/>
      <c r="D7" s="254"/>
      <c r="E7" s="275"/>
      <c r="F7" s="254"/>
      <c r="G7" s="81" t="s">
        <v>307</v>
      </c>
      <c r="H7" s="80" t="s">
        <v>307</v>
      </c>
      <c r="I7" s="80" t="s">
        <v>312</v>
      </c>
      <c r="J7" s="80" t="s">
        <v>311</v>
      </c>
      <c r="K7" s="80" t="s">
        <v>307</v>
      </c>
      <c r="L7" s="142"/>
    </row>
    <row r="8" spans="1:12" s="10" customFormat="1" ht="28.2" customHeight="1" x14ac:dyDescent="0.2">
      <c r="A8" s="8">
        <v>1</v>
      </c>
      <c r="B8" s="8">
        <v>2</v>
      </c>
      <c r="C8" s="8">
        <v>3</v>
      </c>
      <c r="D8" s="8" t="s">
        <v>315</v>
      </c>
      <c r="E8" s="8">
        <v>5</v>
      </c>
      <c r="F8" s="8">
        <v>6</v>
      </c>
      <c r="G8" s="8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</row>
    <row r="9" spans="1:12" ht="21" customHeight="1" x14ac:dyDescent="0.25">
      <c r="A9" s="7" t="s">
        <v>200</v>
      </c>
      <c r="B9" s="165">
        <v>0.96350515959877814</v>
      </c>
      <c r="C9" s="165">
        <v>0.78327432450716028</v>
      </c>
      <c r="D9" s="165">
        <v>0.96008001225010509</v>
      </c>
      <c r="E9" s="165">
        <v>3.4332119429067101</v>
      </c>
      <c r="F9" s="165">
        <v>1.4873729358970968</v>
      </c>
      <c r="G9" s="165">
        <v>0.94287596536841589</v>
      </c>
      <c r="H9" s="166">
        <v>1.0664186989435926</v>
      </c>
      <c r="I9" s="166">
        <v>3.3365568830661689</v>
      </c>
      <c r="J9" s="166">
        <v>1.435126958716082</v>
      </c>
      <c r="K9" s="166">
        <v>0.96270127633520985</v>
      </c>
      <c r="L9" s="166">
        <v>1.2508582857165054</v>
      </c>
    </row>
    <row r="10" spans="1:12" ht="12.75" customHeight="1" x14ac:dyDescent="0.25">
      <c r="A10" s="7" t="s">
        <v>201</v>
      </c>
      <c r="B10" s="165">
        <v>0.95629855916099393</v>
      </c>
      <c r="C10" s="165">
        <v>1.0992890914523996</v>
      </c>
      <c r="D10" s="165">
        <v>0.98807818872573694</v>
      </c>
      <c r="E10" s="165">
        <v>1.240667913567747</v>
      </c>
      <c r="F10" s="165">
        <v>1.4586396095072405</v>
      </c>
      <c r="G10" s="165">
        <v>1.0221388557331847</v>
      </c>
      <c r="H10" s="166">
        <v>1.0880948022812269</v>
      </c>
      <c r="I10" s="166">
        <v>1.2409016257421837</v>
      </c>
      <c r="J10" s="166">
        <v>1.4484460870500226</v>
      </c>
      <c r="K10" s="166">
        <v>0.99077589499639673</v>
      </c>
      <c r="L10" s="166">
        <v>1.0741402420064634</v>
      </c>
    </row>
    <row r="11" spans="1:12" ht="12.75" customHeight="1" x14ac:dyDescent="0.25">
      <c r="A11" s="7" t="s">
        <v>202</v>
      </c>
      <c r="B11" s="165">
        <v>0.95599066701945978</v>
      </c>
      <c r="C11" s="165">
        <v>0.87424375455740111</v>
      </c>
      <c r="D11" s="165">
        <v>0.96541970896547002</v>
      </c>
      <c r="E11" s="165">
        <v>1.3494271049288158</v>
      </c>
      <c r="F11" s="165">
        <v>1.0453767415133939</v>
      </c>
      <c r="G11" s="165">
        <v>0.92541649835964146</v>
      </c>
      <c r="H11" s="166">
        <v>0.97833524407628447</v>
      </c>
      <c r="I11" s="166">
        <v>1.3187305896243182</v>
      </c>
      <c r="J11" s="166">
        <v>1.0142663412559525</v>
      </c>
      <c r="K11" s="166">
        <v>0.96805555178885361</v>
      </c>
      <c r="L11" s="166">
        <v>0.99998969204614185</v>
      </c>
    </row>
    <row r="12" spans="1:12" ht="12.75" customHeight="1" x14ac:dyDescent="0.25">
      <c r="A12" s="7" t="s">
        <v>203</v>
      </c>
      <c r="B12" s="165">
        <v>1.0088086017367042</v>
      </c>
      <c r="C12" s="165">
        <v>1.0151172818825469</v>
      </c>
      <c r="D12" s="165">
        <v>1.0059160290566069</v>
      </c>
      <c r="E12" s="165">
        <v>0.21663280095450471</v>
      </c>
      <c r="F12" s="165">
        <v>0.65233354994275317</v>
      </c>
      <c r="G12" s="165">
        <v>1.1116835108050229</v>
      </c>
      <c r="H12" s="166">
        <v>0.94579399524100882</v>
      </c>
      <c r="I12" s="166">
        <v>0.22058523227322629</v>
      </c>
      <c r="J12" s="166">
        <v>0.65946911852886125</v>
      </c>
      <c r="K12" s="166">
        <v>1.0086624371954636</v>
      </c>
      <c r="L12" s="166">
        <v>0.91413873290548509</v>
      </c>
    </row>
    <row r="13" spans="1:12" ht="12.75" customHeight="1" x14ac:dyDescent="0.25">
      <c r="A13" s="7" t="s">
        <v>1</v>
      </c>
      <c r="B13" s="165">
        <v>1.000610973468357</v>
      </c>
      <c r="C13" s="165">
        <v>0.94760476592422072</v>
      </c>
      <c r="D13" s="165">
        <v>0.99506596332660058</v>
      </c>
      <c r="E13" s="165">
        <v>0.96543297930069016</v>
      </c>
      <c r="F13" s="165">
        <v>0.74548220334989324</v>
      </c>
      <c r="G13" s="165">
        <v>0.95977572974018943</v>
      </c>
      <c r="H13" s="166">
        <v>0.99613189642370237</v>
      </c>
      <c r="I13" s="166">
        <v>0.97244375567181396</v>
      </c>
      <c r="J13" s="166">
        <v>0.74550776443960332</v>
      </c>
      <c r="K13" s="166">
        <v>0.99778274800985334</v>
      </c>
      <c r="L13" s="166">
        <v>0.97453844046775895</v>
      </c>
    </row>
    <row r="14" spans="1:12" ht="12.75" customHeight="1" x14ac:dyDescent="0.25">
      <c r="A14" s="7" t="s">
        <v>204</v>
      </c>
      <c r="B14" s="165">
        <v>0.98102614677795685</v>
      </c>
      <c r="C14" s="165">
        <v>1.0891290616530331</v>
      </c>
      <c r="D14" s="165">
        <v>0.99942597955428181</v>
      </c>
      <c r="E14" s="165">
        <v>0.28294746715065383</v>
      </c>
      <c r="F14" s="165">
        <v>0.70265307017960521</v>
      </c>
      <c r="G14" s="165">
        <v>0.93591731777830378</v>
      </c>
      <c r="H14" s="166">
        <v>0.97181227356020561</v>
      </c>
      <c r="I14" s="166">
        <v>0.28625094925638411</v>
      </c>
      <c r="J14" s="166">
        <v>0.70575603785934826</v>
      </c>
      <c r="K14" s="166">
        <v>1.0021546681974154</v>
      </c>
      <c r="L14" s="166">
        <v>0.8933941763114237</v>
      </c>
    </row>
    <row r="15" spans="1:12" ht="12.75" customHeight="1" x14ac:dyDescent="0.25">
      <c r="A15" s="7" t="s">
        <v>205</v>
      </c>
      <c r="B15" s="165">
        <v>1.0197147186876099</v>
      </c>
      <c r="C15" s="165">
        <v>1.0725201480362871</v>
      </c>
      <c r="D15" s="165">
        <v>1.0171093741474335</v>
      </c>
      <c r="E15" s="165">
        <v>0.88777172779835389</v>
      </c>
      <c r="F15" s="165">
        <v>1.1324948148524649</v>
      </c>
      <c r="G15" s="165">
        <v>1.070956332643892</v>
      </c>
      <c r="H15" s="166">
        <v>1.0948732167435635</v>
      </c>
      <c r="I15" s="166">
        <v>0.91402791095594049</v>
      </c>
      <c r="J15" s="166">
        <v>1.1576223387830193</v>
      </c>
      <c r="K15" s="166">
        <v>1.0198863429823828</v>
      </c>
      <c r="L15" s="166">
        <v>1.0488973596304265</v>
      </c>
    </row>
    <row r="16" spans="1:12" ht="12.75" customHeight="1" x14ac:dyDescent="0.25">
      <c r="A16" s="7" t="s">
        <v>206</v>
      </c>
      <c r="B16" s="165">
        <v>1.0324152695258944</v>
      </c>
      <c r="C16" s="165">
        <v>0.41426169073373215</v>
      </c>
      <c r="D16" s="165">
        <v>0.95763380383632046</v>
      </c>
      <c r="E16" s="165">
        <v>1.1495345629444136</v>
      </c>
      <c r="F16" s="165">
        <v>1.2818214501373486</v>
      </c>
      <c r="G16" s="165">
        <v>1.1469418061581571</v>
      </c>
      <c r="H16" s="166">
        <v>1.1188970136841616</v>
      </c>
      <c r="I16" s="166">
        <v>1.1143253027605791</v>
      </c>
      <c r="J16" s="166">
        <v>1.233644487322908</v>
      </c>
      <c r="K16" s="166">
        <v>0.96024838914655453</v>
      </c>
      <c r="L16" s="166">
        <v>1.0742591561803774</v>
      </c>
    </row>
    <row r="17" spans="1:12" ht="12.75" customHeight="1" x14ac:dyDescent="0.25">
      <c r="A17" s="7" t="s">
        <v>207</v>
      </c>
      <c r="B17" s="165">
        <v>1.007408654655666</v>
      </c>
      <c r="C17" s="165">
        <v>1.1517171429153514</v>
      </c>
      <c r="D17" s="165">
        <v>1.0188760416193681</v>
      </c>
      <c r="E17" s="165">
        <v>0.59244292434285906</v>
      </c>
      <c r="F17" s="165">
        <v>0.97367291352103502</v>
      </c>
      <c r="G17" s="165">
        <v>0.97544633060128505</v>
      </c>
      <c r="H17" s="166">
        <v>0.98509833284108772</v>
      </c>
      <c r="I17" s="166">
        <v>0.61102412462674316</v>
      </c>
      <c r="J17" s="166">
        <v>0.99700528004933053</v>
      </c>
      <c r="K17" s="166">
        <v>1.0216578339085454</v>
      </c>
      <c r="L17" s="166">
        <v>0.95915168430571507</v>
      </c>
    </row>
    <row r="18" spans="1:12" ht="12.75" customHeight="1" x14ac:dyDescent="0.25">
      <c r="A18" s="7" t="s">
        <v>208</v>
      </c>
      <c r="B18" s="165">
        <v>0.9399177350684339</v>
      </c>
      <c r="C18" s="165">
        <v>0.99435034501293496</v>
      </c>
      <c r="D18" s="165">
        <v>0.96939390203551046</v>
      </c>
      <c r="E18" s="165">
        <v>4.0387284358105138</v>
      </c>
      <c r="F18" s="165">
        <v>2.2032968704255023</v>
      </c>
      <c r="G18" s="165">
        <v>1.0300638864403824</v>
      </c>
      <c r="H18" s="166">
        <v>1.0634523598261636</v>
      </c>
      <c r="I18" s="166">
        <v>3.9631036056674396</v>
      </c>
      <c r="J18" s="166">
        <v>2.1465268270931688</v>
      </c>
      <c r="K18" s="166">
        <v>0.9720405954228355</v>
      </c>
      <c r="L18" s="166">
        <v>1.3688993955553204</v>
      </c>
    </row>
    <row r="19" spans="1:12" ht="12.75" customHeight="1" x14ac:dyDescent="0.25">
      <c r="A19" s="7" t="s">
        <v>209</v>
      </c>
      <c r="B19" s="165">
        <v>1.0908329925672913</v>
      </c>
      <c r="C19" s="165">
        <v>1.2399315508250621</v>
      </c>
      <c r="D19" s="165">
        <v>1.069409651366152</v>
      </c>
      <c r="E19" s="165">
        <v>0.66014553917207974</v>
      </c>
      <c r="F19" s="165">
        <v>1.2124925844812477</v>
      </c>
      <c r="G19" s="165">
        <v>0.8972578204789371</v>
      </c>
      <c r="H19" s="166">
        <v>1.0323661099363279</v>
      </c>
      <c r="I19" s="166">
        <v>0.71461854544787129</v>
      </c>
      <c r="J19" s="166">
        <v>1.3031254001401886</v>
      </c>
      <c r="K19" s="166">
        <v>1.0723294133397616</v>
      </c>
      <c r="L19" s="166">
        <v>1.0010948162973989</v>
      </c>
    </row>
    <row r="20" spans="1:12" ht="12.75" customHeight="1" x14ac:dyDescent="0.25">
      <c r="A20" s="7" t="s">
        <v>210</v>
      </c>
      <c r="B20" s="165">
        <v>0.95153104178192582</v>
      </c>
      <c r="C20" s="165">
        <v>1.0751075822459333</v>
      </c>
      <c r="D20" s="165">
        <v>0.98327627911555626</v>
      </c>
      <c r="E20" s="165">
        <v>1.9475828195378382</v>
      </c>
      <c r="F20" s="165">
        <v>1.1715793197841851</v>
      </c>
      <c r="G20" s="165">
        <v>0.9664666970788991</v>
      </c>
      <c r="H20" s="166">
        <v>0.99753889993940748</v>
      </c>
      <c r="I20" s="166">
        <v>1.9384829585311523</v>
      </c>
      <c r="J20" s="166">
        <v>1.1577379751687527</v>
      </c>
      <c r="K20" s="166">
        <v>0.98596087494433571</v>
      </c>
      <c r="L20" s="166">
        <v>1.0893765102396724</v>
      </c>
    </row>
    <row r="21" spans="1:12" ht="12.75" customHeight="1" x14ac:dyDescent="0.25">
      <c r="A21" s="7" t="s">
        <v>211</v>
      </c>
      <c r="B21" s="165">
        <v>0.95410963846727448</v>
      </c>
      <c r="C21" s="165">
        <v>0.93452954960820644</v>
      </c>
      <c r="D21" s="165">
        <v>0.97050777419445788</v>
      </c>
      <c r="E21" s="165">
        <v>6.2283959949194143</v>
      </c>
      <c r="F21" s="165">
        <v>2.1741371062977413</v>
      </c>
      <c r="G21" s="165">
        <v>0.98853781878606151</v>
      </c>
      <c r="H21" s="166">
        <v>1.0714067136585854</v>
      </c>
      <c r="I21" s="166">
        <v>6.1187925014988309</v>
      </c>
      <c r="J21" s="166">
        <v>2.1205521943716001</v>
      </c>
      <c r="K21" s="166">
        <v>0.97315750873777862</v>
      </c>
      <c r="L21" s="166">
        <v>1.5776415657814735</v>
      </c>
    </row>
    <row r="22" spans="1:12" ht="12.75" customHeight="1" x14ac:dyDescent="0.25">
      <c r="A22" s="7" t="s">
        <v>212</v>
      </c>
      <c r="B22" s="165">
        <v>0.93973973492410945</v>
      </c>
      <c r="C22" s="165">
        <v>1.3943104946536857</v>
      </c>
      <c r="D22" s="165">
        <v>1.0093009169274234</v>
      </c>
      <c r="E22" s="165">
        <v>1.3933979430278869</v>
      </c>
      <c r="F22" s="165">
        <v>1.3023250607592716</v>
      </c>
      <c r="G22" s="165">
        <v>1.0026934776673064</v>
      </c>
      <c r="H22" s="166">
        <v>1.0550219372310123</v>
      </c>
      <c r="I22" s="166">
        <v>1.423594571547864</v>
      </c>
      <c r="J22" s="166">
        <v>1.3210008138618492</v>
      </c>
      <c r="K22" s="166">
        <v>1.0120565666762444</v>
      </c>
      <c r="L22" s="166">
        <v>1.0796745728873294</v>
      </c>
    </row>
    <row r="23" spans="1:12" ht="12.75" customHeight="1" x14ac:dyDescent="0.25">
      <c r="A23" s="7" t="s">
        <v>213</v>
      </c>
      <c r="B23" s="165">
        <v>0.94262141293628088</v>
      </c>
      <c r="C23" s="165">
        <v>1.2458952065968867</v>
      </c>
      <c r="D23" s="165">
        <v>0.99590022712782911</v>
      </c>
      <c r="E23" s="165">
        <v>1.2181100481475968</v>
      </c>
      <c r="F23" s="165">
        <v>1.651436407144381</v>
      </c>
      <c r="G23" s="165">
        <v>0.92354771907270239</v>
      </c>
      <c r="H23" s="166">
        <v>1.0573045535152288</v>
      </c>
      <c r="I23" s="166">
        <v>1.2279843938748669</v>
      </c>
      <c r="J23" s="166">
        <v>1.6528776441703745</v>
      </c>
      <c r="K23" s="166">
        <v>0.9986192895647189</v>
      </c>
      <c r="L23" s="166">
        <v>1.0568599828127661</v>
      </c>
    </row>
    <row r="24" spans="1:12" ht="12.75" customHeight="1" x14ac:dyDescent="0.25">
      <c r="A24" s="7" t="s">
        <v>214</v>
      </c>
      <c r="B24" s="165">
        <v>0.9845813388497342</v>
      </c>
      <c r="C24" s="165">
        <v>1.0656731177526988</v>
      </c>
      <c r="D24" s="165">
        <v>0.99885798120013702</v>
      </c>
      <c r="E24" s="165">
        <v>2.4162334485910666</v>
      </c>
      <c r="F24" s="165">
        <v>1.2131152499204076</v>
      </c>
      <c r="G24" s="165">
        <v>1.0804489384999858</v>
      </c>
      <c r="H24" s="166">
        <v>1.0897267490396629</v>
      </c>
      <c r="I24" s="166">
        <v>2.4430543381351018</v>
      </c>
      <c r="J24" s="166">
        <v>1.2177799683088157</v>
      </c>
      <c r="K24" s="166">
        <v>1.0015851190624323</v>
      </c>
      <c r="L24" s="166">
        <v>1.1987570363126983</v>
      </c>
    </row>
    <row r="25" spans="1:12" ht="12.75" customHeight="1" x14ac:dyDescent="0.25">
      <c r="A25" s="7" t="s">
        <v>2</v>
      </c>
      <c r="B25" s="165">
        <v>0.97844273927789671</v>
      </c>
      <c r="C25" s="165">
        <v>1.0503097518675264</v>
      </c>
      <c r="D25" s="165">
        <v>0.99425234482570102</v>
      </c>
      <c r="E25" s="165">
        <v>0.66750030374872971</v>
      </c>
      <c r="F25" s="165">
        <v>0.88382693391869682</v>
      </c>
      <c r="G25" s="165">
        <v>0.91777518600082253</v>
      </c>
      <c r="H25" s="166">
        <v>0.94988808701901284</v>
      </c>
      <c r="I25" s="166">
        <v>0.67179780722919902</v>
      </c>
      <c r="J25" s="166">
        <v>0.88313455019938325</v>
      </c>
      <c r="K25" s="166">
        <v>0.99696690812226918</v>
      </c>
      <c r="L25" s="166">
        <v>0.92879638938155162</v>
      </c>
    </row>
    <row r="26" spans="1:12" ht="12.75" customHeight="1" x14ac:dyDescent="0.25">
      <c r="A26" s="7" t="s">
        <v>215</v>
      </c>
      <c r="B26" s="165">
        <v>1.0735284920501287</v>
      </c>
      <c r="C26" s="165">
        <v>0.34888813762683429</v>
      </c>
      <c r="D26" s="165">
        <v>0.97165305978774774</v>
      </c>
      <c r="E26" s="165">
        <v>2.8254868128550496E-2</v>
      </c>
      <c r="F26" s="165">
        <v>1.2315077440582622</v>
      </c>
      <c r="G26" s="165">
        <v>1.0131129114408548</v>
      </c>
      <c r="H26" s="166">
        <v>0.91613623529955046</v>
      </c>
      <c r="I26" s="166">
        <v>2.7790412791438412E-2</v>
      </c>
      <c r="J26" s="166">
        <v>1.2025728350921512</v>
      </c>
      <c r="K26" s="166">
        <v>0.97430592125377757</v>
      </c>
      <c r="L26" s="166">
        <v>0.88137820835060965</v>
      </c>
    </row>
    <row r="27" spans="1:12" ht="21.9" customHeight="1" x14ac:dyDescent="0.25">
      <c r="A27" s="117" t="s">
        <v>288</v>
      </c>
      <c r="B27" s="165">
        <v>1</v>
      </c>
      <c r="C27" s="165">
        <v>1</v>
      </c>
      <c r="D27" s="165">
        <v>1</v>
      </c>
      <c r="E27" s="165">
        <v>1</v>
      </c>
      <c r="F27" s="165">
        <v>1</v>
      </c>
      <c r="G27" s="165">
        <v>1</v>
      </c>
      <c r="H27" s="166">
        <v>1</v>
      </c>
      <c r="I27" s="166">
        <v>1</v>
      </c>
      <c r="J27" s="166">
        <v>1</v>
      </c>
      <c r="K27" s="166">
        <v>1</v>
      </c>
      <c r="L27" s="166">
        <v>1</v>
      </c>
    </row>
    <row r="28" spans="1:12" x14ac:dyDescent="0.25">
      <c r="H28" s="14"/>
      <c r="I28" s="14"/>
      <c r="J28" s="14"/>
      <c r="K28" s="14"/>
      <c r="L28" s="14"/>
    </row>
  </sheetData>
  <mergeCells count="15">
    <mergeCell ref="A1:L1"/>
    <mergeCell ref="A3:A7"/>
    <mergeCell ref="B3:F3"/>
    <mergeCell ref="G3:K3"/>
    <mergeCell ref="L3:L6"/>
    <mergeCell ref="B4:B7"/>
    <mergeCell ref="C4:C7"/>
    <mergeCell ref="D4:D7"/>
    <mergeCell ref="E4:E7"/>
    <mergeCell ref="F4:F7"/>
    <mergeCell ref="G4:G5"/>
    <mergeCell ref="H4:H5"/>
    <mergeCell ref="I4:I5"/>
    <mergeCell ref="J4:J5"/>
    <mergeCell ref="K4:K5"/>
  </mergeCells>
  <printOptions horizontalCentered="1"/>
  <pageMargins left="0" right="0" top="1.4960629921259843" bottom="0.35433070866141736" header="1.2204724409448819" footer="0.15748031496062992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0"/>
  </sheetPr>
  <dimension ref="A1:H31"/>
  <sheetViews>
    <sheetView workbookViewId="0">
      <pane xSplit="1" ySplit="6" topLeftCell="B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B7" sqref="B7"/>
    </sheetView>
  </sheetViews>
  <sheetFormatPr defaultRowHeight="13.2" x14ac:dyDescent="0.25"/>
  <cols>
    <col min="1" max="1" width="21.88671875" customWidth="1"/>
    <col min="2" max="3" width="12" customWidth="1"/>
    <col min="4" max="5" width="12.77734375" customWidth="1"/>
    <col min="6" max="6" width="15" customWidth="1"/>
    <col min="7" max="7" width="14.5546875" customWidth="1"/>
    <col min="8" max="8" width="15.5546875" customWidth="1"/>
  </cols>
  <sheetData>
    <row r="1" spans="1:8" ht="27" customHeight="1" x14ac:dyDescent="0.25">
      <c r="A1" s="284" t="s">
        <v>367</v>
      </c>
      <c r="B1" s="284"/>
      <c r="C1" s="284"/>
      <c r="D1" s="284"/>
      <c r="E1" s="284"/>
      <c r="F1" s="284"/>
      <c r="G1" s="284"/>
      <c r="H1" s="284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ht="29.4" customHeight="1" x14ac:dyDescent="0.25">
      <c r="A3" s="285" t="s">
        <v>6</v>
      </c>
      <c r="B3" s="291" t="s">
        <v>360</v>
      </c>
      <c r="C3" s="287" t="s">
        <v>313</v>
      </c>
      <c r="D3" s="288"/>
      <c r="E3" s="289"/>
      <c r="F3" s="290" t="s">
        <v>8</v>
      </c>
      <c r="G3" s="290"/>
      <c r="H3" s="290"/>
    </row>
    <row r="4" spans="1:8" ht="19.2" customHeight="1" x14ac:dyDescent="0.25">
      <c r="A4" s="286"/>
      <c r="B4" s="292"/>
      <c r="C4" s="69">
        <v>2018</v>
      </c>
      <c r="D4" s="100">
        <v>2019</v>
      </c>
      <c r="E4" s="100">
        <v>2020</v>
      </c>
      <c r="F4" s="293">
        <v>2018</v>
      </c>
      <c r="G4" s="293">
        <v>2019</v>
      </c>
      <c r="H4" s="293">
        <v>2020</v>
      </c>
    </row>
    <row r="5" spans="1:8" s="31" customFormat="1" ht="14.25" customHeight="1" x14ac:dyDescent="0.25">
      <c r="A5" s="258"/>
      <c r="B5" s="28" t="s">
        <v>4</v>
      </c>
      <c r="C5" s="28" t="s">
        <v>5</v>
      </c>
      <c r="D5" s="28" t="s">
        <v>5</v>
      </c>
      <c r="E5" s="28" t="s">
        <v>5</v>
      </c>
      <c r="F5" s="294"/>
      <c r="G5" s="294"/>
      <c r="H5" s="294"/>
    </row>
    <row r="6" spans="1:8" s="19" customFormat="1" ht="27.75" customHeight="1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5" t="s">
        <v>244</v>
      </c>
      <c r="G6" s="5" t="s">
        <v>245</v>
      </c>
      <c r="H6" s="5" t="s">
        <v>246</v>
      </c>
    </row>
    <row r="7" spans="1:8" ht="12.75" customHeight="1" x14ac:dyDescent="0.25">
      <c r="A7" s="7" t="s">
        <v>200</v>
      </c>
      <c r="B7" s="24">
        <v>50412</v>
      </c>
      <c r="C7" s="27">
        <v>173915.2</v>
      </c>
      <c r="D7" s="27">
        <v>182040</v>
      </c>
      <c r="E7" s="27">
        <v>190617</v>
      </c>
      <c r="F7" s="167">
        <v>0.69621963550514798</v>
      </c>
      <c r="G7" s="167">
        <v>0.69717455803146267</v>
      </c>
      <c r="H7" s="167">
        <v>0.69812540287644675</v>
      </c>
    </row>
    <row r="8" spans="1:8" x14ac:dyDescent="0.25">
      <c r="A8" s="7" t="s">
        <v>201</v>
      </c>
      <c r="B8" s="24">
        <v>51923</v>
      </c>
      <c r="C8" s="27">
        <v>129706.5</v>
      </c>
      <c r="D8" s="27">
        <v>135186.79999999999</v>
      </c>
      <c r="E8" s="27">
        <v>140960.1</v>
      </c>
      <c r="F8" s="167">
        <v>0.50413240932234571</v>
      </c>
      <c r="G8" s="167">
        <v>0.50267020246111116</v>
      </c>
      <c r="H8" s="167">
        <v>0.5012358903487858</v>
      </c>
    </row>
    <row r="9" spans="1:8" x14ac:dyDescent="0.25">
      <c r="A9" s="7" t="s">
        <v>202</v>
      </c>
      <c r="B9" s="24">
        <v>91268</v>
      </c>
      <c r="C9" s="27">
        <v>319697.40000000002</v>
      </c>
      <c r="D9" s="27">
        <v>333737.5</v>
      </c>
      <c r="E9" s="27">
        <v>348544.8</v>
      </c>
      <c r="F9" s="167">
        <v>0.70690853490421723</v>
      </c>
      <c r="G9" s="167">
        <v>0.70598440126042494</v>
      </c>
      <c r="H9" s="167">
        <v>0.70509204121247582</v>
      </c>
    </row>
    <row r="10" spans="1:8" ht="12.75" customHeight="1" x14ac:dyDescent="0.25">
      <c r="A10" s="7" t="s">
        <v>203</v>
      </c>
      <c r="B10" s="24">
        <v>326753</v>
      </c>
      <c r="C10" s="27">
        <v>1828123.6</v>
      </c>
      <c r="D10" s="27">
        <v>1907738.7</v>
      </c>
      <c r="E10" s="27">
        <v>1991606.5</v>
      </c>
      <c r="F10" s="167">
        <v>1.1290901693247741</v>
      </c>
      <c r="G10" s="167">
        <v>1.1272180564652348</v>
      </c>
      <c r="H10" s="167">
        <v>1.125355375726923</v>
      </c>
    </row>
    <row r="11" spans="1:8" ht="12.75" customHeight="1" x14ac:dyDescent="0.25">
      <c r="A11" s="7" t="s">
        <v>1</v>
      </c>
      <c r="B11" s="24">
        <v>202766</v>
      </c>
      <c r="C11" s="27">
        <v>1096761.3999999999</v>
      </c>
      <c r="D11" s="27">
        <v>1144885.3999999999</v>
      </c>
      <c r="E11" s="27">
        <v>1195616.2</v>
      </c>
      <c r="F11" s="167">
        <v>1.0915903256181192</v>
      </c>
      <c r="G11" s="167">
        <v>1.0901230284726418</v>
      </c>
      <c r="H11" s="167">
        <v>1.0886853918402288</v>
      </c>
    </row>
    <row r="12" spans="1:8" x14ac:dyDescent="0.25">
      <c r="A12" s="7" t="s">
        <v>204</v>
      </c>
      <c r="B12" s="24">
        <v>245619</v>
      </c>
      <c r="C12" s="27">
        <v>1008247</v>
      </c>
      <c r="D12" s="27">
        <v>1051907.6000000001</v>
      </c>
      <c r="E12" s="27">
        <v>1097915.5</v>
      </c>
      <c r="F12" s="167">
        <v>0.82841438994480898</v>
      </c>
      <c r="G12" s="167">
        <v>0.82684530513505872</v>
      </c>
      <c r="H12" s="167">
        <v>0.82530161690762305</v>
      </c>
    </row>
    <row r="13" spans="1:8" x14ac:dyDescent="0.25">
      <c r="A13" s="7" t="s">
        <v>205</v>
      </c>
      <c r="B13" s="24">
        <v>78697</v>
      </c>
      <c r="C13" s="27">
        <v>533296.80000000005</v>
      </c>
      <c r="D13" s="27">
        <v>559260.19999999995</v>
      </c>
      <c r="E13" s="27">
        <v>586682.1</v>
      </c>
      <c r="F13" s="167">
        <v>1.3675822498700041</v>
      </c>
      <c r="G13" s="167">
        <v>1.3720324009113085</v>
      </c>
      <c r="H13" s="167">
        <v>1.3764181772317323</v>
      </c>
    </row>
    <row r="14" spans="1:8" x14ac:dyDescent="0.25">
      <c r="A14" s="7" t="s">
        <v>206</v>
      </c>
      <c r="B14" s="24">
        <v>63666</v>
      </c>
      <c r="C14" s="27">
        <v>484402.9</v>
      </c>
      <c r="D14" s="27">
        <v>508545.8</v>
      </c>
      <c r="E14" s="27">
        <v>534064.80000000005</v>
      </c>
      <c r="F14" s="167">
        <v>1.5354717273067138</v>
      </c>
      <c r="G14" s="167">
        <v>1.5421660487098441</v>
      </c>
      <c r="H14" s="167">
        <v>1.5487885464883016</v>
      </c>
    </row>
    <row r="15" spans="1:8" x14ac:dyDescent="0.25">
      <c r="A15" s="7" t="s">
        <v>207</v>
      </c>
      <c r="B15" s="24">
        <v>105084</v>
      </c>
      <c r="C15" s="27">
        <v>479586.5</v>
      </c>
      <c r="D15" s="27">
        <v>501708.5</v>
      </c>
      <c r="E15" s="27">
        <v>525048.9</v>
      </c>
      <c r="F15" s="167">
        <v>0.92102837129282455</v>
      </c>
      <c r="G15" s="167">
        <v>0.92177196231142411</v>
      </c>
      <c r="H15" s="167">
        <v>0.9225053546507771</v>
      </c>
    </row>
    <row r="16" spans="1:8" x14ac:dyDescent="0.25">
      <c r="A16" s="7" t="s">
        <v>208</v>
      </c>
      <c r="B16" s="24">
        <v>29223</v>
      </c>
      <c r="C16" s="27">
        <v>97798.3</v>
      </c>
      <c r="D16" s="27">
        <v>101887.7</v>
      </c>
      <c r="E16" s="27">
        <v>106194.2</v>
      </c>
      <c r="F16" s="167">
        <v>0.6753815029081639</v>
      </c>
      <c r="G16" s="167">
        <v>0.67314029907419981</v>
      </c>
      <c r="H16" s="167">
        <v>0.6709369930831699</v>
      </c>
    </row>
    <row r="17" spans="1:8" x14ac:dyDescent="0.25">
      <c r="A17" s="7" t="s">
        <v>209</v>
      </c>
      <c r="B17" s="24">
        <v>69861</v>
      </c>
      <c r="C17" s="27">
        <v>457157.3</v>
      </c>
      <c r="D17" s="27">
        <v>479801.3</v>
      </c>
      <c r="E17" s="27">
        <v>503718</v>
      </c>
      <c r="F17" s="167">
        <v>1.3206067592320669</v>
      </c>
      <c r="G17" s="167">
        <v>1.3259747474590584</v>
      </c>
      <c r="H17" s="167">
        <v>1.3312462914185166</v>
      </c>
    </row>
    <row r="18" spans="1:8" x14ac:dyDescent="0.25">
      <c r="A18" s="7" t="s">
        <v>210</v>
      </c>
      <c r="B18" s="24">
        <v>74117</v>
      </c>
      <c r="C18" s="27">
        <v>284712.2</v>
      </c>
      <c r="D18" s="27">
        <v>296958.7</v>
      </c>
      <c r="E18" s="27">
        <v>309860.59999999998</v>
      </c>
      <c r="F18" s="167">
        <v>0.77523058682397861</v>
      </c>
      <c r="G18" s="167">
        <v>0.77354725947786507</v>
      </c>
      <c r="H18" s="167">
        <v>0.77188795450997838</v>
      </c>
    </row>
    <row r="19" spans="1:8" x14ac:dyDescent="0.25">
      <c r="A19" s="7" t="s">
        <v>211</v>
      </c>
      <c r="B19" s="24">
        <v>29732</v>
      </c>
      <c r="C19" s="27">
        <v>83913.600000000006</v>
      </c>
      <c r="D19" s="27">
        <v>87955.3</v>
      </c>
      <c r="E19" s="27">
        <v>92220.5</v>
      </c>
      <c r="F19" s="167">
        <v>0.56957495398459634</v>
      </c>
      <c r="G19" s="167">
        <v>0.57114518637270317</v>
      </c>
      <c r="H19" s="167">
        <v>0.57267613719494326</v>
      </c>
    </row>
    <row r="20" spans="1:8" x14ac:dyDescent="0.25">
      <c r="A20" s="7" t="s">
        <v>212</v>
      </c>
      <c r="B20" s="24">
        <v>62039</v>
      </c>
      <c r="C20" s="27">
        <v>300874.40000000002</v>
      </c>
      <c r="D20" s="27">
        <v>313218</v>
      </c>
      <c r="E20" s="27">
        <v>326209.90000000002</v>
      </c>
      <c r="F20" s="167">
        <v>0.97873045627466104</v>
      </c>
      <c r="G20" s="167">
        <v>0.97474396289731757</v>
      </c>
      <c r="H20" s="167">
        <v>0.97081859626145484</v>
      </c>
    </row>
    <row r="21" spans="1:8" x14ac:dyDescent="0.25">
      <c r="A21" s="7" t="s">
        <v>213</v>
      </c>
      <c r="B21" s="24">
        <v>43229</v>
      </c>
      <c r="C21" s="27">
        <v>142380.6</v>
      </c>
      <c r="D21" s="27">
        <v>147841.9</v>
      </c>
      <c r="E21" s="27">
        <v>153581.20000000001</v>
      </c>
      <c r="F21" s="167">
        <v>0.6646886822850373</v>
      </c>
      <c r="G21" s="167">
        <v>0.6602843089394157</v>
      </c>
      <c r="H21" s="167">
        <v>0.65594678201466794</v>
      </c>
    </row>
    <row r="22" spans="1:8" x14ac:dyDescent="0.25">
      <c r="A22" s="7" t="s">
        <v>214</v>
      </c>
      <c r="B22" s="24">
        <v>69800</v>
      </c>
      <c r="C22" s="27">
        <v>404598.7</v>
      </c>
      <c r="D22" s="27">
        <v>423006.6</v>
      </c>
      <c r="E22" s="27">
        <v>442422.3</v>
      </c>
      <c r="F22" s="167">
        <v>1.1698002638932297</v>
      </c>
      <c r="G22" s="167">
        <v>1.1700390369667593</v>
      </c>
      <c r="H22" s="167">
        <v>1.1702733765331148</v>
      </c>
    </row>
    <row r="23" spans="1:8" ht="12.75" customHeight="1" x14ac:dyDescent="0.25">
      <c r="A23" s="7" t="s">
        <v>2</v>
      </c>
      <c r="B23" s="24">
        <v>129682</v>
      </c>
      <c r="C23" s="27">
        <v>478671.5</v>
      </c>
      <c r="D23" s="27">
        <v>500967.9</v>
      </c>
      <c r="E23" s="27">
        <v>524499.30000000005</v>
      </c>
      <c r="F23" s="167">
        <v>0.74490437555525535</v>
      </c>
      <c r="G23" s="167">
        <v>0.74582825122649565</v>
      </c>
      <c r="H23" s="167">
        <v>0.74674264145861458</v>
      </c>
    </row>
    <row r="24" spans="1:8" x14ac:dyDescent="0.25">
      <c r="A24" s="7" t="s">
        <v>215</v>
      </c>
      <c r="B24" s="24">
        <v>68045</v>
      </c>
      <c r="C24" s="27">
        <v>575379.69999999995</v>
      </c>
      <c r="D24" s="27">
        <v>604656.5</v>
      </c>
      <c r="E24" s="27">
        <v>635603.9</v>
      </c>
      <c r="F24" s="167">
        <v>1.7064790921202961</v>
      </c>
      <c r="G24" s="167">
        <v>1.7156201493430088</v>
      </c>
      <c r="H24" s="167">
        <v>1.7246305440780807</v>
      </c>
    </row>
    <row r="25" spans="1:8" ht="21" customHeight="1" x14ac:dyDescent="0.25">
      <c r="A25" s="6"/>
      <c r="B25" s="45">
        <v>1791916</v>
      </c>
      <c r="C25" s="27">
        <v>8879223.5999999996</v>
      </c>
      <c r="D25" s="27">
        <v>9281304.4000000004</v>
      </c>
      <c r="E25" s="27">
        <v>9705365.8000000007</v>
      </c>
      <c r="F25" s="167">
        <v>1</v>
      </c>
      <c r="G25" s="167">
        <v>1</v>
      </c>
      <c r="H25" s="167">
        <v>1</v>
      </c>
    </row>
    <row r="26" spans="1:8" x14ac:dyDescent="0.25">
      <c r="C26" s="26"/>
      <c r="D26" s="26"/>
      <c r="E26" s="26"/>
    </row>
    <row r="27" spans="1:8" x14ac:dyDescent="0.25">
      <c r="C27" s="201"/>
      <c r="D27" s="201"/>
      <c r="E27" s="201"/>
      <c r="F27" s="14"/>
    </row>
    <row r="28" spans="1:8" x14ac:dyDescent="0.25">
      <c r="C28" s="12"/>
      <c r="D28" s="12"/>
      <c r="E28" s="12"/>
    </row>
    <row r="29" spans="1:8" x14ac:dyDescent="0.25">
      <c r="C29" s="26"/>
      <c r="D29" s="26"/>
      <c r="E29" s="26"/>
    </row>
    <row r="30" spans="1:8" x14ac:dyDescent="0.25">
      <c r="C30" s="26"/>
      <c r="D30" s="26"/>
      <c r="E30" s="26"/>
    </row>
    <row r="31" spans="1:8" x14ac:dyDescent="0.25">
      <c r="C31" s="26"/>
      <c r="D31" s="26"/>
      <c r="E31" s="26"/>
    </row>
  </sheetData>
  <mergeCells count="8">
    <mergeCell ref="A1:H1"/>
    <mergeCell ref="A3:A5"/>
    <mergeCell ref="C3:E3"/>
    <mergeCell ref="F3:H3"/>
    <mergeCell ref="B3:B4"/>
    <mergeCell ref="F4:F5"/>
    <mergeCell ref="G4:G5"/>
    <mergeCell ref="H4:H5"/>
  </mergeCells>
  <phoneticPr fontId="0" type="noConversion"/>
  <printOptions horizontalCentered="1"/>
  <pageMargins left="0.31496062992125984" right="0.15748031496062992" top="1.4960629921259843" bottom="0.98425196850393704" header="1.1023622047244095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0"/>
  </sheetPr>
  <dimension ref="A1:K35"/>
  <sheetViews>
    <sheetView workbookViewId="0">
      <pane xSplit="2" ySplit="6" topLeftCell="C7" activePane="bottomRight" state="frozen"/>
      <selection activeCell="K23" sqref="K23"/>
      <selection pane="topRight" activeCell="K23" sqref="K23"/>
      <selection pane="bottomLeft" activeCell="K23" sqref="K23"/>
      <selection pane="bottomRight" activeCell="C7" sqref="C7"/>
    </sheetView>
  </sheetViews>
  <sheetFormatPr defaultRowHeight="13.2" x14ac:dyDescent="0.25"/>
  <cols>
    <col min="1" max="1" width="3.33203125" customWidth="1"/>
    <col min="2" max="2" width="21.109375" customWidth="1"/>
    <col min="3" max="3" width="9.77734375" customWidth="1"/>
    <col min="4" max="4" width="9.44140625" customWidth="1"/>
    <col min="5" max="6" width="8.6640625" customWidth="1"/>
    <col min="7" max="7" width="12.77734375" customWidth="1"/>
    <col min="8" max="8" width="12.21875" customWidth="1"/>
    <col min="9" max="9" width="8.5546875" customWidth="1"/>
    <col min="10" max="10" width="9.6640625" customWidth="1"/>
    <col min="11" max="11" width="4.33203125" customWidth="1"/>
  </cols>
  <sheetData>
    <row r="1" spans="1:11" ht="17.25" customHeight="1" x14ac:dyDescent="0.25">
      <c r="A1" s="295" t="s">
        <v>218</v>
      </c>
      <c r="B1" s="295"/>
      <c r="C1" s="295"/>
      <c r="D1" s="295"/>
      <c r="E1" s="295"/>
      <c r="F1" s="295"/>
      <c r="G1" s="295"/>
      <c r="H1" s="295"/>
      <c r="I1" s="295"/>
      <c r="J1" s="295"/>
      <c r="K1" s="193"/>
    </row>
    <row r="2" spans="1:11" ht="13.5" customHeight="1" x14ac:dyDescent="0.25">
      <c r="A2" s="248" t="s">
        <v>254</v>
      </c>
      <c r="B2" s="248"/>
      <c r="C2" s="248"/>
      <c r="D2" s="248"/>
      <c r="E2" s="248"/>
      <c r="F2" s="248"/>
      <c r="G2" s="248"/>
      <c r="H2" s="248"/>
      <c r="I2" s="248"/>
      <c r="J2" s="248"/>
      <c r="K2" s="192"/>
    </row>
    <row r="3" spans="1:11" ht="12" customHeight="1" x14ac:dyDescent="0.25">
      <c r="A3" s="43"/>
      <c r="B3" s="43"/>
      <c r="C3" s="43"/>
      <c r="D3" s="43"/>
      <c r="E3" s="43"/>
      <c r="F3" s="174"/>
      <c r="G3" s="43"/>
      <c r="H3" s="43"/>
      <c r="I3" s="43"/>
    </row>
    <row r="4" spans="1:11" ht="61.2" customHeight="1" x14ac:dyDescent="0.25">
      <c r="A4" s="253" t="s">
        <v>0</v>
      </c>
      <c r="B4" s="253" t="s">
        <v>6</v>
      </c>
      <c r="C4" s="253" t="s">
        <v>8</v>
      </c>
      <c r="D4" s="253" t="s">
        <v>7</v>
      </c>
      <c r="E4" s="247" t="s">
        <v>293</v>
      </c>
      <c r="F4" s="247"/>
      <c r="G4" s="5" t="s">
        <v>298</v>
      </c>
      <c r="H4" s="5" t="s">
        <v>243</v>
      </c>
      <c r="I4" s="299" t="s">
        <v>297</v>
      </c>
      <c r="J4" s="237"/>
      <c r="K4" s="68"/>
    </row>
    <row r="5" spans="1:11" x14ac:dyDescent="0.25">
      <c r="A5" s="254"/>
      <c r="B5" s="254"/>
      <c r="C5" s="254"/>
      <c r="D5" s="254"/>
      <c r="E5" s="175"/>
      <c r="F5" s="175" t="s">
        <v>253</v>
      </c>
      <c r="G5" s="5" t="s">
        <v>5</v>
      </c>
      <c r="H5" s="5" t="s">
        <v>5</v>
      </c>
      <c r="I5" s="132"/>
      <c r="J5" s="122" t="s">
        <v>253</v>
      </c>
      <c r="K5" s="68"/>
    </row>
    <row r="6" spans="1:11" x14ac:dyDescent="0.25">
      <c r="A6" s="1">
        <v>1</v>
      </c>
      <c r="B6" s="1">
        <v>2</v>
      </c>
      <c r="C6" s="1">
        <v>3</v>
      </c>
      <c r="D6" s="1">
        <v>4</v>
      </c>
      <c r="E6" s="1" t="s">
        <v>9</v>
      </c>
      <c r="F6" s="173"/>
      <c r="G6" s="5">
        <v>6</v>
      </c>
      <c r="H6" s="5" t="s">
        <v>219</v>
      </c>
      <c r="I6" s="5">
        <v>8</v>
      </c>
      <c r="J6" s="122">
        <v>9</v>
      </c>
      <c r="K6" s="68"/>
    </row>
    <row r="7" spans="1:11" ht="18" customHeight="1" x14ac:dyDescent="0.25">
      <c r="A7" s="2">
        <v>1</v>
      </c>
      <c r="B7" s="7" t="s">
        <v>200</v>
      </c>
      <c r="C7" s="167">
        <v>0.69621963550514798</v>
      </c>
      <c r="D7" s="167">
        <v>1.2508587750272089</v>
      </c>
      <c r="E7" s="167">
        <v>0.55659331765091047</v>
      </c>
      <c r="F7" s="24">
        <v>2840.6159275915347</v>
      </c>
      <c r="G7" s="27">
        <v>301035.14771164802</v>
      </c>
      <c r="H7" s="27">
        <v>301035.09999999998</v>
      </c>
      <c r="I7" s="167">
        <v>1.491999851745569</v>
      </c>
      <c r="J7" s="24">
        <v>7614.53364319912</v>
      </c>
      <c r="K7" s="64"/>
    </row>
    <row r="8" spans="1:11" x14ac:dyDescent="0.25">
      <c r="A8" s="2">
        <v>2</v>
      </c>
      <c r="B8" s="7" t="s">
        <v>201</v>
      </c>
      <c r="C8" s="167">
        <v>0.50413240932234571</v>
      </c>
      <c r="D8" s="167">
        <v>1.0741407972768657</v>
      </c>
      <c r="E8" s="167">
        <v>0.4693355010818035</v>
      </c>
      <c r="F8" s="24">
        <v>2395.2890871630898</v>
      </c>
      <c r="G8" s="27">
        <v>291090.94697631983</v>
      </c>
      <c r="H8" s="27">
        <v>291090.90000000002</v>
      </c>
      <c r="I8" s="167">
        <v>1.4919998349621828</v>
      </c>
      <c r="J8" s="24">
        <v>7614.5335575438421</v>
      </c>
      <c r="K8" s="64"/>
    </row>
    <row r="9" spans="1:11" x14ac:dyDescent="0.25">
      <c r="A9" s="2">
        <v>3</v>
      </c>
      <c r="B9" s="7" t="s">
        <v>202</v>
      </c>
      <c r="C9" s="167">
        <v>0.70690853490421723</v>
      </c>
      <c r="D9" s="167">
        <v>0.9999906199680455</v>
      </c>
      <c r="E9" s="167">
        <v>0.70691516579106151</v>
      </c>
      <c r="F9" s="24">
        <v>3607.7948040719079</v>
      </c>
      <c r="G9" s="27">
        <v>365683.6792685836</v>
      </c>
      <c r="H9" s="27">
        <v>365683.7</v>
      </c>
      <c r="I9" s="167">
        <v>1.4920000445081949</v>
      </c>
      <c r="J9" s="24">
        <v>7614.5346269777037</v>
      </c>
      <c r="K9" s="64"/>
    </row>
    <row r="10" spans="1:11" x14ac:dyDescent="0.25">
      <c r="A10" s="2">
        <v>4</v>
      </c>
      <c r="B10" s="37" t="s">
        <v>203</v>
      </c>
      <c r="C10" s="167">
        <v>1.1290901693247741</v>
      </c>
      <c r="D10" s="167">
        <v>0.91413819478772473</v>
      </c>
      <c r="E10" s="167">
        <v>1.2351416621279721</v>
      </c>
      <c r="F10" s="24">
        <v>6303.6385220728307</v>
      </c>
      <c r="G10" s="27">
        <v>391561.18715916673</v>
      </c>
      <c r="H10" s="23">
        <v>391561.2</v>
      </c>
      <c r="I10" s="167">
        <v>1.4920000084233964</v>
      </c>
      <c r="J10" s="24">
        <v>7614.5344428162143</v>
      </c>
      <c r="K10" s="64"/>
    </row>
    <row r="11" spans="1:11" x14ac:dyDescent="0.25">
      <c r="A11" s="2">
        <v>5</v>
      </c>
      <c r="B11" s="7" t="s">
        <v>1</v>
      </c>
      <c r="C11" s="167">
        <v>1.0915903256181192</v>
      </c>
      <c r="D11" s="167">
        <v>0.97453662935964958</v>
      </c>
      <c r="E11" s="167">
        <v>1.12011215662092</v>
      </c>
      <c r="F11" s="24">
        <v>5716.5767749692704</v>
      </c>
      <c r="G11" s="27">
        <v>375041.91971942736</v>
      </c>
      <c r="H11" s="27">
        <v>375041.9</v>
      </c>
      <c r="I11" s="167">
        <v>1.4919999804464112</v>
      </c>
      <c r="J11" s="24">
        <v>7614.5343000335643</v>
      </c>
      <c r="K11" s="64"/>
    </row>
    <row r="12" spans="1:11" x14ac:dyDescent="0.25">
      <c r="A12" s="2">
        <v>6</v>
      </c>
      <c r="B12" s="7" t="s">
        <v>204</v>
      </c>
      <c r="C12" s="167">
        <v>0.82841438994480898</v>
      </c>
      <c r="D12" s="167">
        <v>0.89339474770695704</v>
      </c>
      <c r="E12" s="167">
        <v>0.92726579383981078</v>
      </c>
      <c r="F12" s="24">
        <v>4732.370834434264</v>
      </c>
      <c r="G12" s="27">
        <v>632446.76804258465</v>
      </c>
      <c r="H12" s="27">
        <v>632446.70000000007</v>
      </c>
      <c r="I12" s="167">
        <v>1.4919999392423566</v>
      </c>
      <c r="J12" s="24">
        <v>7614.5340897455671</v>
      </c>
      <c r="K12" s="64"/>
    </row>
    <row r="13" spans="1:11" x14ac:dyDescent="0.25">
      <c r="A13" s="2">
        <v>7</v>
      </c>
      <c r="B13" s="7" t="s">
        <v>205</v>
      </c>
      <c r="C13" s="167">
        <v>1.3675822498700041</v>
      </c>
      <c r="D13" s="167">
        <v>1.04889770407036</v>
      </c>
      <c r="E13" s="167">
        <v>1.3038280516421712</v>
      </c>
      <c r="F13" s="24">
        <v>6654.1846854480127</v>
      </c>
      <c r="G13" s="27">
        <v>79272.165721817844</v>
      </c>
      <c r="H13" s="27">
        <v>79272.2</v>
      </c>
      <c r="I13" s="167">
        <v>1.492000081367681</v>
      </c>
      <c r="J13" s="24">
        <v>7614.5348150928676</v>
      </c>
      <c r="K13" s="64"/>
    </row>
    <row r="14" spans="1:11" x14ac:dyDescent="0.25">
      <c r="A14" s="2">
        <v>8</v>
      </c>
      <c r="B14" s="7" t="s">
        <v>206</v>
      </c>
      <c r="C14" s="167">
        <v>1.5354717273067138</v>
      </c>
      <c r="D14" s="167">
        <v>1.07425922310408</v>
      </c>
      <c r="E14" s="167">
        <v>1.4293307372032207</v>
      </c>
      <c r="F14" s="24">
        <v>7294.697095954215</v>
      </c>
      <c r="G14" s="27">
        <v>21874.884659006795</v>
      </c>
      <c r="H14" s="27">
        <v>21874.9</v>
      </c>
      <c r="I14" s="167">
        <v>1.4920000439503454</v>
      </c>
      <c r="J14" s="24">
        <v>7614.5346241306752</v>
      </c>
      <c r="K14" s="64"/>
    </row>
    <row r="15" spans="1:11" x14ac:dyDescent="0.25">
      <c r="A15" s="2">
        <v>9</v>
      </c>
      <c r="B15" s="7" t="s">
        <v>207</v>
      </c>
      <c r="C15" s="167">
        <v>0.92102837129282455</v>
      </c>
      <c r="D15" s="167">
        <v>0.959152267220164</v>
      </c>
      <c r="E15" s="167">
        <v>0.96025250918935845</v>
      </c>
      <c r="F15" s="24">
        <v>4900.7210212750315</v>
      </c>
      <c r="G15" s="27">
        <v>273529.4754206909</v>
      </c>
      <c r="H15" s="27">
        <v>273529.5</v>
      </c>
      <c r="I15" s="167">
        <v>1.4920000477827331</v>
      </c>
      <c r="J15" s="24">
        <v>7614.5346436895543</v>
      </c>
      <c r="K15" s="64"/>
    </row>
    <row r="16" spans="1:11" x14ac:dyDescent="0.25">
      <c r="A16" s="2">
        <v>10</v>
      </c>
      <c r="B16" s="7" t="s">
        <v>208</v>
      </c>
      <c r="C16" s="167">
        <v>0.6753815029081639</v>
      </c>
      <c r="D16" s="167">
        <v>1.36889774860423</v>
      </c>
      <c r="E16" s="167">
        <v>0.49337615143045094</v>
      </c>
      <c r="F16" s="24">
        <v>2517.9823573199155</v>
      </c>
      <c r="G16" s="27">
        <v>203878.89475383493</v>
      </c>
      <c r="H16" s="27">
        <v>203878.9</v>
      </c>
      <c r="I16" s="167">
        <v>1.4920000256963604</v>
      </c>
      <c r="J16" s="24">
        <v>7614.534530970087</v>
      </c>
      <c r="K16" s="64"/>
    </row>
    <row r="17" spans="1:11" x14ac:dyDescent="0.25">
      <c r="A17" s="2">
        <v>11</v>
      </c>
      <c r="B17" s="7" t="s">
        <v>209</v>
      </c>
      <c r="C17" s="167">
        <v>1.3206067592320669</v>
      </c>
      <c r="D17" s="167">
        <v>1.0010942390151274</v>
      </c>
      <c r="E17" s="167">
        <v>1.3191632793045285</v>
      </c>
      <c r="F17" s="24">
        <v>6732.4491751022997</v>
      </c>
      <c r="G17" s="27">
        <v>61690.786564728587</v>
      </c>
      <c r="H17" s="27">
        <v>61690.8</v>
      </c>
      <c r="I17" s="167">
        <v>1.4920000376410865</v>
      </c>
      <c r="J17" s="24">
        <v>7614.5345919308993</v>
      </c>
      <c r="K17" s="64"/>
    </row>
    <row r="18" spans="1:11" x14ac:dyDescent="0.25">
      <c r="A18" s="2">
        <v>12</v>
      </c>
      <c r="B18" s="7" t="s">
        <v>210</v>
      </c>
      <c r="C18" s="167">
        <v>0.77523058682397861</v>
      </c>
      <c r="D18" s="167">
        <v>1.0893759499275446</v>
      </c>
      <c r="E18" s="167">
        <v>0.71162814533911811</v>
      </c>
      <c r="F18" s="24">
        <v>3631.847850247751</v>
      </c>
      <c r="G18" s="27">
        <v>321567.19902199233</v>
      </c>
      <c r="H18" s="27">
        <v>321567.2</v>
      </c>
      <c r="I18" s="167">
        <v>1.4920000023734064</v>
      </c>
      <c r="J18" s="24">
        <v>7614.534411939635</v>
      </c>
      <c r="K18" s="64"/>
    </row>
    <row r="19" spans="1:11" x14ac:dyDescent="0.25">
      <c r="A19" s="2">
        <v>13</v>
      </c>
      <c r="B19" s="7" t="s">
        <v>211</v>
      </c>
      <c r="C19" s="167">
        <v>0.56957495398459634</v>
      </c>
      <c r="D19" s="167">
        <v>1.5776433337607174</v>
      </c>
      <c r="E19" s="167">
        <v>0.36102897391064204</v>
      </c>
      <c r="F19" s="24">
        <v>1842.5385664723508</v>
      </c>
      <c r="G19" s="27">
        <v>270744.07406885904</v>
      </c>
      <c r="H19" s="27">
        <v>270744.09999999998</v>
      </c>
      <c r="I19" s="167">
        <v>1.4920001083213703</v>
      </c>
      <c r="J19" s="24">
        <v>7614.5349526530499</v>
      </c>
      <c r="K19" s="64"/>
    </row>
    <row r="20" spans="1:11" x14ac:dyDescent="0.25">
      <c r="A20" s="2">
        <v>14</v>
      </c>
      <c r="B20" s="7" t="s">
        <v>212</v>
      </c>
      <c r="C20" s="167">
        <v>0.97873045627466104</v>
      </c>
      <c r="D20" s="167">
        <v>1.0796757006431124</v>
      </c>
      <c r="E20" s="167">
        <v>0.90650410645685275</v>
      </c>
      <c r="F20" s="24">
        <v>4626.4119987935246</v>
      </c>
      <c r="G20" s="27">
        <v>200150.41703319395</v>
      </c>
      <c r="H20" s="27">
        <v>200150.39999999999</v>
      </c>
      <c r="I20" s="167">
        <v>1.4919999501731482</v>
      </c>
      <c r="J20" s="24">
        <v>7614.5341455316866</v>
      </c>
      <c r="K20" s="64"/>
    </row>
    <row r="21" spans="1:11" x14ac:dyDescent="0.25">
      <c r="A21" s="2">
        <v>15</v>
      </c>
      <c r="B21" s="7" t="s">
        <v>213</v>
      </c>
      <c r="C21" s="167">
        <v>0.6646886822850373</v>
      </c>
      <c r="D21" s="167">
        <v>1.0568612210464501</v>
      </c>
      <c r="E21" s="167">
        <v>0.62892711838447102</v>
      </c>
      <c r="F21" s="24">
        <v>3209.7769289024682</v>
      </c>
      <c r="G21" s="27">
        <v>201240.39121802693</v>
      </c>
      <c r="H21" s="27">
        <v>201240.4</v>
      </c>
      <c r="I21" s="167">
        <v>1.4920000376638243</v>
      </c>
      <c r="J21" s="24">
        <v>7614.5345920469417</v>
      </c>
      <c r="K21" s="64"/>
    </row>
    <row r="22" spans="1:11" x14ac:dyDescent="0.25">
      <c r="A22" s="2">
        <v>16</v>
      </c>
      <c r="B22" s="7" t="s">
        <v>214</v>
      </c>
      <c r="C22" s="167">
        <v>1.1698002638932297</v>
      </c>
      <c r="D22" s="167">
        <v>1.1987582939202763</v>
      </c>
      <c r="E22" s="167">
        <v>0.97584331205555563</v>
      </c>
      <c r="F22" s="24">
        <v>4980.2898582358739</v>
      </c>
      <c r="G22" s="27">
        <v>220416.00997275245</v>
      </c>
      <c r="H22" s="27">
        <v>220416</v>
      </c>
      <c r="I22" s="167">
        <v>1.49199997664642</v>
      </c>
      <c r="J22" s="24">
        <v>7614.5342806400222</v>
      </c>
      <c r="K22" s="64"/>
    </row>
    <row r="23" spans="1:11" x14ac:dyDescent="0.25">
      <c r="A23" s="2">
        <v>17</v>
      </c>
      <c r="B23" s="7" t="s">
        <v>2</v>
      </c>
      <c r="C23" s="167">
        <v>0.74490437555525535</v>
      </c>
      <c r="D23" s="167">
        <v>0.92879641662797097</v>
      </c>
      <c r="E23" s="167">
        <v>0.80201038916542944</v>
      </c>
      <c r="F23" s="24">
        <v>4093.1204405620801</v>
      </c>
      <c r="G23" s="27">
        <v>424147.89150768809</v>
      </c>
      <c r="H23" s="27">
        <v>424147.9</v>
      </c>
      <c r="I23" s="167">
        <v>1.4920000138150094</v>
      </c>
      <c r="J23" s="24">
        <v>7614.5344703327164</v>
      </c>
      <c r="K23" s="64"/>
    </row>
    <row r="24" spans="1:11" x14ac:dyDescent="0.25">
      <c r="A24" s="2">
        <v>18</v>
      </c>
      <c r="B24" s="7" t="s">
        <v>215</v>
      </c>
      <c r="C24" s="167">
        <v>1.7064790921202961</v>
      </c>
      <c r="D24" s="167">
        <v>0.88137871568591697</v>
      </c>
      <c r="E24" s="167">
        <v>1.9361473810860748</v>
      </c>
      <c r="F24" s="24">
        <v>9881.2740190445293</v>
      </c>
      <c r="G24" s="27">
        <v>0</v>
      </c>
      <c r="H24" s="27">
        <v>0</v>
      </c>
      <c r="I24" s="167">
        <v>1.9361473810860748</v>
      </c>
      <c r="J24" s="24">
        <v>9881.2740190445293</v>
      </c>
      <c r="K24" s="64"/>
    </row>
    <row r="25" spans="1:11" ht="23.25" customHeight="1" x14ac:dyDescent="0.25">
      <c r="A25" s="297" t="s">
        <v>3</v>
      </c>
      <c r="B25" s="297"/>
      <c r="C25" s="167">
        <v>1</v>
      </c>
      <c r="D25" s="167">
        <v>1</v>
      </c>
      <c r="E25" s="167">
        <v>1</v>
      </c>
      <c r="F25" s="24">
        <v>5103.5753350045416</v>
      </c>
      <c r="G25" s="27">
        <v>4635371.8388203224</v>
      </c>
      <c r="H25" s="27">
        <v>4635371.8000000007</v>
      </c>
      <c r="I25" s="167">
        <v>1.5068651094533609</v>
      </c>
      <c r="J25" s="24">
        <v>7690.3996057850927</v>
      </c>
      <c r="K25" s="64"/>
    </row>
    <row r="26" spans="1:11" s="93" customFormat="1" ht="19.2" customHeight="1" x14ac:dyDescent="0.25">
      <c r="A26" s="11"/>
      <c r="B26" s="11"/>
      <c r="C26" s="89"/>
      <c r="D26" s="89"/>
      <c r="E26" s="91"/>
      <c r="F26" s="91"/>
      <c r="G26" s="92"/>
      <c r="H26" s="92"/>
      <c r="I26" s="90"/>
    </row>
    <row r="27" spans="1:11" ht="22.5" hidden="1" customHeight="1" x14ac:dyDescent="0.25">
      <c r="A27" s="11"/>
      <c r="B27" s="84"/>
      <c r="C27" s="82" t="s">
        <v>240</v>
      </c>
      <c r="D27" s="94" t="s">
        <v>242</v>
      </c>
      <c r="E27" s="66">
        <f>(E24+E14)/(E8+E19)</f>
        <v>4.0530131281446184</v>
      </c>
      <c r="F27" s="66"/>
      <c r="G27" s="82" t="s">
        <v>241</v>
      </c>
      <c r="H27" s="94" t="s">
        <v>242</v>
      </c>
      <c r="I27" s="66">
        <f>(I24+I14)/(I8+I19)</f>
        <v>1.148842992692598</v>
      </c>
    </row>
    <row r="28" spans="1:11" ht="14.25" hidden="1" customHeight="1" x14ac:dyDescent="0.25">
      <c r="B28" s="83"/>
      <c r="C28" s="83"/>
    </row>
    <row r="29" spans="1:11" x14ac:dyDescent="0.25">
      <c r="B29" s="296" t="s">
        <v>398</v>
      </c>
      <c r="C29" s="296"/>
      <c r="D29" s="296"/>
      <c r="E29" s="300">
        <v>9145178.2999999989</v>
      </c>
      <c r="F29" s="300"/>
      <c r="G29" s="67"/>
    </row>
    <row r="30" spans="1:11" x14ac:dyDescent="0.25">
      <c r="B30" s="298" t="s">
        <v>399</v>
      </c>
      <c r="C30" s="298"/>
      <c r="D30" s="298"/>
      <c r="E30" s="302">
        <v>0</v>
      </c>
      <c r="F30" s="302"/>
      <c r="G30" s="26"/>
    </row>
    <row r="31" spans="1:11" hidden="1" x14ac:dyDescent="0.25">
      <c r="B31" s="296" t="s">
        <v>11</v>
      </c>
      <c r="C31" s="296"/>
      <c r="D31" s="296"/>
      <c r="E31" s="179" t="e">
        <f>#REF!</f>
        <v>#REF!</v>
      </c>
      <c r="F31" s="179"/>
    </row>
    <row r="32" spans="1:11" ht="15" customHeight="1" x14ac:dyDescent="0.25">
      <c r="B32" s="296" t="s">
        <v>317</v>
      </c>
      <c r="C32" s="296"/>
      <c r="D32" s="296"/>
      <c r="E32" s="301">
        <v>1.492</v>
      </c>
      <c r="F32" s="301"/>
    </row>
    <row r="33" spans="2:8" ht="17.399999999999999" customHeight="1" x14ac:dyDescent="0.25">
      <c r="B33" s="176"/>
      <c r="C33" s="176"/>
      <c r="D33" s="177"/>
      <c r="E33" s="178"/>
      <c r="F33" s="178"/>
    </row>
    <row r="34" spans="2:8" x14ac:dyDescent="0.25">
      <c r="H34" s="26"/>
    </row>
    <row r="35" spans="2:8" x14ac:dyDescent="0.25">
      <c r="H35" s="26"/>
    </row>
  </sheetData>
  <dataConsolidate/>
  <mergeCells count="16">
    <mergeCell ref="A1:J1"/>
    <mergeCell ref="A2:J2"/>
    <mergeCell ref="B31:D31"/>
    <mergeCell ref="B32:D32"/>
    <mergeCell ref="A25:B25"/>
    <mergeCell ref="B29:D29"/>
    <mergeCell ref="B30:D30"/>
    <mergeCell ref="D4:D5"/>
    <mergeCell ref="B4:B5"/>
    <mergeCell ref="C4:C5"/>
    <mergeCell ref="A4:A5"/>
    <mergeCell ref="I4:J4"/>
    <mergeCell ref="E4:F4"/>
    <mergeCell ref="E29:F29"/>
    <mergeCell ref="E32:F32"/>
    <mergeCell ref="E30:F30"/>
  </mergeCells>
  <phoneticPr fontId="0" type="noConversion"/>
  <printOptions horizontalCentered="1"/>
  <pageMargins left="0.27559055118110237" right="0.15748031496062992" top="1.1417322834645669" bottom="0.43307086614173229" header="0.94488188976377963" footer="0.2362204724409449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0"/>
  </sheetPr>
  <dimension ref="A1:M35"/>
  <sheetViews>
    <sheetView workbookViewId="0">
      <pane xSplit="2" ySplit="6" topLeftCell="C7" activePane="bottomRight" state="frozen"/>
      <selection activeCell="K23" sqref="K23"/>
      <selection pane="topRight" activeCell="K23" sqref="K23"/>
      <selection pane="bottomLeft" activeCell="K23" sqref="K23"/>
      <selection pane="bottomRight" activeCell="C7" sqref="C7"/>
    </sheetView>
  </sheetViews>
  <sheetFormatPr defaultRowHeight="13.2" x14ac:dyDescent="0.25"/>
  <cols>
    <col min="1" max="1" width="3.33203125" customWidth="1"/>
    <col min="2" max="2" width="21.109375" customWidth="1"/>
    <col min="3" max="3" width="12.109375" customWidth="1"/>
    <col min="4" max="4" width="11" customWidth="1"/>
    <col min="5" max="5" width="12.6640625" customWidth="1"/>
    <col min="6" max="6" width="14" customWidth="1"/>
    <col min="7" max="7" width="13.109375" customWidth="1"/>
    <col min="8" max="8" width="11.6640625" customWidth="1"/>
    <col min="9" max="9" width="11.109375" customWidth="1"/>
    <col min="11" max="11" width="9.5546875" bestFit="1" customWidth="1"/>
    <col min="12" max="12" width="10.6640625" bestFit="1" customWidth="1"/>
  </cols>
  <sheetData>
    <row r="1" spans="1:13" ht="17.25" customHeight="1" x14ac:dyDescent="0.25">
      <c r="A1" s="295" t="s">
        <v>218</v>
      </c>
      <c r="B1" s="295"/>
      <c r="C1" s="295"/>
      <c r="D1" s="295"/>
      <c r="E1" s="295"/>
      <c r="F1" s="295"/>
      <c r="G1" s="295"/>
      <c r="H1" s="295"/>
      <c r="I1" s="295"/>
    </row>
    <row r="2" spans="1:13" ht="13.5" customHeight="1" x14ac:dyDescent="0.25">
      <c r="A2" s="248" t="s">
        <v>337</v>
      </c>
      <c r="B2" s="248"/>
      <c r="C2" s="248"/>
      <c r="D2" s="248"/>
      <c r="E2" s="248"/>
      <c r="F2" s="248"/>
      <c r="G2" s="248"/>
      <c r="H2" s="248"/>
      <c r="I2" s="248"/>
    </row>
    <row r="3" spans="1:13" ht="12" customHeight="1" x14ac:dyDescent="0.25">
      <c r="A3" s="141"/>
      <c r="B3" s="141"/>
      <c r="C3" s="141"/>
      <c r="D3" s="141"/>
      <c r="E3" s="141"/>
      <c r="F3" s="141"/>
      <c r="G3" s="141"/>
      <c r="H3" s="141"/>
    </row>
    <row r="4" spans="1:13" ht="61.2" customHeight="1" x14ac:dyDescent="0.25">
      <c r="A4" s="253" t="s">
        <v>0</v>
      </c>
      <c r="B4" s="253" t="s">
        <v>6</v>
      </c>
      <c r="C4" s="253" t="s">
        <v>8</v>
      </c>
      <c r="D4" s="253" t="s">
        <v>7</v>
      </c>
      <c r="E4" s="253" t="s">
        <v>293</v>
      </c>
      <c r="F4" s="142" t="s">
        <v>298</v>
      </c>
      <c r="G4" s="142" t="s">
        <v>243</v>
      </c>
      <c r="H4" s="299" t="s">
        <v>297</v>
      </c>
      <c r="I4" s="237"/>
    </row>
    <row r="5" spans="1:13" x14ac:dyDescent="0.25">
      <c r="A5" s="254"/>
      <c r="B5" s="254"/>
      <c r="C5" s="254"/>
      <c r="D5" s="254"/>
      <c r="E5" s="254"/>
      <c r="F5" s="142" t="s">
        <v>5</v>
      </c>
      <c r="G5" s="142" t="s">
        <v>5</v>
      </c>
      <c r="H5" s="142"/>
      <c r="I5" s="142" t="s">
        <v>253</v>
      </c>
    </row>
    <row r="6" spans="1:13" x14ac:dyDescent="0.25">
      <c r="A6" s="140">
        <v>1</v>
      </c>
      <c r="B6" s="140">
        <v>2</v>
      </c>
      <c r="C6" s="140">
        <v>3</v>
      </c>
      <c r="D6" s="140">
        <v>4</v>
      </c>
      <c r="E6" s="140" t="s">
        <v>9</v>
      </c>
      <c r="F6" s="142">
        <v>6</v>
      </c>
      <c r="G6" s="142" t="s">
        <v>219</v>
      </c>
      <c r="H6" s="168">
        <v>8</v>
      </c>
      <c r="I6" s="142">
        <v>9</v>
      </c>
    </row>
    <row r="7" spans="1:13" ht="18" customHeight="1" x14ac:dyDescent="0.25">
      <c r="A7" s="2">
        <v>1</v>
      </c>
      <c r="B7" s="7" t="s">
        <v>200</v>
      </c>
      <c r="C7" s="167">
        <v>0.69717455803146267</v>
      </c>
      <c r="D7" s="167">
        <v>1.2508583137840861</v>
      </c>
      <c r="E7" s="167">
        <v>0.55735693671202136</v>
      </c>
      <c r="F7" s="27">
        <v>314311.63131184631</v>
      </c>
      <c r="G7" s="27">
        <v>314311.59999999998</v>
      </c>
      <c r="H7" s="167">
        <v>1.4919999068904963</v>
      </c>
      <c r="I7" s="24">
        <v>7956.8544640578284</v>
      </c>
      <c r="L7" s="26"/>
      <c r="M7" s="14"/>
    </row>
    <row r="8" spans="1:13" x14ac:dyDescent="0.25">
      <c r="A8" s="2">
        <v>2</v>
      </c>
      <c r="B8" s="7" t="s">
        <v>201</v>
      </c>
      <c r="C8" s="167">
        <v>0.50267020246111116</v>
      </c>
      <c r="D8" s="167">
        <v>1.0741411139088335</v>
      </c>
      <c r="E8" s="167">
        <v>0.46797408269000934</v>
      </c>
      <c r="F8" s="27">
        <v>304582.31562588247</v>
      </c>
      <c r="G8" s="27">
        <v>304582.3</v>
      </c>
      <c r="H8" s="167">
        <v>1.4919999474647483</v>
      </c>
      <c r="I8" s="24">
        <v>7956.8546804408288</v>
      </c>
      <c r="L8" s="26"/>
      <c r="M8" s="14"/>
    </row>
    <row r="9" spans="1:13" x14ac:dyDescent="0.25">
      <c r="A9" s="2">
        <v>3</v>
      </c>
      <c r="B9" s="7" t="s">
        <v>202</v>
      </c>
      <c r="C9" s="167">
        <v>0.70598440126042494</v>
      </c>
      <c r="D9" s="167">
        <v>0.99998922695045467</v>
      </c>
      <c r="E9" s="167">
        <v>0.70599200694729436</v>
      </c>
      <c r="F9" s="27">
        <v>382572.22439841396</v>
      </c>
      <c r="G9" s="27">
        <v>382572.2</v>
      </c>
      <c r="H9" s="167">
        <v>1.4919999498726066</v>
      </c>
      <c r="I9" s="24">
        <v>7956.8546932819672</v>
      </c>
      <c r="L9" s="26"/>
      <c r="M9" s="14"/>
    </row>
    <row r="10" spans="1:13" x14ac:dyDescent="0.25">
      <c r="A10" s="2">
        <v>4</v>
      </c>
      <c r="B10" s="37" t="s">
        <v>203</v>
      </c>
      <c r="C10" s="167">
        <v>1.1272180564652348</v>
      </c>
      <c r="D10" s="167">
        <v>0.91413895102359799</v>
      </c>
      <c r="E10" s="167">
        <v>1.2330926881553876</v>
      </c>
      <c r="F10" s="27">
        <v>412428.56036866264</v>
      </c>
      <c r="G10" s="23">
        <v>412428.6</v>
      </c>
      <c r="H10" s="167">
        <v>1.4920000248790801</v>
      </c>
      <c r="I10" s="24">
        <v>7956.8550932924427</v>
      </c>
      <c r="L10" s="26"/>
      <c r="M10" s="14"/>
    </row>
    <row r="11" spans="1:13" x14ac:dyDescent="0.25">
      <c r="A11" s="2">
        <v>5</v>
      </c>
      <c r="B11" s="7" t="s">
        <v>1</v>
      </c>
      <c r="C11" s="167">
        <v>1.0901230284726418</v>
      </c>
      <c r="D11" s="167">
        <v>0.97453718107004605</v>
      </c>
      <c r="E11" s="167">
        <v>1.1186058876436935</v>
      </c>
      <c r="F11" s="27">
        <v>393489.93796800502</v>
      </c>
      <c r="G11" s="27">
        <v>393489.9</v>
      </c>
      <c r="H11" s="167">
        <v>1.4919999639710497</v>
      </c>
      <c r="I11" s="24">
        <v>7956.8547684691421</v>
      </c>
      <c r="L11" s="26"/>
      <c r="M11" s="14"/>
    </row>
    <row r="12" spans="1:13" x14ac:dyDescent="0.25">
      <c r="A12" s="2">
        <v>6</v>
      </c>
      <c r="B12" s="7" t="s">
        <v>204</v>
      </c>
      <c r="C12" s="167">
        <v>0.82684530513505872</v>
      </c>
      <c r="D12" s="167">
        <v>0.89339373478516915</v>
      </c>
      <c r="E12" s="167">
        <v>0.92551052569658654</v>
      </c>
      <c r="F12" s="27">
        <v>662932.52159149735</v>
      </c>
      <c r="G12" s="27">
        <v>662932.5</v>
      </c>
      <c r="H12" s="167">
        <v>1.4919999815496214</v>
      </c>
      <c r="I12" s="24">
        <v>7956.8548622158905</v>
      </c>
      <c r="L12" s="26"/>
      <c r="M12" s="14"/>
    </row>
    <row r="13" spans="1:13" x14ac:dyDescent="0.25">
      <c r="A13" s="2">
        <v>7</v>
      </c>
      <c r="B13" s="7" t="s">
        <v>205</v>
      </c>
      <c r="C13" s="167">
        <v>1.3720324009113085</v>
      </c>
      <c r="D13" s="167">
        <v>1.0488985519923835</v>
      </c>
      <c r="E13" s="167">
        <v>1.3080696872973387</v>
      </c>
      <c r="F13" s="27">
        <v>80968.779076125255</v>
      </c>
      <c r="G13" s="27">
        <v>80968.800000000003</v>
      </c>
      <c r="H13" s="167">
        <v>1.4920000475310966</v>
      </c>
      <c r="I13" s="24">
        <v>7956.8552140959346</v>
      </c>
      <c r="L13" s="26"/>
      <c r="M13" s="14"/>
    </row>
    <row r="14" spans="1:13" x14ac:dyDescent="0.25">
      <c r="A14" s="2">
        <v>8</v>
      </c>
      <c r="B14" s="7" t="s">
        <v>206</v>
      </c>
      <c r="C14" s="167">
        <v>1.5421660487098441</v>
      </c>
      <c r="D14" s="167">
        <v>1.0742598827007455</v>
      </c>
      <c r="E14" s="167">
        <v>1.4355614256326488</v>
      </c>
      <c r="F14" s="27">
        <v>20585.697001971927</v>
      </c>
      <c r="G14" s="27">
        <v>20585.7</v>
      </c>
      <c r="H14" s="167">
        <v>1.4920000082195137</v>
      </c>
      <c r="I14" s="24">
        <v>7956.8550044467675</v>
      </c>
      <c r="L14" s="26"/>
      <c r="M14" s="14"/>
    </row>
    <row r="15" spans="1:13" x14ac:dyDescent="0.25">
      <c r="A15" s="2">
        <v>9</v>
      </c>
      <c r="B15" s="7" t="s">
        <v>207</v>
      </c>
      <c r="C15" s="167">
        <v>0.92177196231142411</v>
      </c>
      <c r="D15" s="167">
        <v>0.95915175065839353</v>
      </c>
      <c r="E15" s="167">
        <v>0.96102828533513007</v>
      </c>
      <c r="F15" s="27">
        <v>285409.17131699738</v>
      </c>
      <c r="G15" s="27">
        <v>285409.2</v>
      </c>
      <c r="H15" s="167">
        <v>1.4920000533615057</v>
      </c>
      <c r="I15" s="24">
        <v>7956.8552451895812</v>
      </c>
      <c r="L15" s="26"/>
      <c r="M15" s="14"/>
    </row>
    <row r="16" spans="1:13" x14ac:dyDescent="0.25">
      <c r="A16" s="2">
        <v>10</v>
      </c>
      <c r="B16" s="7" t="s">
        <v>208</v>
      </c>
      <c r="C16" s="167">
        <v>0.67314029907419981</v>
      </c>
      <c r="D16" s="167">
        <v>1.368901410388998</v>
      </c>
      <c r="E16" s="167">
        <v>0.49173760357432522</v>
      </c>
      <c r="F16" s="27">
        <v>213394.65142465377</v>
      </c>
      <c r="G16" s="27">
        <v>213394.7</v>
      </c>
      <c r="H16" s="167">
        <v>1.4920002276912372</v>
      </c>
      <c r="I16" s="24">
        <v>7956.8561748922566</v>
      </c>
      <c r="L16" s="26"/>
      <c r="M16" s="14"/>
    </row>
    <row r="17" spans="1:13" x14ac:dyDescent="0.25">
      <c r="A17" s="2">
        <v>11</v>
      </c>
      <c r="B17" s="7" t="s">
        <v>209</v>
      </c>
      <c r="C17" s="167">
        <v>1.3259747474590584</v>
      </c>
      <c r="D17" s="167">
        <v>1.0010947512713146</v>
      </c>
      <c r="E17" s="167">
        <v>1.324524722335394</v>
      </c>
      <c r="F17" s="27">
        <v>62464.505660829906</v>
      </c>
      <c r="G17" s="27">
        <v>62464.5</v>
      </c>
      <c r="H17" s="167">
        <v>1.491999984822596</v>
      </c>
      <c r="I17" s="24">
        <v>7956.8548796707046</v>
      </c>
      <c r="L17" s="26"/>
      <c r="M17" s="14"/>
    </row>
    <row r="18" spans="1:13" x14ac:dyDescent="0.25">
      <c r="A18" s="2">
        <v>12</v>
      </c>
      <c r="B18" s="7" t="s">
        <v>210</v>
      </c>
      <c r="C18" s="167">
        <v>0.77354725947786507</v>
      </c>
      <c r="D18" s="167">
        <v>1.0893749505059434</v>
      </c>
      <c r="E18" s="167">
        <v>0.71008357509836539</v>
      </c>
      <c r="F18" s="27">
        <v>336688.41376577353</v>
      </c>
      <c r="G18" s="27">
        <v>336688.4</v>
      </c>
      <c r="H18" s="167">
        <v>1.4919999680307257</v>
      </c>
      <c r="I18" s="24">
        <v>7956.8547901194461</v>
      </c>
      <c r="L18" s="26"/>
      <c r="M18" s="14"/>
    </row>
    <row r="19" spans="1:13" x14ac:dyDescent="0.25">
      <c r="A19" s="2">
        <v>13</v>
      </c>
      <c r="B19" s="7" t="s">
        <v>211</v>
      </c>
      <c r="C19" s="167">
        <v>0.57114518637270317</v>
      </c>
      <c r="D19" s="167">
        <v>1.577643715276881</v>
      </c>
      <c r="E19" s="167">
        <v>0.36202418888504595</v>
      </c>
      <c r="F19" s="27">
        <v>282666.81228551065</v>
      </c>
      <c r="G19" s="27">
        <v>282666.8</v>
      </c>
      <c r="H19" s="167">
        <v>1.4919999508880095</v>
      </c>
      <c r="I19" s="24">
        <v>7956.8546986971232</v>
      </c>
      <c r="L19" s="26"/>
      <c r="M19" s="14"/>
    </row>
    <row r="20" spans="1:13" x14ac:dyDescent="0.25">
      <c r="A20" s="2">
        <v>14</v>
      </c>
      <c r="B20" s="7" t="s">
        <v>212</v>
      </c>
      <c r="C20" s="167">
        <v>0.97474396289731757</v>
      </c>
      <c r="D20" s="167">
        <v>1.0796748377137289</v>
      </c>
      <c r="E20" s="167">
        <v>0.90281252174163085</v>
      </c>
      <c r="F20" s="27">
        <v>210466.94438278288</v>
      </c>
      <c r="G20" s="27">
        <v>210466.9</v>
      </c>
      <c r="H20" s="167">
        <v>1.4919998757535062</v>
      </c>
      <c r="I20" s="24">
        <v>7956.8542980038628</v>
      </c>
      <c r="L20" s="26"/>
      <c r="M20" s="14"/>
    </row>
    <row r="21" spans="1:13" x14ac:dyDescent="0.25">
      <c r="A21" s="2">
        <v>15</v>
      </c>
      <c r="B21" s="7" t="s">
        <v>213</v>
      </c>
      <c r="C21" s="167">
        <v>0.6602843089394157</v>
      </c>
      <c r="D21" s="167">
        <v>1.0568601816043526</v>
      </c>
      <c r="E21" s="167">
        <v>0.62476032348676425</v>
      </c>
      <c r="F21" s="27">
        <v>211302.42551965319</v>
      </c>
      <c r="G21" s="27">
        <v>211302.39999999999</v>
      </c>
      <c r="H21" s="167">
        <v>1.4919998952607585</v>
      </c>
      <c r="I21" s="24">
        <v>7956.854402036287</v>
      </c>
      <c r="L21" s="26"/>
      <c r="M21" s="14"/>
    </row>
    <row r="22" spans="1:13" x14ac:dyDescent="0.25">
      <c r="A22" s="2">
        <v>16</v>
      </c>
      <c r="B22" s="7" t="s">
        <v>214</v>
      </c>
      <c r="C22" s="167">
        <v>1.1700390369667593</v>
      </c>
      <c r="D22" s="167">
        <v>1.1987560655008116</v>
      </c>
      <c r="E22" s="167">
        <v>0.97604431013072279</v>
      </c>
      <c r="F22" s="27">
        <v>230234.95750030671</v>
      </c>
      <c r="G22" s="27">
        <v>230235</v>
      </c>
      <c r="H22" s="167">
        <v>1.4920000952416554</v>
      </c>
      <c r="I22" s="24">
        <v>7956.8554685369545</v>
      </c>
      <c r="L22" s="26"/>
      <c r="M22" s="14"/>
    </row>
    <row r="23" spans="1:13" x14ac:dyDescent="0.25">
      <c r="A23" s="2">
        <v>17</v>
      </c>
      <c r="B23" s="7" t="s">
        <v>2</v>
      </c>
      <c r="C23" s="167">
        <v>0.74582825122649565</v>
      </c>
      <c r="D23" s="167">
        <v>0.92879695328502843</v>
      </c>
      <c r="E23" s="167">
        <v>0.80300462721007282</v>
      </c>
      <c r="F23" s="27">
        <v>442577.57584946213</v>
      </c>
      <c r="G23" s="27">
        <v>442577.6</v>
      </c>
      <c r="H23" s="167">
        <v>1.4920000375970446</v>
      </c>
      <c r="I23" s="24">
        <v>7956.8551611175108</v>
      </c>
      <c r="L23" s="26"/>
      <c r="M23" s="14"/>
    </row>
    <row r="24" spans="1:13" x14ac:dyDescent="0.25">
      <c r="A24" s="2">
        <v>18</v>
      </c>
      <c r="B24" s="7" t="s">
        <v>215</v>
      </c>
      <c r="C24" s="167">
        <v>1.7156201493430088</v>
      </c>
      <c r="D24" s="167">
        <v>0.88137979858196402</v>
      </c>
      <c r="E24" s="167">
        <v>1.9465163055736459</v>
      </c>
      <c r="F24" s="27">
        <v>0</v>
      </c>
      <c r="G24" s="27">
        <v>0</v>
      </c>
      <c r="H24" s="167">
        <v>1.9465163055736461</v>
      </c>
      <c r="I24" s="24">
        <v>10380.79619431354</v>
      </c>
      <c r="L24" s="26"/>
      <c r="M24" s="14"/>
    </row>
    <row r="25" spans="1:13" ht="23.25" customHeight="1" x14ac:dyDescent="0.25">
      <c r="A25" s="297" t="s">
        <v>3</v>
      </c>
      <c r="B25" s="297"/>
      <c r="C25" s="167">
        <v>1</v>
      </c>
      <c r="D25" s="167">
        <v>1</v>
      </c>
      <c r="E25" s="167">
        <v>1</v>
      </c>
      <c r="F25" s="27">
        <v>4847077.1250483766</v>
      </c>
      <c r="G25" s="27">
        <v>4847077.0999999996</v>
      </c>
      <c r="H25" s="167">
        <v>1.5072121660170368</v>
      </c>
      <c r="I25" s="24">
        <v>8037.9816352998696</v>
      </c>
      <c r="K25" s="12"/>
      <c r="L25" s="12"/>
      <c r="M25" s="14"/>
    </row>
    <row r="26" spans="1:13" s="93" customFormat="1" ht="19.2" customHeight="1" x14ac:dyDescent="0.25">
      <c r="A26" s="11"/>
      <c r="B26" s="11"/>
      <c r="C26" s="89"/>
      <c r="D26" s="89"/>
      <c r="E26" s="91"/>
      <c r="F26" s="92"/>
      <c r="G26" s="92"/>
      <c r="H26" s="90"/>
      <c r="L26" s="129"/>
    </row>
    <row r="27" spans="1:13" ht="22.5" hidden="1" customHeight="1" x14ac:dyDescent="0.25">
      <c r="A27" s="11"/>
      <c r="B27" s="84"/>
      <c r="C27" s="82" t="s">
        <v>240</v>
      </c>
      <c r="D27" s="94" t="s">
        <v>242</v>
      </c>
      <c r="E27" s="66">
        <f>(E24+E14)/(E8+E19)</f>
        <v>4.0748009327636998</v>
      </c>
      <c r="F27" s="82" t="s">
        <v>241</v>
      </c>
      <c r="G27" s="94" t="s">
        <v>242</v>
      </c>
      <c r="H27" s="66">
        <f>(H24+H14)/(H8+H19)</f>
        <v>1.1523178387811965</v>
      </c>
      <c r="J27" s="106"/>
      <c r="K27" s="54"/>
    </row>
    <row r="28" spans="1:13" ht="14.25" hidden="1" customHeight="1" x14ac:dyDescent="0.25">
      <c r="B28" s="83"/>
      <c r="C28" s="83"/>
      <c r="J28" s="106"/>
    </row>
    <row r="29" spans="1:13" x14ac:dyDescent="0.25">
      <c r="B29" s="296" t="s">
        <v>398</v>
      </c>
      <c r="C29" s="296"/>
      <c r="D29" s="296"/>
      <c r="E29" s="101">
        <v>9556310.8000000007</v>
      </c>
      <c r="F29" s="67"/>
      <c r="G29" s="54"/>
    </row>
    <row r="30" spans="1:13" x14ac:dyDescent="0.25">
      <c r="B30" s="298" t="s">
        <v>399</v>
      </c>
      <c r="C30" s="298"/>
      <c r="D30" s="298"/>
      <c r="E30" s="85">
        <v>0</v>
      </c>
      <c r="F30" s="26"/>
    </row>
    <row r="31" spans="1:13" hidden="1" x14ac:dyDescent="0.25">
      <c r="B31" s="296" t="s">
        <v>11</v>
      </c>
      <c r="C31" s="296"/>
      <c r="D31" s="296"/>
      <c r="E31" s="13" t="e">
        <f>#REF!</f>
        <v>#REF!</v>
      </c>
    </row>
    <row r="32" spans="1:13" ht="13.8" customHeight="1" x14ac:dyDescent="0.25">
      <c r="B32" s="296" t="s">
        <v>317</v>
      </c>
      <c r="C32" s="296"/>
      <c r="D32" s="296"/>
      <c r="E32" s="167">
        <v>1.492</v>
      </c>
    </row>
    <row r="33" spans="7:9" x14ac:dyDescent="0.25">
      <c r="I33" s="64"/>
    </row>
    <row r="34" spans="7:9" x14ac:dyDescent="0.25">
      <c r="I34" s="64"/>
    </row>
    <row r="35" spans="7:9" x14ac:dyDescent="0.25">
      <c r="G35" s="26"/>
    </row>
  </sheetData>
  <dataConsolidate/>
  <mergeCells count="13">
    <mergeCell ref="A1:I1"/>
    <mergeCell ref="A2:I2"/>
    <mergeCell ref="A4:A5"/>
    <mergeCell ref="B4:B5"/>
    <mergeCell ref="C4:C5"/>
    <mergeCell ref="D4:D5"/>
    <mergeCell ref="E4:E5"/>
    <mergeCell ref="H4:I4"/>
    <mergeCell ref="A25:B25"/>
    <mergeCell ref="B29:D29"/>
    <mergeCell ref="B30:D30"/>
    <mergeCell ref="B31:D31"/>
    <mergeCell ref="B32:D32"/>
  </mergeCells>
  <printOptions horizontalCentered="1"/>
  <pageMargins left="0.27559055118110237" right="0.15748031496062992" top="1.1417322834645669" bottom="0.43307086614173229" header="0.94488188976377963" footer="0.2362204724409449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0"/>
  </sheetPr>
  <dimension ref="A1:M34"/>
  <sheetViews>
    <sheetView workbookViewId="0">
      <pane xSplit="2" ySplit="6" topLeftCell="C7" activePane="bottomRight" state="frozen"/>
      <selection activeCell="K23" sqref="K23"/>
      <selection pane="topRight" activeCell="K23" sqref="K23"/>
      <selection pane="bottomLeft" activeCell="K23" sqref="K23"/>
      <selection pane="bottomRight" activeCell="C7" sqref="C7"/>
    </sheetView>
  </sheetViews>
  <sheetFormatPr defaultRowHeight="13.2" x14ac:dyDescent="0.25"/>
  <cols>
    <col min="1" max="1" width="3.33203125" customWidth="1"/>
    <col min="2" max="2" width="21.109375" customWidth="1"/>
    <col min="3" max="3" width="12.109375" customWidth="1"/>
    <col min="4" max="4" width="11" customWidth="1"/>
    <col min="5" max="5" width="12.6640625" customWidth="1"/>
    <col min="6" max="6" width="14" customWidth="1"/>
    <col min="7" max="7" width="13.109375" customWidth="1"/>
    <col min="8" max="8" width="11.6640625" customWidth="1"/>
    <col min="9" max="9" width="11.109375" customWidth="1"/>
    <col min="11" max="11" width="9.5546875" bestFit="1" customWidth="1"/>
    <col min="12" max="12" width="10.6640625" bestFit="1" customWidth="1"/>
  </cols>
  <sheetData>
    <row r="1" spans="1:13" ht="17.25" customHeight="1" x14ac:dyDescent="0.25">
      <c r="A1" s="295" t="s">
        <v>218</v>
      </c>
      <c r="B1" s="295"/>
      <c r="C1" s="295"/>
      <c r="D1" s="295"/>
      <c r="E1" s="295"/>
      <c r="F1" s="295"/>
      <c r="G1" s="295"/>
      <c r="H1" s="295"/>
      <c r="I1" s="295"/>
    </row>
    <row r="2" spans="1:13" ht="13.5" customHeight="1" x14ac:dyDescent="0.25">
      <c r="A2" s="248" t="s">
        <v>368</v>
      </c>
      <c r="B2" s="248"/>
      <c r="C2" s="248"/>
      <c r="D2" s="248"/>
      <c r="E2" s="248"/>
      <c r="F2" s="248"/>
      <c r="G2" s="248"/>
      <c r="H2" s="248"/>
      <c r="I2" s="248"/>
    </row>
    <row r="3" spans="1:13" ht="12" customHeight="1" x14ac:dyDescent="0.25">
      <c r="A3" s="141"/>
      <c r="B3" s="141"/>
      <c r="C3" s="141"/>
      <c r="D3" s="141"/>
      <c r="E3" s="141"/>
      <c r="F3" s="141"/>
      <c r="G3" s="141"/>
      <c r="H3" s="141"/>
    </row>
    <row r="4" spans="1:13" ht="61.2" customHeight="1" x14ac:dyDescent="0.25">
      <c r="A4" s="253" t="s">
        <v>0</v>
      </c>
      <c r="B4" s="253" t="s">
        <v>6</v>
      </c>
      <c r="C4" s="253" t="s">
        <v>8</v>
      </c>
      <c r="D4" s="253" t="s">
        <v>7</v>
      </c>
      <c r="E4" s="253" t="s">
        <v>293</v>
      </c>
      <c r="F4" s="142" t="s">
        <v>298</v>
      </c>
      <c r="G4" s="142" t="s">
        <v>243</v>
      </c>
      <c r="H4" s="299" t="s">
        <v>297</v>
      </c>
      <c r="I4" s="237"/>
    </row>
    <row r="5" spans="1:13" x14ac:dyDescent="0.25">
      <c r="A5" s="254"/>
      <c r="B5" s="254"/>
      <c r="C5" s="254"/>
      <c r="D5" s="254"/>
      <c r="E5" s="254"/>
      <c r="F5" s="142" t="s">
        <v>5</v>
      </c>
      <c r="G5" s="142" t="s">
        <v>5</v>
      </c>
      <c r="H5" s="142"/>
      <c r="I5" s="142" t="s">
        <v>253</v>
      </c>
    </row>
    <row r="6" spans="1:13" x14ac:dyDescent="0.25">
      <c r="A6" s="140">
        <v>1</v>
      </c>
      <c r="B6" s="140">
        <v>2</v>
      </c>
      <c r="C6" s="140">
        <v>3</v>
      </c>
      <c r="D6" s="140">
        <v>4</v>
      </c>
      <c r="E6" s="140" t="s">
        <v>9</v>
      </c>
      <c r="F6" s="142">
        <v>6</v>
      </c>
      <c r="G6" s="142" t="s">
        <v>219</v>
      </c>
      <c r="H6" s="142">
        <v>8</v>
      </c>
      <c r="I6" s="142">
        <v>9</v>
      </c>
    </row>
    <row r="7" spans="1:13" ht="18" customHeight="1" x14ac:dyDescent="0.25">
      <c r="A7" s="2">
        <v>1</v>
      </c>
      <c r="B7" s="7" t="s">
        <v>200</v>
      </c>
      <c r="C7" s="167">
        <v>0.69812540287644675</v>
      </c>
      <c r="D7" s="167">
        <v>1.2508582857165054</v>
      </c>
      <c r="E7" s="167">
        <v>0.55811710315093999</v>
      </c>
      <c r="F7" s="27">
        <v>328111.97103682929</v>
      </c>
      <c r="G7" s="27">
        <v>328112</v>
      </c>
      <c r="H7" s="167">
        <v>1.4920000824359123</v>
      </c>
      <c r="I7" s="24">
        <v>8312.974796721197</v>
      </c>
      <c r="L7" s="26"/>
      <c r="M7" s="14"/>
    </row>
    <row r="8" spans="1:13" x14ac:dyDescent="0.25">
      <c r="A8" s="2">
        <v>2</v>
      </c>
      <c r="B8" s="7" t="s">
        <v>201</v>
      </c>
      <c r="C8" s="167">
        <v>0.5012358903487858</v>
      </c>
      <c r="D8" s="167">
        <v>1.0741402420064634</v>
      </c>
      <c r="E8" s="167">
        <v>0.46663915078024765</v>
      </c>
      <c r="F8" s="27">
        <v>318628.86185991328</v>
      </c>
      <c r="G8" s="27">
        <v>318628.90000000002</v>
      </c>
      <c r="H8" s="167">
        <v>1.4920001227363755</v>
      </c>
      <c r="I8" s="24">
        <v>8312.9750212632316</v>
      </c>
      <c r="L8" s="26"/>
      <c r="M8" s="14"/>
    </row>
    <row r="9" spans="1:13" x14ac:dyDescent="0.25">
      <c r="A9" s="2">
        <v>3</v>
      </c>
      <c r="B9" s="7" t="s">
        <v>202</v>
      </c>
      <c r="C9" s="167">
        <v>0.70509204121247582</v>
      </c>
      <c r="D9" s="167">
        <v>0.99998969204614185</v>
      </c>
      <c r="E9" s="167">
        <v>0.70509930934362197</v>
      </c>
      <c r="F9" s="27">
        <v>400148.87495352584</v>
      </c>
      <c r="G9" s="27">
        <v>400148.9</v>
      </c>
      <c r="H9" s="167">
        <v>1.4920000492543872</v>
      </c>
      <c r="I9" s="24">
        <v>8312.9746118437415</v>
      </c>
      <c r="L9" s="26"/>
      <c r="M9" s="14"/>
    </row>
    <row r="10" spans="1:13" x14ac:dyDescent="0.25">
      <c r="A10" s="2">
        <v>4</v>
      </c>
      <c r="B10" s="37" t="s">
        <v>203</v>
      </c>
      <c r="C10" s="167">
        <v>1.125355375726923</v>
      </c>
      <c r="D10" s="167">
        <v>0.91413873290548509</v>
      </c>
      <c r="E10" s="167">
        <v>1.2310553477480493</v>
      </c>
      <c r="F10" s="27">
        <v>434277.88296274358</v>
      </c>
      <c r="G10" s="23">
        <v>434277.9</v>
      </c>
      <c r="H10" s="167">
        <v>1.49200001023718</v>
      </c>
      <c r="I10" s="24">
        <v>8312.9743944516194</v>
      </c>
      <c r="L10" s="26"/>
      <c r="M10" s="14"/>
    </row>
    <row r="11" spans="1:13" x14ac:dyDescent="0.25">
      <c r="A11" s="2">
        <v>5</v>
      </c>
      <c r="B11" s="7" t="s">
        <v>1</v>
      </c>
      <c r="C11" s="167">
        <v>1.0886853918402288</v>
      </c>
      <c r="D11" s="167">
        <v>0.97453844046775895</v>
      </c>
      <c r="E11" s="167">
        <v>1.1171292446069974</v>
      </c>
      <c r="F11" s="27">
        <v>412727.38545070367</v>
      </c>
      <c r="G11" s="27">
        <v>412727.4</v>
      </c>
      <c r="H11" s="167">
        <v>1.4920000132147899</v>
      </c>
      <c r="I11" s="24">
        <v>8312.9744110419633</v>
      </c>
      <c r="L11" s="26"/>
      <c r="M11" s="14"/>
    </row>
    <row r="12" spans="1:13" x14ac:dyDescent="0.25">
      <c r="A12" s="2">
        <v>6</v>
      </c>
      <c r="B12" s="7" t="s">
        <v>204</v>
      </c>
      <c r="C12" s="167">
        <v>0.82530161690762305</v>
      </c>
      <c r="D12" s="167">
        <v>0.8933941763114237</v>
      </c>
      <c r="E12" s="167">
        <v>0.92378217677113594</v>
      </c>
      <c r="F12" s="27">
        <v>694716.38958141021</v>
      </c>
      <c r="G12" s="27">
        <v>694716.20000000007</v>
      </c>
      <c r="H12" s="167">
        <v>1.4919998449388301</v>
      </c>
      <c r="I12" s="24">
        <v>8312.9734734590329</v>
      </c>
      <c r="L12" s="26"/>
      <c r="M12" s="14"/>
    </row>
    <row r="13" spans="1:13" x14ac:dyDescent="0.25">
      <c r="A13" s="2">
        <v>7</v>
      </c>
      <c r="B13" s="7" t="s">
        <v>205</v>
      </c>
      <c r="C13" s="167">
        <v>1.3764181772317323</v>
      </c>
      <c r="D13" s="167">
        <v>1.0488973596304265</v>
      </c>
      <c r="E13" s="167">
        <v>1.3122524950550987</v>
      </c>
      <c r="F13" s="27">
        <v>82668.804372710365</v>
      </c>
      <c r="G13" s="27">
        <v>82668.800000000003</v>
      </c>
      <c r="H13" s="167">
        <v>1.4919999904923773</v>
      </c>
      <c r="I13" s="24">
        <v>8312.9742844395296</v>
      </c>
      <c r="L13" s="26"/>
      <c r="M13" s="14"/>
    </row>
    <row r="14" spans="1:13" x14ac:dyDescent="0.25">
      <c r="A14" s="2">
        <v>8</v>
      </c>
      <c r="B14" s="7" t="s">
        <v>206</v>
      </c>
      <c r="C14" s="167">
        <v>1.5487885464883016</v>
      </c>
      <c r="D14" s="167">
        <v>1.0742591561803774</v>
      </c>
      <c r="E14" s="167">
        <v>1.4417271080054417</v>
      </c>
      <c r="F14" s="27">
        <v>19157.468260609228</v>
      </c>
      <c r="G14" s="27">
        <v>19157.5</v>
      </c>
      <c r="H14" s="167">
        <v>1.4920000832902833</v>
      </c>
      <c r="I14" s="24">
        <v>8312.9748014814959</v>
      </c>
      <c r="L14" s="26"/>
      <c r="M14" s="14"/>
    </row>
    <row r="15" spans="1:13" x14ac:dyDescent="0.25">
      <c r="A15" s="2">
        <v>9</v>
      </c>
      <c r="B15" s="7" t="s">
        <v>207</v>
      </c>
      <c r="C15" s="167">
        <v>0.9225053546507771</v>
      </c>
      <c r="D15" s="167">
        <v>0.95915168430571507</v>
      </c>
      <c r="E15" s="167">
        <v>0.96179297784222262</v>
      </c>
      <c r="F15" s="27">
        <v>297753.57290013658</v>
      </c>
      <c r="G15" s="27">
        <v>297753.59999999998</v>
      </c>
      <c r="H15" s="167">
        <v>1.492000048256475</v>
      </c>
      <c r="I15" s="24">
        <v>8312.9746062836748</v>
      </c>
      <c r="L15" s="26"/>
      <c r="M15" s="14"/>
    </row>
    <row r="16" spans="1:13" x14ac:dyDescent="0.25">
      <c r="A16" s="2">
        <v>10</v>
      </c>
      <c r="B16" s="7" t="s">
        <v>208</v>
      </c>
      <c r="C16" s="167">
        <v>0.6709369930831699</v>
      </c>
      <c r="D16" s="167">
        <v>1.3688993955553204</v>
      </c>
      <c r="E16" s="167">
        <v>0.49012878175097113</v>
      </c>
      <c r="F16" s="27">
        <v>223303.66284136107</v>
      </c>
      <c r="G16" s="27">
        <v>223303.7</v>
      </c>
      <c r="H16" s="167">
        <v>1.4920001667154508</v>
      </c>
      <c r="I16" s="24">
        <v>8312.9752663013842</v>
      </c>
      <c r="L16" s="26"/>
      <c r="M16" s="14"/>
    </row>
    <row r="17" spans="1:13" x14ac:dyDescent="0.25">
      <c r="A17" s="2">
        <v>11</v>
      </c>
      <c r="B17" s="7" t="s">
        <v>209</v>
      </c>
      <c r="C17" s="167">
        <v>1.3312462914185166</v>
      </c>
      <c r="D17" s="167">
        <v>1.0010948162973989</v>
      </c>
      <c r="E17" s="167">
        <v>1.329790415199831</v>
      </c>
      <c r="F17" s="27">
        <v>63208.304332995081</v>
      </c>
      <c r="G17" s="27">
        <v>63208.3</v>
      </c>
      <c r="H17" s="167">
        <v>1.4919999888803637</v>
      </c>
      <c r="I17" s="24">
        <v>8312.9742754578783</v>
      </c>
      <c r="L17" s="26"/>
      <c r="M17" s="14"/>
    </row>
    <row r="18" spans="1:13" x14ac:dyDescent="0.25">
      <c r="A18" s="2">
        <v>12</v>
      </c>
      <c r="B18" s="7" t="s">
        <v>210</v>
      </c>
      <c r="C18" s="167">
        <v>0.77188795450997838</v>
      </c>
      <c r="D18" s="167">
        <v>1.0893765102396724</v>
      </c>
      <c r="E18" s="167">
        <v>0.70855938902166726</v>
      </c>
      <c r="F18" s="27">
        <v>352443.52453642408</v>
      </c>
      <c r="G18" s="27">
        <v>352443.5</v>
      </c>
      <c r="H18" s="167">
        <v>1.4919999454584074</v>
      </c>
      <c r="I18" s="24">
        <v>8312.9740335238221</v>
      </c>
      <c r="L18" s="26"/>
      <c r="M18" s="14"/>
    </row>
    <row r="19" spans="1:13" x14ac:dyDescent="0.25">
      <c r="A19" s="2">
        <v>13</v>
      </c>
      <c r="B19" s="7" t="s">
        <v>211</v>
      </c>
      <c r="C19" s="167">
        <v>0.57267613719494326</v>
      </c>
      <c r="D19" s="167">
        <v>1.5776415657814735</v>
      </c>
      <c r="E19" s="167">
        <v>0.36299508685375703</v>
      </c>
      <c r="F19" s="27">
        <v>295063.78741945489</v>
      </c>
      <c r="G19" s="27">
        <v>295063.8</v>
      </c>
      <c r="H19" s="167">
        <v>1.4920000481370397</v>
      </c>
      <c r="I19" s="24">
        <v>8312.9746056182139</v>
      </c>
      <c r="L19" s="26"/>
      <c r="M19" s="14"/>
    </row>
    <row r="20" spans="1:13" x14ac:dyDescent="0.25">
      <c r="A20" s="2">
        <v>14</v>
      </c>
      <c r="B20" s="7" t="s">
        <v>212</v>
      </c>
      <c r="C20" s="167">
        <v>0.97081859626145484</v>
      </c>
      <c r="D20" s="167">
        <v>1.0796745728873294</v>
      </c>
      <c r="E20" s="167">
        <v>0.89917704893728723</v>
      </c>
      <c r="F20" s="27">
        <v>221243.38169818197</v>
      </c>
      <c r="G20" s="27">
        <v>221243.4</v>
      </c>
      <c r="H20" s="167">
        <v>1.4920000490398297</v>
      </c>
      <c r="I20" s="24">
        <v>8312.9746106482908</v>
      </c>
      <c r="L20" s="26"/>
      <c r="M20" s="14"/>
    </row>
    <row r="21" spans="1:13" x14ac:dyDescent="0.25">
      <c r="A21" s="2">
        <v>15</v>
      </c>
      <c r="B21" s="7" t="s">
        <v>213</v>
      </c>
      <c r="C21" s="167">
        <v>0.65594678201466794</v>
      </c>
      <c r="D21" s="167">
        <v>1.0568599828127661</v>
      </c>
      <c r="E21" s="167">
        <v>0.6206562767840893</v>
      </c>
      <c r="F21" s="27">
        <v>221804.20076221874</v>
      </c>
      <c r="G21" s="27">
        <v>221804.2</v>
      </c>
      <c r="H21" s="167">
        <v>1.4919999970056719</v>
      </c>
      <c r="I21" s="24">
        <v>8312.9743207296451</v>
      </c>
      <c r="L21" s="26"/>
      <c r="M21" s="14"/>
    </row>
    <row r="22" spans="1:13" x14ac:dyDescent="0.25">
      <c r="A22" s="2">
        <v>16</v>
      </c>
      <c r="B22" s="7" t="s">
        <v>214</v>
      </c>
      <c r="C22" s="167">
        <v>1.1702733765331148</v>
      </c>
      <c r="D22" s="167">
        <v>1.1987570363126983</v>
      </c>
      <c r="E22" s="167">
        <v>0.97623900513885831</v>
      </c>
      <c r="F22" s="27">
        <v>240448.84959664586</v>
      </c>
      <c r="G22" s="27">
        <v>240448.8</v>
      </c>
      <c r="H22" s="167">
        <v>1.491999893615563</v>
      </c>
      <c r="I22" s="24">
        <v>8312.9737446711169</v>
      </c>
      <c r="L22" s="26"/>
      <c r="M22" s="14"/>
    </row>
    <row r="23" spans="1:13" x14ac:dyDescent="0.25">
      <c r="A23" s="2">
        <v>17</v>
      </c>
      <c r="B23" s="7" t="s">
        <v>2</v>
      </c>
      <c r="C23" s="167">
        <v>0.74674264145861458</v>
      </c>
      <c r="D23" s="167">
        <v>0.92879638938155162</v>
      </c>
      <c r="E23" s="167">
        <v>0.80398960417561549</v>
      </c>
      <c r="F23" s="27">
        <v>461724.41032419988</v>
      </c>
      <c r="G23" s="27">
        <v>461724.4</v>
      </c>
      <c r="H23" s="167">
        <v>1.491999984616025</v>
      </c>
      <c r="I23" s="24">
        <v>8312.9742516982642</v>
      </c>
      <c r="L23" s="26"/>
      <c r="M23" s="14"/>
    </row>
    <row r="24" spans="1:13" x14ac:dyDescent="0.25">
      <c r="A24" s="2">
        <v>18</v>
      </c>
      <c r="B24" s="7" t="s">
        <v>215</v>
      </c>
      <c r="C24" s="167">
        <v>1.7246305440780807</v>
      </c>
      <c r="D24" s="167">
        <v>0.88137820835060965</v>
      </c>
      <c r="E24" s="167">
        <v>1.9567428916872287</v>
      </c>
      <c r="F24" s="27">
        <v>0</v>
      </c>
      <c r="G24" s="27">
        <v>0</v>
      </c>
      <c r="H24" s="167">
        <v>1.9567428916872287</v>
      </c>
      <c r="I24" s="24">
        <v>10902.381664551947</v>
      </c>
      <c r="L24" s="26"/>
      <c r="M24" s="14"/>
    </row>
    <row r="25" spans="1:13" ht="23.25" customHeight="1" x14ac:dyDescent="0.25">
      <c r="A25" s="297" t="s">
        <v>3</v>
      </c>
      <c r="B25" s="297"/>
      <c r="C25" s="167">
        <v>1</v>
      </c>
      <c r="D25" s="167">
        <v>1</v>
      </c>
      <c r="E25" s="167">
        <v>1</v>
      </c>
      <c r="F25" s="27">
        <v>5067431.3328900626</v>
      </c>
      <c r="G25" s="27">
        <v>5067431.3</v>
      </c>
      <c r="H25" s="167">
        <v>1.507554410044559</v>
      </c>
      <c r="I25" s="24">
        <v>8399.6388223555114</v>
      </c>
      <c r="K25" s="12"/>
      <c r="L25" s="12"/>
      <c r="M25" s="14"/>
    </row>
    <row r="26" spans="1:13" s="93" customFormat="1" ht="19.2" customHeight="1" x14ac:dyDescent="0.25">
      <c r="A26" s="11"/>
      <c r="B26" s="11"/>
      <c r="C26" s="89"/>
      <c r="D26" s="89"/>
      <c r="E26" s="91"/>
      <c r="F26" s="92"/>
      <c r="G26" s="92"/>
      <c r="H26" s="90"/>
      <c r="L26" s="129"/>
    </row>
    <row r="27" spans="1:13" ht="22.5" hidden="1" customHeight="1" x14ac:dyDescent="0.25">
      <c r="A27" s="11"/>
      <c r="B27" s="84"/>
      <c r="C27" s="82" t="s">
        <v>240</v>
      </c>
      <c r="D27" s="94" t="s">
        <v>242</v>
      </c>
      <c r="E27" s="66">
        <f>(E24+E14)/(E8+E19)</f>
        <v>4.0963473366101777</v>
      </c>
      <c r="F27" s="82" t="s">
        <v>241</v>
      </c>
      <c r="G27" s="94" t="s">
        <v>242</v>
      </c>
      <c r="H27" s="66">
        <f>(H24+H14)/(H8+H19)</f>
        <v>1.1557448986231349</v>
      </c>
      <c r="J27" s="106"/>
      <c r="K27" s="54"/>
    </row>
    <row r="28" spans="1:13" ht="14.25" hidden="1" customHeight="1" x14ac:dyDescent="0.25">
      <c r="B28" s="83"/>
      <c r="C28" s="83"/>
      <c r="J28" s="106"/>
    </row>
    <row r="29" spans="1:13" x14ac:dyDescent="0.25">
      <c r="B29" s="296" t="s">
        <v>398</v>
      </c>
      <c r="C29" s="296"/>
      <c r="D29" s="296"/>
      <c r="E29" s="101">
        <v>9984015.9000000004</v>
      </c>
      <c r="F29" s="67"/>
      <c r="G29" s="54"/>
    </row>
    <row r="30" spans="1:13" x14ac:dyDescent="0.25">
      <c r="B30" s="298" t="s">
        <v>399</v>
      </c>
      <c r="C30" s="298"/>
      <c r="D30" s="298"/>
      <c r="E30" s="85">
        <v>0</v>
      </c>
      <c r="F30" s="26"/>
    </row>
    <row r="31" spans="1:13" hidden="1" x14ac:dyDescent="0.25">
      <c r="B31" s="296" t="s">
        <v>11</v>
      </c>
      <c r="C31" s="296"/>
      <c r="D31" s="296"/>
      <c r="E31" s="13" t="e">
        <f>#REF!</f>
        <v>#REF!</v>
      </c>
    </row>
    <row r="32" spans="1:13" ht="15.6" customHeight="1" x14ac:dyDescent="0.25">
      <c r="B32" s="296" t="s">
        <v>317</v>
      </c>
      <c r="C32" s="296"/>
      <c r="D32" s="296"/>
      <c r="E32" s="167">
        <v>1.492</v>
      </c>
    </row>
    <row r="33" spans="7:9" x14ac:dyDescent="0.25">
      <c r="I33" s="64"/>
    </row>
    <row r="34" spans="7:9" x14ac:dyDescent="0.25">
      <c r="G34" s="12"/>
      <c r="I34" s="64"/>
    </row>
  </sheetData>
  <dataConsolidate/>
  <mergeCells count="13">
    <mergeCell ref="A1:I1"/>
    <mergeCell ref="A2:I2"/>
    <mergeCell ref="A4:A5"/>
    <mergeCell ref="B4:B5"/>
    <mergeCell ref="C4:C5"/>
    <mergeCell ref="D4:D5"/>
    <mergeCell ref="E4:E5"/>
    <mergeCell ref="H4:I4"/>
    <mergeCell ref="A25:B25"/>
    <mergeCell ref="B29:D29"/>
    <mergeCell ref="B30:D30"/>
    <mergeCell ref="B31:D31"/>
    <mergeCell ref="B32:D32"/>
  </mergeCells>
  <printOptions horizontalCentered="1"/>
  <pageMargins left="0.27559055118110237" right="0.15748031496062992" top="1.1417322834645669" bottom="0.43307086614173229" header="0.94488188976377963" footer="0.23622047244094491"/>
  <pageSetup paperSize="9"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0"/>
    <pageSetUpPr fitToPage="1"/>
  </sheetPr>
  <dimension ref="A1:AA26"/>
  <sheetViews>
    <sheetView workbookViewId="0">
      <pane xSplit="1" ySplit="6" topLeftCell="C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C7" sqref="C7"/>
    </sheetView>
  </sheetViews>
  <sheetFormatPr defaultRowHeight="13.2" x14ac:dyDescent="0.25"/>
  <cols>
    <col min="1" max="1" width="19.77734375" customWidth="1"/>
    <col min="2" max="2" width="10.44140625" hidden="1" customWidth="1"/>
    <col min="3" max="3" width="10.44140625" style="16" customWidth="1"/>
    <col min="4" max="4" width="9.88671875" style="16" customWidth="1"/>
    <col min="5" max="5" width="10.44140625" style="16" customWidth="1"/>
    <col min="6" max="6" width="10.6640625" customWidth="1"/>
    <col min="7" max="7" width="10.88671875" customWidth="1"/>
    <col min="8" max="8" width="10.44140625" customWidth="1"/>
    <col min="9" max="9" width="6.109375" customWidth="1"/>
    <col min="10" max="10" width="6" customWidth="1"/>
    <col min="11" max="11" width="5.88671875" customWidth="1"/>
    <col min="12" max="13" width="6.44140625" customWidth="1"/>
    <col min="14" max="14" width="6.5546875" customWidth="1"/>
    <col min="15" max="16" width="10.5546875" customWidth="1"/>
    <col min="17" max="17" width="10.77734375" customWidth="1"/>
    <col min="18" max="18" width="9.5546875" customWidth="1"/>
    <col min="19" max="19" width="10" customWidth="1"/>
    <col min="20" max="20" width="9" customWidth="1"/>
    <col min="21" max="21" width="9.109375" bestFit="1" customWidth="1"/>
    <col min="22" max="22" width="9.77734375" customWidth="1"/>
    <col min="23" max="23" width="8.33203125" customWidth="1"/>
    <col min="24" max="24" width="9.5546875" customWidth="1"/>
    <col min="25" max="25" width="5.44140625" customWidth="1"/>
  </cols>
  <sheetData>
    <row r="1" spans="1:27" ht="13.5" customHeight="1" x14ac:dyDescent="0.25">
      <c r="A1" s="248" t="s">
        <v>369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10"/>
    </row>
    <row r="2" spans="1:27" ht="13.5" customHeight="1" x14ac:dyDescent="0.25">
      <c r="A2" s="209"/>
      <c r="B2" s="222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16"/>
      <c r="X2" s="209"/>
      <c r="Y2" s="210"/>
    </row>
    <row r="4" spans="1:27" s="19" customFormat="1" ht="34.5" customHeight="1" x14ac:dyDescent="0.2">
      <c r="A4" s="303" t="s">
        <v>6</v>
      </c>
      <c r="B4" s="224"/>
      <c r="C4" s="306" t="s">
        <v>224</v>
      </c>
      <c r="D4" s="307"/>
      <c r="E4" s="307"/>
      <c r="F4" s="306" t="s">
        <v>400</v>
      </c>
      <c r="G4" s="307"/>
      <c r="H4" s="308"/>
      <c r="I4" s="309" t="s">
        <v>225</v>
      </c>
      <c r="J4" s="310"/>
      <c r="K4" s="310"/>
      <c r="L4" s="310"/>
      <c r="M4" s="310"/>
      <c r="N4" s="311"/>
      <c r="O4" s="306" t="s">
        <v>323</v>
      </c>
      <c r="P4" s="307"/>
      <c r="Q4" s="308"/>
      <c r="R4" s="312" t="s">
        <v>401</v>
      </c>
      <c r="S4" s="313"/>
      <c r="T4" s="313"/>
      <c r="U4" s="313"/>
      <c r="V4" s="313"/>
      <c r="W4" s="313"/>
      <c r="X4" s="314"/>
      <c r="Y4" s="44"/>
    </row>
    <row r="5" spans="1:27" s="19" customFormat="1" ht="25.2" customHeight="1" x14ac:dyDescent="0.2">
      <c r="A5" s="304"/>
      <c r="B5" s="221">
        <v>2017</v>
      </c>
      <c r="C5" s="1">
        <v>2018</v>
      </c>
      <c r="D5" s="1">
        <v>2019</v>
      </c>
      <c r="E5" s="1">
        <v>2020</v>
      </c>
      <c r="F5" s="137">
        <v>2018</v>
      </c>
      <c r="G5" s="137">
        <v>2019</v>
      </c>
      <c r="H5" s="137">
        <v>2020</v>
      </c>
      <c r="I5" s="137" t="s">
        <v>338</v>
      </c>
      <c r="J5" s="137" t="s">
        <v>370</v>
      </c>
      <c r="K5" s="137" t="s">
        <v>371</v>
      </c>
      <c r="L5" s="137">
        <v>2018</v>
      </c>
      <c r="M5" s="137">
        <v>2019</v>
      </c>
      <c r="N5" s="137">
        <v>2020</v>
      </c>
      <c r="O5" s="137">
        <v>2018</v>
      </c>
      <c r="P5" s="137">
        <v>2019</v>
      </c>
      <c r="Q5" s="1">
        <v>2020</v>
      </c>
      <c r="R5" s="220" t="s">
        <v>372</v>
      </c>
      <c r="S5" s="220">
        <v>2018</v>
      </c>
      <c r="T5" s="220" t="s">
        <v>302</v>
      </c>
      <c r="U5" s="220" t="s">
        <v>373</v>
      </c>
      <c r="V5" s="220">
        <v>2019</v>
      </c>
      <c r="W5" s="220" t="s">
        <v>302</v>
      </c>
      <c r="X5" s="220">
        <v>2020</v>
      </c>
      <c r="Y5" s="68"/>
    </row>
    <row r="6" spans="1:27" ht="15.75" customHeight="1" x14ac:dyDescent="0.25">
      <c r="A6" s="305"/>
      <c r="B6" s="223"/>
      <c r="C6" s="28" t="s">
        <v>5</v>
      </c>
      <c r="D6" s="28" t="s">
        <v>5</v>
      </c>
      <c r="E6" s="28" t="s">
        <v>5</v>
      </c>
      <c r="F6" s="204" t="s">
        <v>5</v>
      </c>
      <c r="G6" s="204" t="s">
        <v>5</v>
      </c>
      <c r="H6" s="204" t="s">
        <v>5</v>
      </c>
      <c r="I6" s="204" t="s">
        <v>198</v>
      </c>
      <c r="J6" s="204" t="s">
        <v>198</v>
      </c>
      <c r="K6" s="204" t="s">
        <v>198</v>
      </c>
      <c r="L6" s="204" t="s">
        <v>198</v>
      </c>
      <c r="M6" s="204" t="s">
        <v>198</v>
      </c>
      <c r="N6" s="204" t="s">
        <v>198</v>
      </c>
      <c r="O6" s="204" t="s">
        <v>5</v>
      </c>
      <c r="P6" s="204" t="s">
        <v>5</v>
      </c>
      <c r="Q6" s="36" t="s">
        <v>5</v>
      </c>
      <c r="R6" s="219" t="s">
        <v>5</v>
      </c>
      <c r="S6" s="219" t="s">
        <v>5</v>
      </c>
      <c r="T6" s="219" t="s">
        <v>5</v>
      </c>
      <c r="U6" s="219" t="s">
        <v>5</v>
      </c>
      <c r="V6" s="219" t="s">
        <v>5</v>
      </c>
      <c r="W6" s="219" t="s">
        <v>5</v>
      </c>
      <c r="X6" s="219" t="s">
        <v>5</v>
      </c>
      <c r="Y6" s="211"/>
    </row>
    <row r="7" spans="1:27" ht="24" customHeight="1" x14ac:dyDescent="0.25">
      <c r="A7" s="7" t="s">
        <v>200</v>
      </c>
      <c r="B7" s="17">
        <v>709999</v>
      </c>
      <c r="C7" s="17">
        <v>727820</v>
      </c>
      <c r="D7" s="17">
        <v>744489</v>
      </c>
      <c r="E7" s="17">
        <v>762158</v>
      </c>
      <c r="F7" s="101">
        <v>301035.09999999998</v>
      </c>
      <c r="G7" s="101">
        <v>314311.59999999998</v>
      </c>
      <c r="H7" s="101">
        <v>328112</v>
      </c>
      <c r="I7" s="104">
        <v>33.700000000000003</v>
      </c>
      <c r="J7" s="104">
        <v>33.700000000000003</v>
      </c>
      <c r="K7" s="105">
        <v>33.700000000000003</v>
      </c>
      <c r="L7" s="105">
        <v>38.1</v>
      </c>
      <c r="M7" s="105">
        <v>38.299999999999997</v>
      </c>
      <c r="N7" s="105">
        <v>38.299999999999997</v>
      </c>
      <c r="O7" s="101">
        <v>277299.40000000002</v>
      </c>
      <c r="P7" s="101">
        <v>285139.3</v>
      </c>
      <c r="Q7" s="101">
        <v>291906.5</v>
      </c>
      <c r="R7" s="32">
        <v>17835.400000000001</v>
      </c>
      <c r="S7" s="32">
        <v>23735.699999999953</v>
      </c>
      <c r="T7" s="32">
        <v>5900.299999999952</v>
      </c>
      <c r="U7" s="32">
        <v>15629.8</v>
      </c>
      <c r="V7" s="32">
        <v>23337.8</v>
      </c>
      <c r="W7" s="32">
        <v>7708</v>
      </c>
      <c r="X7" s="32">
        <v>28964.400000000001</v>
      </c>
      <c r="Y7" s="67"/>
    </row>
    <row r="8" spans="1:27" x14ac:dyDescent="0.25">
      <c r="A8" s="7" t="s">
        <v>201</v>
      </c>
      <c r="B8" s="17">
        <v>446760</v>
      </c>
      <c r="C8" s="17">
        <v>479861</v>
      </c>
      <c r="D8" s="17">
        <v>488653</v>
      </c>
      <c r="E8" s="17">
        <v>497972</v>
      </c>
      <c r="F8" s="101">
        <v>291090.90000000002</v>
      </c>
      <c r="G8" s="101">
        <v>304582.3</v>
      </c>
      <c r="H8" s="101">
        <v>318628.90000000002</v>
      </c>
      <c r="I8" s="104">
        <v>53.2</v>
      </c>
      <c r="J8" s="104">
        <v>53.2</v>
      </c>
      <c r="K8" s="105">
        <v>53.2</v>
      </c>
      <c r="L8" s="105">
        <v>55.2</v>
      </c>
      <c r="M8" s="218">
        <v>57.19999672569287</v>
      </c>
      <c r="N8" s="105">
        <v>58.2</v>
      </c>
      <c r="O8" s="101">
        <v>264883.3</v>
      </c>
      <c r="P8" s="101">
        <v>279509.5</v>
      </c>
      <c r="Q8" s="101">
        <v>289819.7</v>
      </c>
      <c r="R8" s="32">
        <v>16030</v>
      </c>
      <c r="S8" s="32">
        <v>26207.600000000035</v>
      </c>
      <c r="T8" s="32">
        <v>10177.600000000035</v>
      </c>
      <c r="U8" s="32">
        <v>14091.5</v>
      </c>
      <c r="V8" s="32">
        <v>20058.2</v>
      </c>
      <c r="W8" s="32">
        <v>5966.7000000000007</v>
      </c>
      <c r="X8" s="32">
        <v>23047.4</v>
      </c>
      <c r="Y8" s="67"/>
    </row>
    <row r="9" spans="1:27" x14ac:dyDescent="0.25">
      <c r="A9" s="7" t="s">
        <v>202</v>
      </c>
      <c r="B9" s="17">
        <v>1394679</v>
      </c>
      <c r="C9" s="17">
        <v>1472503</v>
      </c>
      <c r="D9" s="17">
        <v>1530853</v>
      </c>
      <c r="E9" s="17">
        <v>1592704</v>
      </c>
      <c r="F9" s="101">
        <v>365683.7</v>
      </c>
      <c r="G9" s="101">
        <v>382572.2</v>
      </c>
      <c r="H9" s="101">
        <v>400148.9</v>
      </c>
      <c r="I9" s="104">
        <v>18.600000000000001</v>
      </c>
      <c r="J9" s="104">
        <v>18.600000000000001</v>
      </c>
      <c r="K9" s="105">
        <v>18.600000000000001</v>
      </c>
      <c r="L9" s="105">
        <v>19</v>
      </c>
      <c r="M9" s="105">
        <v>19.399999999999999</v>
      </c>
      <c r="N9" s="105">
        <v>19.600000000000001</v>
      </c>
      <c r="O9" s="101">
        <v>279775.59999999998</v>
      </c>
      <c r="P9" s="101">
        <v>296985.5</v>
      </c>
      <c r="Q9" s="101">
        <v>312170</v>
      </c>
      <c r="R9" s="32">
        <v>64617</v>
      </c>
      <c r="S9" s="32">
        <v>85908.100000000035</v>
      </c>
      <c r="T9" s="32">
        <v>21291.100000000035</v>
      </c>
      <c r="U9" s="32">
        <v>65879.600000000006</v>
      </c>
      <c r="V9" s="32">
        <v>68469.399999999994</v>
      </c>
      <c r="W9" s="32">
        <v>2589.7999999999884</v>
      </c>
      <c r="X9" s="32">
        <v>70383.100000000006</v>
      </c>
      <c r="Y9" s="67"/>
    </row>
    <row r="10" spans="1:27" x14ac:dyDescent="0.25">
      <c r="A10" s="7" t="s">
        <v>203</v>
      </c>
      <c r="B10" s="17">
        <v>7946415</v>
      </c>
      <c r="C10" s="17">
        <v>9485729</v>
      </c>
      <c r="D10" s="17">
        <v>10004874</v>
      </c>
      <c r="E10" s="17">
        <v>10555166</v>
      </c>
      <c r="F10" s="101">
        <v>391561.2</v>
      </c>
      <c r="G10" s="101">
        <v>412428.6</v>
      </c>
      <c r="H10" s="101">
        <v>434277.9</v>
      </c>
      <c r="I10" s="104">
        <v>2.0499999999999998</v>
      </c>
      <c r="J10" s="104">
        <v>2.13</v>
      </c>
      <c r="K10" s="105">
        <v>2.2200000000000002</v>
      </c>
      <c r="L10" s="218">
        <v>3.5581134565408732</v>
      </c>
      <c r="M10" s="218">
        <v>3.5600038541215011</v>
      </c>
      <c r="N10" s="218">
        <v>3.5792852523588921</v>
      </c>
      <c r="O10" s="101">
        <v>337513</v>
      </c>
      <c r="P10" s="101">
        <v>356173.9</v>
      </c>
      <c r="Q10" s="101">
        <v>377799.5</v>
      </c>
      <c r="R10" s="32">
        <v>50142.5</v>
      </c>
      <c r="S10" s="32">
        <v>54048.200000000012</v>
      </c>
      <c r="T10" s="32">
        <v>3905.7000000000116</v>
      </c>
      <c r="U10" s="32">
        <v>44885.1</v>
      </c>
      <c r="V10" s="32">
        <v>45003.8</v>
      </c>
      <c r="W10" s="32">
        <v>118.70000000000437</v>
      </c>
      <c r="X10" s="32">
        <v>45182.7</v>
      </c>
      <c r="Y10" s="67"/>
    </row>
    <row r="11" spans="1:27" x14ac:dyDescent="0.25">
      <c r="A11" s="7" t="s">
        <v>1</v>
      </c>
      <c r="B11" s="17">
        <v>4240253</v>
      </c>
      <c r="C11" s="17">
        <v>4539215</v>
      </c>
      <c r="D11" s="17">
        <v>4761568</v>
      </c>
      <c r="E11" s="17">
        <v>4997262</v>
      </c>
      <c r="F11" s="101">
        <v>375041.9</v>
      </c>
      <c r="G11" s="101">
        <v>393489.9</v>
      </c>
      <c r="H11" s="101">
        <v>412727.4</v>
      </c>
      <c r="I11" s="104">
        <v>8.14</v>
      </c>
      <c r="J11" s="104">
        <v>8.14</v>
      </c>
      <c r="K11" s="105">
        <v>8.14</v>
      </c>
      <c r="L11" s="218">
        <v>6.88</v>
      </c>
      <c r="M11" s="218">
        <v>6.880562243361851</v>
      </c>
      <c r="N11" s="218">
        <v>6.89</v>
      </c>
      <c r="O11" s="101">
        <v>312298</v>
      </c>
      <c r="P11" s="101">
        <v>327622.65000000002</v>
      </c>
      <c r="Q11" s="101">
        <v>344311.4</v>
      </c>
      <c r="R11" s="32">
        <v>53307.8</v>
      </c>
      <c r="S11" s="32">
        <v>62743.900000000023</v>
      </c>
      <c r="T11" s="32">
        <v>9436.1000000000204</v>
      </c>
      <c r="U11" s="32">
        <v>52693.8</v>
      </c>
      <c r="V11" s="32">
        <v>52693.8</v>
      </c>
      <c r="W11" s="32">
        <v>0</v>
      </c>
      <c r="X11" s="32">
        <v>54732.800000000003</v>
      </c>
      <c r="Y11" s="67"/>
    </row>
    <row r="12" spans="1:27" x14ac:dyDescent="0.25">
      <c r="A12" s="7" t="s">
        <v>204</v>
      </c>
      <c r="B12" s="17">
        <v>3642015</v>
      </c>
      <c r="C12" s="17">
        <v>3996993</v>
      </c>
      <c r="D12" s="17">
        <v>4196813</v>
      </c>
      <c r="E12" s="17">
        <v>4408622</v>
      </c>
      <c r="F12" s="101">
        <v>632446.70000000007</v>
      </c>
      <c r="G12" s="101">
        <v>662932.5</v>
      </c>
      <c r="H12" s="101">
        <v>694716.20000000007</v>
      </c>
      <c r="I12" s="104">
        <v>14</v>
      </c>
      <c r="J12" s="104">
        <v>14</v>
      </c>
      <c r="K12" s="105">
        <v>14</v>
      </c>
      <c r="L12" s="218">
        <v>14.6</v>
      </c>
      <c r="M12" s="218">
        <v>14.6</v>
      </c>
      <c r="N12" s="218">
        <v>14.6</v>
      </c>
      <c r="O12" s="101">
        <v>583561</v>
      </c>
      <c r="P12" s="101">
        <v>612734.69999999995</v>
      </c>
      <c r="Q12" s="101">
        <v>643658.80000000005</v>
      </c>
      <c r="R12" s="32">
        <v>40201</v>
      </c>
      <c r="S12" s="32">
        <v>48885.70000000007</v>
      </c>
      <c r="T12" s="32">
        <v>8684.7000000000698</v>
      </c>
      <c r="U12" s="32">
        <v>37649.199999999997</v>
      </c>
      <c r="V12" s="32">
        <v>40158.199999999997</v>
      </c>
      <c r="W12" s="32">
        <v>2509</v>
      </c>
      <c r="X12" s="32">
        <v>40845.9</v>
      </c>
      <c r="Y12" s="67"/>
    </row>
    <row r="13" spans="1:27" x14ac:dyDescent="0.25">
      <c r="A13" s="7" t="s">
        <v>205</v>
      </c>
      <c r="B13" s="17">
        <v>1800896</v>
      </c>
      <c r="C13" s="17">
        <v>2231498</v>
      </c>
      <c r="D13" s="17">
        <v>2325388</v>
      </c>
      <c r="E13" s="17">
        <v>2424911</v>
      </c>
      <c r="F13" s="101">
        <v>79272.2</v>
      </c>
      <c r="G13" s="101">
        <v>80968.800000000003</v>
      </c>
      <c r="H13" s="101">
        <v>82668.800000000003</v>
      </c>
      <c r="I13" s="104">
        <v>6.69</v>
      </c>
      <c r="J13" s="104">
        <v>6.56</v>
      </c>
      <c r="K13" s="105">
        <v>6.41</v>
      </c>
      <c r="L13" s="218">
        <v>3.5524208401710418</v>
      </c>
      <c r="M13" s="218">
        <v>3.4819479587922531</v>
      </c>
      <c r="N13" s="218">
        <v>3.4091477996512043</v>
      </c>
      <c r="O13" s="101">
        <v>79272.2</v>
      </c>
      <c r="P13" s="101">
        <v>80968.800000000003</v>
      </c>
      <c r="Q13" s="101">
        <v>82668.800000000003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70"/>
      <c r="Z13" s="39"/>
      <c r="AA13" s="39"/>
    </row>
    <row r="14" spans="1:27" x14ac:dyDescent="0.25">
      <c r="A14" s="7" t="s">
        <v>206</v>
      </c>
      <c r="B14" s="17">
        <v>2102901</v>
      </c>
      <c r="C14" s="17">
        <v>2177819</v>
      </c>
      <c r="D14" s="17">
        <v>2258488</v>
      </c>
      <c r="E14" s="17">
        <v>2343997</v>
      </c>
      <c r="F14" s="101">
        <v>21874.9</v>
      </c>
      <c r="G14" s="101">
        <v>20585.7</v>
      </c>
      <c r="H14" s="101">
        <v>19157.5</v>
      </c>
      <c r="I14" s="104">
        <v>0.99</v>
      </c>
      <c r="J14" s="104">
        <v>0.94</v>
      </c>
      <c r="K14" s="105">
        <v>0.87</v>
      </c>
      <c r="L14" s="218">
        <v>1.0044406812503701</v>
      </c>
      <c r="M14" s="218">
        <v>0.91148148672917462</v>
      </c>
      <c r="N14" s="218">
        <v>0.8173005340877143</v>
      </c>
      <c r="O14" s="101">
        <v>21874.9</v>
      </c>
      <c r="P14" s="101">
        <v>20585.7</v>
      </c>
      <c r="Q14" s="101">
        <v>19157.5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70"/>
      <c r="Z14" s="39"/>
      <c r="AA14" s="39"/>
    </row>
    <row r="15" spans="1:27" x14ac:dyDescent="0.25">
      <c r="A15" s="7" t="s">
        <v>207</v>
      </c>
      <c r="B15" s="17">
        <v>1676914</v>
      </c>
      <c r="C15" s="17">
        <v>2001760</v>
      </c>
      <c r="D15" s="17">
        <v>2051866</v>
      </c>
      <c r="E15" s="17">
        <v>2104978</v>
      </c>
      <c r="F15" s="101">
        <v>273529.5</v>
      </c>
      <c r="G15" s="101">
        <v>285409.2</v>
      </c>
      <c r="H15" s="101">
        <v>297753.59999999998</v>
      </c>
      <c r="I15" s="104">
        <v>11.67</v>
      </c>
      <c r="J15" s="104">
        <v>11.67</v>
      </c>
      <c r="K15" s="105">
        <v>11.67</v>
      </c>
      <c r="L15" s="218">
        <v>11.87</v>
      </c>
      <c r="M15" s="218">
        <v>11.97</v>
      </c>
      <c r="N15" s="218">
        <v>12.17</v>
      </c>
      <c r="O15" s="101">
        <v>237608.9</v>
      </c>
      <c r="P15" s="101">
        <v>245608.4</v>
      </c>
      <c r="Q15" s="101">
        <v>256175.8</v>
      </c>
      <c r="R15" s="32">
        <v>31440.2</v>
      </c>
      <c r="S15" s="32">
        <v>35920.600000000006</v>
      </c>
      <c r="T15" s="32">
        <v>4480.4000000000051</v>
      </c>
      <c r="U15" s="32">
        <v>30408.3</v>
      </c>
      <c r="V15" s="32">
        <v>31840.6</v>
      </c>
      <c r="W15" s="32">
        <v>1432.2999999999993</v>
      </c>
      <c r="X15" s="32">
        <v>33262.199999999997</v>
      </c>
      <c r="Y15" s="70"/>
      <c r="Z15" s="39"/>
      <c r="AA15" s="39"/>
    </row>
    <row r="16" spans="1:27" x14ac:dyDescent="0.25">
      <c r="A16" s="7" t="s">
        <v>208</v>
      </c>
      <c r="B16" s="17">
        <v>338754</v>
      </c>
      <c r="C16" s="17">
        <v>348290</v>
      </c>
      <c r="D16" s="17">
        <v>359187</v>
      </c>
      <c r="E16" s="17">
        <v>370738</v>
      </c>
      <c r="F16" s="101">
        <v>203878.9</v>
      </c>
      <c r="G16" s="101">
        <v>213394.7</v>
      </c>
      <c r="H16" s="101">
        <v>223303.7</v>
      </c>
      <c r="I16" s="104">
        <v>41</v>
      </c>
      <c r="J16" s="104">
        <v>41</v>
      </c>
      <c r="K16" s="105">
        <v>41</v>
      </c>
      <c r="L16" s="218">
        <v>47</v>
      </c>
      <c r="M16" s="218">
        <v>47.6</v>
      </c>
      <c r="N16" s="218">
        <v>48</v>
      </c>
      <c r="O16" s="101">
        <v>163696.29999999999</v>
      </c>
      <c r="P16" s="101">
        <v>170973</v>
      </c>
      <c r="Q16" s="101">
        <v>177954.2</v>
      </c>
      <c r="R16" s="32">
        <v>33173</v>
      </c>
      <c r="S16" s="32">
        <v>40182.600000000006</v>
      </c>
      <c r="T16" s="32">
        <v>7009.6000000000058</v>
      </c>
      <c r="U16" s="32">
        <v>33661.300000000003</v>
      </c>
      <c r="V16" s="32">
        <v>33937.4</v>
      </c>
      <c r="W16" s="32">
        <v>276.09999999999854</v>
      </c>
      <c r="X16" s="32">
        <v>36279.599999999999</v>
      </c>
      <c r="Y16" s="70"/>
      <c r="Z16" s="39"/>
      <c r="AA16" s="39"/>
    </row>
    <row r="17" spans="1:27" x14ac:dyDescent="0.25">
      <c r="A17" s="7" t="s">
        <v>209</v>
      </c>
      <c r="B17" s="17">
        <v>2008097</v>
      </c>
      <c r="C17" s="17">
        <v>2580258</v>
      </c>
      <c r="D17" s="17">
        <v>2712073</v>
      </c>
      <c r="E17" s="17">
        <v>2851797</v>
      </c>
      <c r="F17" s="101">
        <v>61690.8</v>
      </c>
      <c r="G17" s="101">
        <v>62464.5</v>
      </c>
      <c r="H17" s="101">
        <v>63208.3</v>
      </c>
      <c r="I17" s="104">
        <v>3.65</v>
      </c>
      <c r="J17" s="104">
        <v>3.52</v>
      </c>
      <c r="K17" s="105">
        <v>3.37</v>
      </c>
      <c r="L17" s="218">
        <v>2.3908771913506324</v>
      </c>
      <c r="M17" s="218">
        <v>2.3032012781366871</v>
      </c>
      <c r="N17" s="218">
        <v>2.2164375655069417</v>
      </c>
      <c r="O17" s="101">
        <v>61690.8</v>
      </c>
      <c r="P17" s="101">
        <v>62464.5</v>
      </c>
      <c r="Q17" s="101">
        <v>63208.3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70"/>
      <c r="Z17" s="39"/>
      <c r="AA17" s="39"/>
    </row>
    <row r="18" spans="1:27" x14ac:dyDescent="0.25">
      <c r="A18" s="7" t="s">
        <v>210</v>
      </c>
      <c r="B18" s="17">
        <v>929082</v>
      </c>
      <c r="C18" s="17">
        <v>1076387</v>
      </c>
      <c r="D18" s="17">
        <v>1110970</v>
      </c>
      <c r="E18" s="17">
        <v>1147628</v>
      </c>
      <c r="F18" s="101">
        <v>321567.2</v>
      </c>
      <c r="G18" s="101">
        <v>336688.4</v>
      </c>
      <c r="H18" s="101">
        <v>352443.5</v>
      </c>
      <c r="I18" s="104">
        <v>25.5</v>
      </c>
      <c r="J18" s="104">
        <v>25.5</v>
      </c>
      <c r="K18" s="105">
        <v>25.5</v>
      </c>
      <c r="L18" s="218">
        <v>25.5</v>
      </c>
      <c r="M18" s="218">
        <v>25.496674077607857</v>
      </c>
      <c r="N18" s="218">
        <v>25.8</v>
      </c>
      <c r="O18" s="101">
        <v>274478.7</v>
      </c>
      <c r="P18" s="101">
        <v>283260.40000000002</v>
      </c>
      <c r="Q18" s="101">
        <v>296088</v>
      </c>
      <c r="R18" s="32">
        <v>42912.6</v>
      </c>
      <c r="S18" s="32">
        <v>47088.5</v>
      </c>
      <c r="T18" s="32">
        <v>4175.9000000000015</v>
      </c>
      <c r="U18" s="32">
        <v>42742.400000000001</v>
      </c>
      <c r="V18" s="32">
        <v>42742.400000000001</v>
      </c>
      <c r="W18" s="32">
        <v>0</v>
      </c>
      <c r="X18" s="32">
        <v>45084.4</v>
      </c>
      <c r="Y18" s="70"/>
      <c r="Z18" s="39"/>
      <c r="AA18" s="39"/>
    </row>
    <row r="19" spans="1:27" x14ac:dyDescent="0.25">
      <c r="A19" s="7" t="s">
        <v>211</v>
      </c>
      <c r="B19" s="17">
        <v>339233</v>
      </c>
      <c r="C19" s="17">
        <v>353425</v>
      </c>
      <c r="D19" s="17">
        <v>354631</v>
      </c>
      <c r="E19" s="17">
        <v>355909</v>
      </c>
      <c r="F19" s="101">
        <v>270744.09999999998</v>
      </c>
      <c r="G19" s="101">
        <v>282666.8</v>
      </c>
      <c r="H19" s="101">
        <v>295063.8</v>
      </c>
      <c r="I19" s="104">
        <v>53.5</v>
      </c>
      <c r="J19" s="104">
        <v>53.5</v>
      </c>
      <c r="K19" s="105">
        <v>53.5</v>
      </c>
      <c r="L19" s="218">
        <v>57.5</v>
      </c>
      <c r="M19" s="218">
        <v>61.5</v>
      </c>
      <c r="N19" s="218">
        <v>62.5</v>
      </c>
      <c r="O19" s="101">
        <v>203219.4</v>
      </c>
      <c r="P19" s="101">
        <v>218098.1</v>
      </c>
      <c r="Q19" s="101">
        <v>222443.1</v>
      </c>
      <c r="R19" s="32">
        <v>45105.8</v>
      </c>
      <c r="S19" s="32">
        <v>67524.699999999983</v>
      </c>
      <c r="T19" s="32">
        <v>22418.89999999998</v>
      </c>
      <c r="U19" s="32">
        <v>45037.4</v>
      </c>
      <c r="V19" s="32">
        <v>51655</v>
      </c>
      <c r="W19" s="32">
        <v>6617.5999999999985</v>
      </c>
      <c r="X19" s="32">
        <v>58096.6</v>
      </c>
      <c r="Y19" s="70"/>
      <c r="Z19" s="39"/>
      <c r="AA19" s="39"/>
    </row>
    <row r="20" spans="1:27" x14ac:dyDescent="0.25">
      <c r="A20" s="7" t="s">
        <v>212</v>
      </c>
      <c r="B20" s="17">
        <v>940969</v>
      </c>
      <c r="C20" s="17">
        <v>1012541</v>
      </c>
      <c r="D20" s="17">
        <v>1043293</v>
      </c>
      <c r="E20" s="17">
        <v>1075891</v>
      </c>
      <c r="F20" s="101">
        <v>200150.39999999999</v>
      </c>
      <c r="G20" s="101">
        <v>210466.9</v>
      </c>
      <c r="H20" s="101">
        <v>221243.4</v>
      </c>
      <c r="I20" s="104">
        <v>17.399999999999999</v>
      </c>
      <c r="J20" s="104">
        <v>17.399999999999999</v>
      </c>
      <c r="K20" s="105">
        <v>17.399999999999999</v>
      </c>
      <c r="L20" s="218">
        <v>17.399999999999999</v>
      </c>
      <c r="M20" s="218">
        <v>17.399999999999999</v>
      </c>
      <c r="N20" s="218">
        <v>17.600000000000001</v>
      </c>
      <c r="O20" s="101">
        <v>176182.1</v>
      </c>
      <c r="P20" s="101">
        <v>181533</v>
      </c>
      <c r="Q20" s="101">
        <v>189356.79999999999</v>
      </c>
      <c r="R20" s="32">
        <v>22666</v>
      </c>
      <c r="S20" s="32">
        <v>23968.299999999988</v>
      </c>
      <c r="T20" s="32">
        <v>1302.2999999999884</v>
      </c>
      <c r="U20" s="32">
        <v>22748.400000000001</v>
      </c>
      <c r="V20" s="32">
        <v>23147.1</v>
      </c>
      <c r="W20" s="32">
        <v>398.69999999999709</v>
      </c>
      <c r="X20" s="32">
        <v>25509.3</v>
      </c>
      <c r="Y20" s="70"/>
      <c r="Z20" s="39"/>
      <c r="AA20" s="39"/>
    </row>
    <row r="21" spans="1:27" x14ac:dyDescent="0.25">
      <c r="A21" s="7" t="s">
        <v>213</v>
      </c>
      <c r="B21" s="17">
        <v>385682</v>
      </c>
      <c r="C21" s="17">
        <v>411184</v>
      </c>
      <c r="D21" s="17">
        <v>405855</v>
      </c>
      <c r="E21" s="17">
        <v>400206</v>
      </c>
      <c r="F21" s="101">
        <v>201240.4</v>
      </c>
      <c r="G21" s="101">
        <v>211302.39999999999</v>
      </c>
      <c r="H21" s="101">
        <v>221804.2</v>
      </c>
      <c r="I21" s="104">
        <v>36</v>
      </c>
      <c r="J21" s="104">
        <v>36</v>
      </c>
      <c r="K21" s="105">
        <v>36</v>
      </c>
      <c r="L21" s="218">
        <v>36.630000000000003</v>
      </c>
      <c r="M21" s="218">
        <v>36.630000000000003</v>
      </c>
      <c r="N21" s="218">
        <v>39.630000000000003</v>
      </c>
      <c r="O21" s="101">
        <v>150616.70000000001</v>
      </c>
      <c r="P21" s="101">
        <v>148664.70000000001</v>
      </c>
      <c r="Q21" s="101">
        <v>158601.60000000001</v>
      </c>
      <c r="R21" s="32">
        <v>47962.6</v>
      </c>
      <c r="S21" s="32">
        <v>50623.699999999983</v>
      </c>
      <c r="T21" s="32">
        <v>2661.099999999984</v>
      </c>
      <c r="U21" s="32">
        <v>50103.4</v>
      </c>
      <c r="V21" s="32">
        <v>50110.2</v>
      </c>
      <c r="W21" s="32">
        <v>6.7999999999956344</v>
      </c>
      <c r="X21" s="32">
        <v>50562.1</v>
      </c>
      <c r="Y21" s="70"/>
      <c r="Z21" s="39"/>
      <c r="AA21" s="39"/>
    </row>
    <row r="22" spans="1:27" x14ac:dyDescent="0.25">
      <c r="A22" s="7" t="s">
        <v>214</v>
      </c>
      <c r="B22" s="17">
        <v>1369795</v>
      </c>
      <c r="C22" s="17">
        <v>1661454</v>
      </c>
      <c r="D22" s="17">
        <v>1721141</v>
      </c>
      <c r="E22" s="17">
        <v>1784409</v>
      </c>
      <c r="F22" s="101">
        <v>220416</v>
      </c>
      <c r="G22" s="101">
        <v>230235</v>
      </c>
      <c r="H22" s="101">
        <v>240448.8</v>
      </c>
      <c r="I22" s="104">
        <v>13</v>
      </c>
      <c r="J22" s="104">
        <v>13</v>
      </c>
      <c r="K22" s="105">
        <v>13</v>
      </c>
      <c r="L22" s="218">
        <v>11.42</v>
      </c>
      <c r="M22" s="218">
        <v>11.416191352132103</v>
      </c>
      <c r="N22" s="218">
        <v>11.42</v>
      </c>
      <c r="O22" s="101">
        <v>189738</v>
      </c>
      <c r="P22" s="101">
        <v>196488.75</v>
      </c>
      <c r="Q22" s="101">
        <v>203779.5</v>
      </c>
      <c r="R22" s="32">
        <v>26990.6</v>
      </c>
      <c r="S22" s="32">
        <v>30678</v>
      </c>
      <c r="T22" s="32">
        <v>3687.4000000000015</v>
      </c>
      <c r="U22" s="32">
        <v>26997</v>
      </c>
      <c r="V22" s="32">
        <v>26997</v>
      </c>
      <c r="W22" s="32">
        <v>0</v>
      </c>
      <c r="X22" s="32">
        <v>29335.4</v>
      </c>
      <c r="Y22" s="70"/>
      <c r="Z22" s="39"/>
      <c r="AA22" s="39"/>
    </row>
    <row r="23" spans="1:27" x14ac:dyDescent="0.25">
      <c r="A23" s="7" t="s">
        <v>2</v>
      </c>
      <c r="B23" s="17">
        <v>1853455</v>
      </c>
      <c r="C23" s="17">
        <v>2171052</v>
      </c>
      <c r="D23" s="17">
        <v>2261315</v>
      </c>
      <c r="E23" s="17">
        <v>2356994</v>
      </c>
      <c r="F23" s="101">
        <v>424147.9</v>
      </c>
      <c r="G23" s="101">
        <v>442577.6</v>
      </c>
      <c r="H23" s="101">
        <v>461724.4</v>
      </c>
      <c r="I23" s="104">
        <v>15</v>
      </c>
      <c r="J23" s="104">
        <v>15</v>
      </c>
      <c r="K23" s="105">
        <v>15</v>
      </c>
      <c r="L23" s="105">
        <v>15.7</v>
      </c>
      <c r="M23" s="105">
        <v>15.7</v>
      </c>
      <c r="N23" s="105">
        <v>15.7</v>
      </c>
      <c r="O23" s="101">
        <v>340855.2</v>
      </c>
      <c r="P23" s="101">
        <v>355026.5</v>
      </c>
      <c r="Q23" s="101">
        <v>370048.1</v>
      </c>
      <c r="R23" s="32">
        <v>70105.5</v>
      </c>
      <c r="S23" s="32">
        <v>83292.700000000012</v>
      </c>
      <c r="T23" s="32">
        <v>13187.200000000012</v>
      </c>
      <c r="U23" s="32">
        <v>69874.2</v>
      </c>
      <c r="V23" s="32">
        <v>70040.899999999994</v>
      </c>
      <c r="W23" s="32">
        <v>166.69999999999709</v>
      </c>
      <c r="X23" s="32">
        <v>73341</v>
      </c>
      <c r="Y23" s="67"/>
    </row>
    <row r="24" spans="1:27" ht="14.25" customHeight="1" x14ac:dyDescent="0.25">
      <c r="A24" s="7" t="s">
        <v>215</v>
      </c>
      <c r="B24" s="17">
        <v>2683471</v>
      </c>
      <c r="C24" s="17">
        <v>2817846</v>
      </c>
      <c r="D24" s="17">
        <v>2886917</v>
      </c>
      <c r="E24" s="17">
        <v>2960134</v>
      </c>
      <c r="F24" s="101">
        <v>0</v>
      </c>
      <c r="G24" s="101">
        <v>0</v>
      </c>
      <c r="H24" s="101">
        <v>0</v>
      </c>
      <c r="I24" s="104">
        <v>0</v>
      </c>
      <c r="J24" s="104">
        <v>0</v>
      </c>
      <c r="K24" s="105">
        <v>0</v>
      </c>
      <c r="L24" s="105">
        <v>0</v>
      </c>
      <c r="M24" s="105">
        <v>0</v>
      </c>
      <c r="N24" s="105">
        <v>0</v>
      </c>
      <c r="O24" s="101">
        <v>0</v>
      </c>
      <c r="P24" s="101">
        <v>0</v>
      </c>
      <c r="Q24" s="101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7"/>
    </row>
    <row r="25" spans="1:27" ht="24.6" customHeight="1" x14ac:dyDescent="0.25">
      <c r="A25" s="7" t="s">
        <v>347</v>
      </c>
      <c r="B25" s="7"/>
      <c r="C25" s="18"/>
      <c r="D25" s="18"/>
      <c r="E25" s="18"/>
      <c r="F25" s="101"/>
      <c r="G25" s="101"/>
      <c r="H25" s="101"/>
      <c r="I25" s="104"/>
      <c r="J25" s="104"/>
      <c r="K25" s="105"/>
      <c r="L25" s="105"/>
      <c r="M25" s="105"/>
      <c r="N25" s="105"/>
      <c r="O25" s="101"/>
      <c r="P25" s="101"/>
      <c r="Q25" s="101"/>
      <c r="R25" s="32">
        <v>140622.5</v>
      </c>
      <c r="S25" s="32"/>
      <c r="T25" s="32"/>
      <c r="U25" s="32">
        <v>138100.4</v>
      </c>
      <c r="V25" s="32">
        <v>145047.93999999986</v>
      </c>
      <c r="W25" s="32"/>
      <c r="X25" s="32">
        <v>153656.83999999985</v>
      </c>
      <c r="Y25" s="67"/>
    </row>
    <row r="26" spans="1:27" ht="19.5" customHeight="1" x14ac:dyDescent="0.25">
      <c r="A26" s="6" t="s">
        <v>199</v>
      </c>
      <c r="B26" s="51">
        <f t="shared" ref="B26" si="0">SUM(B7:B24)</f>
        <v>34809370</v>
      </c>
      <c r="C26" s="51">
        <v>39545635</v>
      </c>
      <c r="D26" s="51">
        <v>41218374</v>
      </c>
      <c r="E26" s="51">
        <v>42991476</v>
      </c>
      <c r="F26" s="101">
        <v>4635371.8000000007</v>
      </c>
      <c r="G26" s="101">
        <v>4847077.0999999996</v>
      </c>
      <c r="H26" s="101">
        <v>5067431.3</v>
      </c>
      <c r="I26" s="104">
        <v>10</v>
      </c>
      <c r="J26" s="104">
        <v>10</v>
      </c>
      <c r="K26" s="105">
        <v>10</v>
      </c>
      <c r="L26" s="105">
        <v>10</v>
      </c>
      <c r="M26" s="105">
        <v>10</v>
      </c>
      <c r="N26" s="105">
        <v>10</v>
      </c>
      <c r="O26" s="101">
        <v>3954563.5</v>
      </c>
      <c r="P26" s="101">
        <v>4121837.4</v>
      </c>
      <c r="Q26" s="25">
        <v>4299147.5999999996</v>
      </c>
      <c r="R26" s="32">
        <v>703112.5</v>
      </c>
      <c r="S26" s="32">
        <v>680808.3</v>
      </c>
      <c r="T26" s="32">
        <v>118318.3000000001</v>
      </c>
      <c r="U26" s="32">
        <v>690501.8</v>
      </c>
      <c r="V26" s="32">
        <v>725239.73999999987</v>
      </c>
      <c r="W26" s="32">
        <v>27790.39999999998</v>
      </c>
      <c r="X26" s="32">
        <v>768283.73999999987</v>
      </c>
      <c r="Y26" s="67"/>
    </row>
  </sheetData>
  <mergeCells count="7">
    <mergeCell ref="A1:X1"/>
    <mergeCell ref="A4:A6"/>
    <mergeCell ref="F4:H4"/>
    <mergeCell ref="O4:Q4"/>
    <mergeCell ref="I4:N4"/>
    <mergeCell ref="R4:X4"/>
    <mergeCell ref="C4:E4"/>
  </mergeCells>
  <phoneticPr fontId="0" type="noConversion"/>
  <printOptions horizontalCentered="1"/>
  <pageMargins left="0.19685039370078741" right="0.19685039370078741" top="1.3779527559055118" bottom="0.35433070866141736" header="1.1023622047244095" footer="0.1574803149606299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/>
  </sheetPr>
  <dimension ref="A1:M1734"/>
  <sheetViews>
    <sheetView zoomScaleNormal="120" workbookViewId="0">
      <pane xSplit="1" ySplit="5" topLeftCell="B6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B6" sqref="B6"/>
    </sheetView>
  </sheetViews>
  <sheetFormatPr defaultColWidth="9.109375" defaultRowHeight="13.2" x14ac:dyDescent="0.25"/>
  <cols>
    <col min="1" max="1" width="34.44140625" style="39" customWidth="1"/>
    <col min="2" max="2" width="16.5546875" style="118" customWidth="1"/>
    <col min="3" max="3" width="10.21875" style="39" customWidth="1"/>
    <col min="4" max="4" width="10.6640625" style="39" customWidth="1"/>
    <col min="5" max="5" width="9.88671875" style="39" customWidth="1"/>
    <col min="6" max="6" width="10.21875" style="39" bestFit="1" customWidth="1"/>
    <col min="7" max="7" width="11.6640625" style="39" bestFit="1" customWidth="1"/>
    <col min="8" max="8" width="8.77734375" style="39" customWidth="1"/>
    <col min="9" max="9" width="10.21875" style="39" customWidth="1"/>
    <col min="10" max="10" width="10.77734375" style="39" customWidth="1"/>
    <col min="11" max="11" width="10" style="39" customWidth="1"/>
    <col min="12" max="12" width="8.21875" style="39" customWidth="1"/>
    <col min="13" max="13" width="7.77734375" style="39" customWidth="1"/>
    <col min="14" max="16384" width="9.109375" style="39"/>
  </cols>
  <sheetData>
    <row r="1" spans="1:13" ht="28.2" customHeight="1" x14ac:dyDescent="0.25">
      <c r="B1" s="236" t="s">
        <v>318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131"/>
    </row>
    <row r="3" spans="1:13" ht="65.400000000000006" customHeight="1" x14ac:dyDescent="0.25">
      <c r="A3" s="237" t="s">
        <v>261</v>
      </c>
      <c r="B3" s="244" t="s">
        <v>262</v>
      </c>
      <c r="C3" s="205" t="s">
        <v>360</v>
      </c>
      <c r="D3" s="239" t="s">
        <v>304</v>
      </c>
      <c r="E3" s="207" t="s">
        <v>282</v>
      </c>
      <c r="F3" s="239" t="s">
        <v>216</v>
      </c>
      <c r="G3" s="226" t="s">
        <v>319</v>
      </c>
      <c r="H3" s="241" t="s">
        <v>8</v>
      </c>
      <c r="I3" s="241" t="s">
        <v>247</v>
      </c>
      <c r="J3" s="121" t="s">
        <v>314</v>
      </c>
      <c r="K3" s="136" t="s">
        <v>234</v>
      </c>
      <c r="L3" s="243" t="s">
        <v>299</v>
      </c>
      <c r="M3" s="243"/>
    </row>
    <row r="4" spans="1:13" ht="17.399999999999999" customHeight="1" x14ac:dyDescent="0.25">
      <c r="A4" s="238"/>
      <c r="B4" s="245"/>
      <c r="C4" s="137" t="s">
        <v>4</v>
      </c>
      <c r="D4" s="240"/>
      <c r="E4" s="137" t="s">
        <v>283</v>
      </c>
      <c r="F4" s="240"/>
      <c r="G4" s="121" t="s">
        <v>5</v>
      </c>
      <c r="H4" s="242"/>
      <c r="I4" s="242"/>
      <c r="J4" s="172">
        <v>1.0948782224250824</v>
      </c>
      <c r="K4" s="30"/>
      <c r="L4" s="134"/>
      <c r="M4" s="134" t="s">
        <v>253</v>
      </c>
    </row>
    <row r="5" spans="1:13" s="56" customFormat="1" ht="30.75" customHeight="1" x14ac:dyDescent="0.2">
      <c r="A5" s="41">
        <v>1</v>
      </c>
      <c r="B5" s="41">
        <v>2</v>
      </c>
      <c r="C5" s="9">
        <v>3</v>
      </c>
      <c r="D5" s="9">
        <v>4</v>
      </c>
      <c r="E5" s="9">
        <v>5</v>
      </c>
      <c r="F5" s="65" t="s">
        <v>295</v>
      </c>
      <c r="G5" s="55">
        <v>7</v>
      </c>
      <c r="H5" s="9" t="s">
        <v>291</v>
      </c>
      <c r="I5" s="9" t="s">
        <v>292</v>
      </c>
      <c r="J5" s="78" t="s">
        <v>306</v>
      </c>
      <c r="K5" s="78" t="s">
        <v>303</v>
      </c>
      <c r="L5" s="9">
        <v>12</v>
      </c>
      <c r="M5" s="9">
        <v>13</v>
      </c>
    </row>
    <row r="6" spans="1:13" x14ac:dyDescent="0.25">
      <c r="A6" s="38" t="s">
        <v>12</v>
      </c>
      <c r="B6" s="109" t="s">
        <v>263</v>
      </c>
      <c r="C6" s="60">
        <v>15516</v>
      </c>
      <c r="D6" s="169">
        <v>0.96008137408721639</v>
      </c>
      <c r="E6" s="169">
        <v>1.0193348801237432</v>
      </c>
      <c r="F6" s="170">
        <v>0.9682759918535232</v>
      </c>
      <c r="G6" s="40">
        <v>40989.199999999997</v>
      </c>
      <c r="H6" s="171">
        <v>0.50824373155068692</v>
      </c>
      <c r="I6" s="170">
        <v>0.52489552134591388</v>
      </c>
      <c r="J6" s="32">
        <v>45939.6</v>
      </c>
      <c r="K6" s="32">
        <v>20888.3</v>
      </c>
      <c r="L6" s="170">
        <v>0.78406133773150899</v>
      </c>
      <c r="M6" s="61">
        <v>4206.2635695962044</v>
      </c>
    </row>
    <row r="7" spans="1:13" x14ac:dyDescent="0.25">
      <c r="A7" s="38" t="s">
        <v>15</v>
      </c>
      <c r="B7" s="109" t="s">
        <v>263</v>
      </c>
      <c r="C7" s="60">
        <v>3712</v>
      </c>
      <c r="D7" s="169">
        <v>0.96008137408721639</v>
      </c>
      <c r="E7" s="169">
        <v>1.0808189655172413</v>
      </c>
      <c r="F7" s="170">
        <v>1.0266803150337218</v>
      </c>
      <c r="G7" s="40">
        <v>8314</v>
      </c>
      <c r="H7" s="171">
        <v>0.43090785646742802</v>
      </c>
      <c r="I7" s="170">
        <v>0.41970986504525964</v>
      </c>
      <c r="J7" s="32">
        <v>13803.9</v>
      </c>
      <c r="K7" s="32">
        <v>6276.5</v>
      </c>
      <c r="L7" s="170">
        <v>0.72670245090156627</v>
      </c>
      <c r="M7" s="61">
        <v>3898.5496389955374</v>
      </c>
    </row>
    <row r="8" spans="1:13" x14ac:dyDescent="0.25">
      <c r="A8" s="38" t="s">
        <v>17</v>
      </c>
      <c r="B8" s="109" t="s">
        <v>263</v>
      </c>
      <c r="C8" s="60">
        <v>20379</v>
      </c>
      <c r="D8" s="169">
        <v>0.96008137408721639</v>
      </c>
      <c r="E8" s="169">
        <v>1.0147210363609598</v>
      </c>
      <c r="F8" s="170">
        <v>0.96389325735401887</v>
      </c>
      <c r="G8" s="40">
        <v>68698.199999999983</v>
      </c>
      <c r="H8" s="171">
        <v>0.64855206796324805</v>
      </c>
      <c r="I8" s="170">
        <v>0.67284635826127348</v>
      </c>
      <c r="J8" s="32">
        <v>44473.7</v>
      </c>
      <c r="K8" s="32">
        <v>20221.7</v>
      </c>
      <c r="L8" s="170">
        <v>0.86473948000921308</v>
      </c>
      <c r="M8" s="61">
        <v>4639.0785987203835</v>
      </c>
    </row>
    <row r="9" spans="1:13" x14ac:dyDescent="0.25">
      <c r="A9" s="38" t="s">
        <v>23</v>
      </c>
      <c r="B9" s="110" t="s">
        <v>264</v>
      </c>
      <c r="C9" s="60">
        <v>12241</v>
      </c>
      <c r="D9" s="169">
        <v>0.98807969312585853</v>
      </c>
      <c r="E9" s="169">
        <v>1.0245078016501921</v>
      </c>
      <c r="F9" s="170">
        <v>1.0015703924523989</v>
      </c>
      <c r="G9" s="40">
        <v>42340.299999999996</v>
      </c>
      <c r="H9" s="171">
        <v>0.66545607278875329</v>
      </c>
      <c r="I9" s="170">
        <v>0.66441268412432641</v>
      </c>
      <c r="J9" s="32">
        <v>28312.799999999999</v>
      </c>
      <c r="K9" s="32">
        <v>12873.5</v>
      </c>
      <c r="L9" s="170">
        <v>0.86014017025404121</v>
      </c>
      <c r="M9" s="61">
        <v>4614.4046247116157</v>
      </c>
    </row>
    <row r="10" spans="1:13" x14ac:dyDescent="0.25">
      <c r="A10" s="38" t="s">
        <v>37</v>
      </c>
      <c r="B10" s="110" t="s">
        <v>265</v>
      </c>
      <c r="C10" s="60">
        <v>45195</v>
      </c>
      <c r="D10" s="169">
        <v>0.96542157607822543</v>
      </c>
      <c r="E10" s="169">
        <v>1.0066379024228345</v>
      </c>
      <c r="F10" s="170">
        <v>0.96153370715411635</v>
      </c>
      <c r="G10" s="40">
        <v>166136.30000000002</v>
      </c>
      <c r="H10" s="171">
        <v>0.70722320676465278</v>
      </c>
      <c r="I10" s="170">
        <v>0.73551577183689698</v>
      </c>
      <c r="J10" s="32">
        <v>83778.8</v>
      </c>
      <c r="K10" s="32">
        <v>38093.4</v>
      </c>
      <c r="L10" s="170">
        <v>0.8989143938187133</v>
      </c>
      <c r="M10" s="61">
        <v>4822.4171821109294</v>
      </c>
    </row>
    <row r="11" spans="1:13" x14ac:dyDescent="0.25">
      <c r="A11" s="38" t="s">
        <v>42</v>
      </c>
      <c r="B11" s="110" t="s">
        <v>265</v>
      </c>
      <c r="C11" s="60">
        <v>8487</v>
      </c>
      <c r="D11" s="169">
        <v>0.96542157607822543</v>
      </c>
      <c r="E11" s="169">
        <v>1.0353481795687522</v>
      </c>
      <c r="F11" s="170">
        <v>0.98895756944967772</v>
      </c>
      <c r="G11" s="40">
        <v>18537.599999999999</v>
      </c>
      <c r="H11" s="171">
        <v>0.42022478570853911</v>
      </c>
      <c r="I11" s="170">
        <v>0.424916901078355</v>
      </c>
      <c r="J11" s="32">
        <v>30166.7</v>
      </c>
      <c r="K11" s="32">
        <v>13716.5</v>
      </c>
      <c r="L11" s="170">
        <v>0.72954152312076481</v>
      </c>
      <c r="M11" s="61">
        <v>3913.7804448934776</v>
      </c>
    </row>
    <row r="12" spans="1:13" x14ac:dyDescent="0.25">
      <c r="A12" s="38" t="s">
        <v>48</v>
      </c>
      <c r="B12" s="110" t="s">
        <v>265</v>
      </c>
      <c r="C12" s="60">
        <v>13626</v>
      </c>
      <c r="D12" s="169">
        <v>0.96542157607822543</v>
      </c>
      <c r="E12" s="169">
        <v>1.0220167327168648</v>
      </c>
      <c r="F12" s="170">
        <v>0.97622346170113095</v>
      </c>
      <c r="G12" s="40">
        <v>47057.1</v>
      </c>
      <c r="H12" s="171">
        <v>0.66441454991637383</v>
      </c>
      <c r="I12" s="170">
        <v>0.68059678545175462</v>
      </c>
      <c r="J12" s="32">
        <v>29563.8</v>
      </c>
      <c r="K12" s="32">
        <v>13442.4</v>
      </c>
      <c r="L12" s="170">
        <v>0.86896722252375458</v>
      </c>
      <c r="M12" s="61">
        <v>4661.7592213512607</v>
      </c>
    </row>
    <row r="13" spans="1:13" x14ac:dyDescent="0.25">
      <c r="A13" s="38" t="s">
        <v>53</v>
      </c>
      <c r="B13" s="110" t="s">
        <v>266</v>
      </c>
      <c r="C13" s="60">
        <v>70523</v>
      </c>
      <c r="D13" s="169">
        <v>1.0059164303874559</v>
      </c>
      <c r="E13" s="169">
        <v>1.0042539313415482</v>
      </c>
      <c r="F13" s="170">
        <v>0.99949281501265719</v>
      </c>
      <c r="G13" s="40">
        <v>438196.8</v>
      </c>
      <c r="H13" s="171">
        <v>1.1954207303728692</v>
      </c>
      <c r="I13" s="170">
        <v>1.1960273374828922</v>
      </c>
      <c r="J13" s="32">
        <v>0</v>
      </c>
      <c r="K13" s="32">
        <v>0</v>
      </c>
      <c r="L13" s="170">
        <v>1.1960273374828922</v>
      </c>
      <c r="M13" s="61">
        <v>6416.3426709074192</v>
      </c>
    </row>
    <row r="14" spans="1:13" x14ac:dyDescent="0.25">
      <c r="A14" s="38" t="s">
        <v>54</v>
      </c>
      <c r="B14" s="110" t="s">
        <v>266</v>
      </c>
      <c r="C14" s="60">
        <v>7498</v>
      </c>
      <c r="D14" s="169">
        <v>1.0059164303874559</v>
      </c>
      <c r="E14" s="169">
        <v>1.0400106695118698</v>
      </c>
      <c r="F14" s="170">
        <v>1.0350800323231071</v>
      </c>
      <c r="G14" s="40">
        <v>20264.100000000002</v>
      </c>
      <c r="H14" s="171">
        <v>0.51995318593537954</v>
      </c>
      <c r="I14" s="170">
        <v>0.50233138472240635</v>
      </c>
      <c r="J14" s="32">
        <v>24671.1</v>
      </c>
      <c r="K14" s="32">
        <v>11217.7</v>
      </c>
      <c r="L14" s="170">
        <v>0.77175645889091615</v>
      </c>
      <c r="M14" s="61">
        <v>4140.2514336768018</v>
      </c>
    </row>
    <row r="15" spans="1:13" x14ac:dyDescent="0.25">
      <c r="A15" s="38" t="s">
        <v>324</v>
      </c>
      <c r="B15" s="110" t="s">
        <v>266</v>
      </c>
      <c r="C15" s="60">
        <v>20461</v>
      </c>
      <c r="D15" s="169">
        <v>1.0059164303874559</v>
      </c>
      <c r="E15" s="169">
        <v>1.0146620399784956</v>
      </c>
      <c r="F15" s="170">
        <v>1.0098515793409213</v>
      </c>
      <c r="G15" s="40">
        <v>291194.80000000005</v>
      </c>
      <c r="H15" s="171">
        <v>2.7380357837843063</v>
      </c>
      <c r="I15" s="170">
        <v>2.7113249509113833</v>
      </c>
      <c r="J15" s="32">
        <v>0</v>
      </c>
      <c r="K15" s="32">
        <v>0</v>
      </c>
      <c r="L15" s="170">
        <v>2.7113249509113837</v>
      </c>
      <c r="M15" s="61">
        <v>14545.478545533259</v>
      </c>
    </row>
    <row r="16" spans="1:13" x14ac:dyDescent="0.25">
      <c r="A16" s="38" t="s">
        <v>56</v>
      </c>
      <c r="B16" s="110" t="s">
        <v>266</v>
      </c>
      <c r="C16" s="60">
        <v>10444</v>
      </c>
      <c r="D16" s="169">
        <v>1.0059164303874559</v>
      </c>
      <c r="E16" s="169">
        <v>1.0287246265798544</v>
      </c>
      <c r="F16" s="170">
        <v>1.0238474959411934</v>
      </c>
      <c r="G16" s="40">
        <v>76818.2</v>
      </c>
      <c r="H16" s="171">
        <v>1.4150755369420107</v>
      </c>
      <c r="I16" s="170">
        <v>1.3821155421600877</v>
      </c>
      <c r="J16" s="32">
        <v>0</v>
      </c>
      <c r="K16" s="32">
        <v>0</v>
      </c>
      <c r="L16" s="170">
        <v>1.3821155421600877</v>
      </c>
      <c r="M16" s="61">
        <v>7414.6523673527345</v>
      </c>
    </row>
    <row r="17" spans="1:13" x14ac:dyDescent="0.25">
      <c r="A17" s="38" t="s">
        <v>59</v>
      </c>
      <c r="B17" s="110" t="s">
        <v>266</v>
      </c>
      <c r="C17" s="60">
        <v>10804</v>
      </c>
      <c r="D17" s="169">
        <v>1.0059164303874559</v>
      </c>
      <c r="E17" s="169">
        <v>1.0277674935209182</v>
      </c>
      <c r="F17" s="170">
        <v>1.0228949006009493</v>
      </c>
      <c r="G17" s="40">
        <v>64727.3</v>
      </c>
      <c r="H17" s="171">
        <v>1.1526176767215208</v>
      </c>
      <c r="I17" s="170">
        <v>1.1268192617290003</v>
      </c>
      <c r="J17" s="32">
        <v>0</v>
      </c>
      <c r="K17" s="32">
        <v>0</v>
      </c>
      <c r="L17" s="170">
        <v>1.1268192617290003</v>
      </c>
      <c r="M17" s="61">
        <v>6045.0612497271595</v>
      </c>
    </row>
    <row r="18" spans="1:13" x14ac:dyDescent="0.25">
      <c r="A18" s="38" t="s">
        <v>61</v>
      </c>
      <c r="B18" s="110" t="s">
        <v>266</v>
      </c>
      <c r="C18" s="60">
        <v>7894</v>
      </c>
      <c r="D18" s="169">
        <v>1.0059164303874559</v>
      </c>
      <c r="E18" s="169">
        <v>1.0380035469977198</v>
      </c>
      <c r="F18" s="170">
        <v>1.0330824254737483</v>
      </c>
      <c r="G18" s="40">
        <v>36454.299999999996</v>
      </c>
      <c r="H18" s="171">
        <v>0.88845206469696769</v>
      </c>
      <c r="I18" s="170">
        <v>0.86000114104113579</v>
      </c>
      <c r="J18" s="32">
        <v>10275.9</v>
      </c>
      <c r="K18" s="32">
        <v>4672.3</v>
      </c>
      <c r="L18" s="170">
        <v>0.96679645117979429</v>
      </c>
      <c r="M18" s="61">
        <v>5186.5848959957457</v>
      </c>
    </row>
    <row r="19" spans="1:13" x14ac:dyDescent="0.25">
      <c r="A19" s="38" t="s">
        <v>63</v>
      </c>
      <c r="B19" s="110" t="s">
        <v>266</v>
      </c>
      <c r="C19" s="60">
        <v>11665</v>
      </c>
      <c r="D19" s="169">
        <v>1.0059164303874559</v>
      </c>
      <c r="E19" s="169">
        <v>1.0257179597085297</v>
      </c>
      <c r="F19" s="170">
        <v>1.0208550835231396</v>
      </c>
      <c r="G19" s="40">
        <v>325535.7</v>
      </c>
      <c r="H19" s="171">
        <v>5.3690350510940572</v>
      </c>
      <c r="I19" s="170">
        <v>5.2593508498430843</v>
      </c>
      <c r="J19" s="32">
        <v>0</v>
      </c>
      <c r="K19" s="32">
        <v>0</v>
      </c>
      <c r="L19" s="170">
        <v>5.2593508498430843</v>
      </c>
      <c r="M19" s="61">
        <v>28214.904644354821</v>
      </c>
    </row>
    <row r="20" spans="1:13" x14ac:dyDescent="0.25">
      <c r="A20" s="38" t="s">
        <v>64</v>
      </c>
      <c r="B20" s="110" t="s">
        <v>266</v>
      </c>
      <c r="C20" s="60">
        <v>51760</v>
      </c>
      <c r="D20" s="169">
        <v>1.0059164303874559</v>
      </c>
      <c r="E20" s="169">
        <v>1.0057959814528594</v>
      </c>
      <c r="F20" s="170">
        <v>1.0010275543435614</v>
      </c>
      <c r="G20" s="40">
        <v>127296.8</v>
      </c>
      <c r="H20" s="171">
        <v>0.47315733666026505</v>
      </c>
      <c r="I20" s="170">
        <v>0.47267164086261837</v>
      </c>
      <c r="J20" s="32">
        <v>172950.3</v>
      </c>
      <c r="K20" s="32">
        <v>78639</v>
      </c>
      <c r="L20" s="170">
        <v>0.75558355630796115</v>
      </c>
      <c r="M20" s="61">
        <v>4053.4884628789641</v>
      </c>
    </row>
    <row r="21" spans="1:13" x14ac:dyDescent="0.25">
      <c r="A21" s="38" t="s">
        <v>65</v>
      </c>
      <c r="B21" s="110" t="s">
        <v>266</v>
      </c>
      <c r="C21" s="60">
        <v>7491</v>
      </c>
      <c r="D21" s="169">
        <v>1.0059164303874559</v>
      </c>
      <c r="E21" s="169">
        <v>1.0400480576692031</v>
      </c>
      <c r="F21" s="170">
        <v>1.0351172432251059</v>
      </c>
      <c r="G21" s="40">
        <v>48149.7</v>
      </c>
      <c r="H21" s="171">
        <v>1.2366196643803942</v>
      </c>
      <c r="I21" s="170">
        <v>1.1946662781188622</v>
      </c>
      <c r="J21" s="32">
        <v>0</v>
      </c>
      <c r="K21" s="32">
        <v>0</v>
      </c>
      <c r="L21" s="170">
        <v>1.1946662781188624</v>
      </c>
      <c r="M21" s="61">
        <v>6409.0409788796742</v>
      </c>
    </row>
    <row r="22" spans="1:13" x14ac:dyDescent="0.25">
      <c r="A22" s="38" t="s">
        <v>67</v>
      </c>
      <c r="B22" s="110" t="s">
        <v>267</v>
      </c>
      <c r="C22" s="60">
        <v>78457</v>
      </c>
      <c r="D22" s="169">
        <v>0.99506510890945365</v>
      </c>
      <c r="E22" s="169">
        <v>1.0038237505894949</v>
      </c>
      <c r="F22" s="170">
        <v>0.98828726555872848</v>
      </c>
      <c r="G22" s="40">
        <v>366477.3</v>
      </c>
      <c r="H22" s="171">
        <v>0.89866482083940136</v>
      </c>
      <c r="I22" s="170">
        <v>0.90931539053206456</v>
      </c>
      <c r="J22" s="32">
        <v>77188.5</v>
      </c>
      <c r="K22" s="32">
        <v>35096.800000000003</v>
      </c>
      <c r="L22" s="170">
        <v>0.99368891293943273</v>
      </c>
      <c r="M22" s="61">
        <v>5330.8552186768802</v>
      </c>
    </row>
    <row r="23" spans="1:13" x14ac:dyDescent="0.25">
      <c r="A23" s="38" t="s">
        <v>68</v>
      </c>
      <c r="B23" s="110" t="s">
        <v>267</v>
      </c>
      <c r="C23" s="60">
        <v>1120</v>
      </c>
      <c r="D23" s="169">
        <v>0.99506510890945365</v>
      </c>
      <c r="E23" s="169">
        <v>1.2678571428571428</v>
      </c>
      <c r="F23" s="170">
        <v>1.2482341328321434</v>
      </c>
      <c r="G23" s="40">
        <v>21352</v>
      </c>
      <c r="H23" s="171">
        <v>3.6677767894083391</v>
      </c>
      <c r="I23" s="170">
        <v>2.9383724518784367</v>
      </c>
      <c r="J23" s="32">
        <v>0</v>
      </c>
      <c r="K23" s="32">
        <v>0</v>
      </c>
      <c r="L23" s="170">
        <v>2.9383724518784367</v>
      </c>
      <c r="M23" s="61">
        <v>15763.523086090121</v>
      </c>
    </row>
    <row r="24" spans="1:13" x14ac:dyDescent="0.25">
      <c r="A24" s="38" t="s">
        <v>70</v>
      </c>
      <c r="B24" s="110" t="s">
        <v>267</v>
      </c>
      <c r="C24" s="60">
        <v>12521</v>
      </c>
      <c r="D24" s="169">
        <v>0.99506510890945365</v>
      </c>
      <c r="E24" s="169">
        <v>1.0239597476239917</v>
      </c>
      <c r="F24" s="170">
        <v>1.0081116116521887</v>
      </c>
      <c r="G24" s="40">
        <v>34866.200000000004</v>
      </c>
      <c r="H24" s="171">
        <v>0.53573246023583099</v>
      </c>
      <c r="I24" s="170">
        <v>0.53142177318821071</v>
      </c>
      <c r="J24" s="32">
        <v>38155.300000000003</v>
      </c>
      <c r="K24" s="32">
        <v>17348.8</v>
      </c>
      <c r="L24" s="170">
        <v>0.78761955449368026</v>
      </c>
      <c r="M24" s="61">
        <v>4225.3523791308644</v>
      </c>
    </row>
    <row r="25" spans="1:13" x14ac:dyDescent="0.25">
      <c r="A25" s="38" t="s">
        <v>73</v>
      </c>
      <c r="B25" s="110" t="s">
        <v>267</v>
      </c>
      <c r="C25" s="60">
        <v>13768</v>
      </c>
      <c r="D25" s="169">
        <v>0.99506510890945365</v>
      </c>
      <c r="E25" s="169">
        <v>1.0217896571760605</v>
      </c>
      <c r="F25" s="170">
        <v>1.005975108353137</v>
      </c>
      <c r="G25" s="40">
        <v>89075.8</v>
      </c>
      <c r="H25" s="171">
        <v>1.2447187564921887</v>
      </c>
      <c r="I25" s="170">
        <v>1.2373256019524126</v>
      </c>
      <c r="J25" s="32">
        <v>0</v>
      </c>
      <c r="K25" s="32">
        <v>0</v>
      </c>
      <c r="L25" s="170">
        <v>1.2373256019524126</v>
      </c>
      <c r="M25" s="61">
        <v>6637.8959818107278</v>
      </c>
    </row>
    <row r="26" spans="1:13" x14ac:dyDescent="0.25">
      <c r="A26" s="38" t="s">
        <v>74</v>
      </c>
      <c r="B26" s="110" t="s">
        <v>267</v>
      </c>
      <c r="C26" s="60">
        <v>20782</v>
      </c>
      <c r="D26" s="169">
        <v>0.99506510890945365</v>
      </c>
      <c r="E26" s="169">
        <v>1.0144355692426139</v>
      </c>
      <c r="F26" s="170">
        <v>0.99873484187193806</v>
      </c>
      <c r="G26" s="40">
        <v>82907.600000000006</v>
      </c>
      <c r="H26" s="171">
        <v>0.76751940188421264</v>
      </c>
      <c r="I26" s="170">
        <v>0.768491665360992</v>
      </c>
      <c r="J26" s="32">
        <v>36342.6</v>
      </c>
      <c r="K26" s="32">
        <v>16524.599999999999</v>
      </c>
      <c r="L26" s="170">
        <v>0.91689613143413895</v>
      </c>
      <c r="M26" s="61">
        <v>4918.884032610963</v>
      </c>
    </row>
    <row r="27" spans="1:13" x14ac:dyDescent="0.25">
      <c r="A27" s="38" t="s">
        <v>75</v>
      </c>
      <c r="B27" s="110" t="s">
        <v>267</v>
      </c>
      <c r="C27" s="60">
        <v>20019</v>
      </c>
      <c r="D27" s="169">
        <v>0.99506510890945365</v>
      </c>
      <c r="E27" s="169">
        <v>1.0149857635246515</v>
      </c>
      <c r="F27" s="170">
        <v>0.99927652062998884</v>
      </c>
      <c r="G27" s="40">
        <v>61788.700000000004</v>
      </c>
      <c r="H27" s="171">
        <v>0.59381209355571007</v>
      </c>
      <c r="I27" s="170">
        <v>0.59424201539464194</v>
      </c>
      <c r="J27" s="32">
        <v>53727.5</v>
      </c>
      <c r="K27" s="32">
        <v>24429.4</v>
      </c>
      <c r="L27" s="170">
        <v>0.82187662576617304</v>
      </c>
      <c r="M27" s="61">
        <v>4409.1317136806956</v>
      </c>
    </row>
    <row r="28" spans="1:13" x14ac:dyDescent="0.25">
      <c r="A28" s="38" t="s">
        <v>77</v>
      </c>
      <c r="B28" s="110" t="s">
        <v>267</v>
      </c>
      <c r="C28" s="60">
        <v>9376</v>
      </c>
      <c r="D28" s="169">
        <v>0.99506510890945365</v>
      </c>
      <c r="E28" s="169">
        <v>1.0319965870307166</v>
      </c>
      <c r="F28" s="170">
        <v>1.0160240624547747</v>
      </c>
      <c r="G28" s="40">
        <v>35701.4</v>
      </c>
      <c r="H28" s="171">
        <v>0.73257148173064035</v>
      </c>
      <c r="I28" s="170">
        <v>0.72101784672373204</v>
      </c>
      <c r="J28" s="32">
        <v>19106.3</v>
      </c>
      <c r="K28" s="32">
        <v>8687.4</v>
      </c>
      <c r="L28" s="170">
        <v>0.89100722400813437</v>
      </c>
      <c r="M28" s="61">
        <v>4779.9974902930953</v>
      </c>
    </row>
    <row r="29" spans="1:13" x14ac:dyDescent="0.25">
      <c r="A29" s="38" t="s">
        <v>81</v>
      </c>
      <c r="B29" s="110" t="s">
        <v>268</v>
      </c>
      <c r="C29" s="60">
        <v>15219</v>
      </c>
      <c r="D29" s="169">
        <v>0.99942760788770235</v>
      </c>
      <c r="E29" s="169">
        <v>1.019712201852947</v>
      </c>
      <c r="F29" s="170">
        <v>1.0083311694388231</v>
      </c>
      <c r="G29" s="40">
        <v>63433.5</v>
      </c>
      <c r="H29" s="171">
        <v>0.80189022107948915</v>
      </c>
      <c r="I29" s="170">
        <v>0.79526473581667956</v>
      </c>
      <c r="J29" s="32">
        <v>24665.9</v>
      </c>
      <c r="K29" s="32">
        <v>11215.3</v>
      </c>
      <c r="L29" s="170">
        <v>0.93149548418492245</v>
      </c>
      <c r="M29" s="61">
        <v>4997.2053611347947</v>
      </c>
    </row>
    <row r="30" spans="1:13" x14ac:dyDescent="0.25">
      <c r="A30" s="38" t="s">
        <v>82</v>
      </c>
      <c r="B30" s="110" t="s">
        <v>268</v>
      </c>
      <c r="C30" s="60">
        <v>95186</v>
      </c>
      <c r="D30" s="169">
        <v>0.99942760788770235</v>
      </c>
      <c r="E30" s="169">
        <v>1.0031517239930241</v>
      </c>
      <c r="F30" s="170">
        <v>0.9919555234706583</v>
      </c>
      <c r="G30" s="40">
        <v>402247.19999999995</v>
      </c>
      <c r="H30" s="171">
        <v>0.81302202815760982</v>
      </c>
      <c r="I30" s="170">
        <v>0.81961540504659403</v>
      </c>
      <c r="J30" s="32">
        <v>139431</v>
      </c>
      <c r="K30" s="32">
        <v>63397.9</v>
      </c>
      <c r="L30" s="170">
        <v>0.94477471273230285</v>
      </c>
      <c r="M30" s="61">
        <v>5068.4446029941046</v>
      </c>
    </row>
    <row r="31" spans="1:13" x14ac:dyDescent="0.25">
      <c r="A31" s="38" t="s">
        <v>83</v>
      </c>
      <c r="B31" s="110" t="s">
        <v>268</v>
      </c>
      <c r="C31" s="60">
        <v>6069</v>
      </c>
      <c r="D31" s="169">
        <v>0.99942760788770235</v>
      </c>
      <c r="E31" s="169">
        <v>1.0494315373208107</v>
      </c>
      <c r="F31" s="170">
        <v>1.0377188066886296</v>
      </c>
      <c r="G31" s="40">
        <v>19982.8</v>
      </c>
      <c r="H31" s="171">
        <v>0.63346345327932319</v>
      </c>
      <c r="I31" s="170">
        <v>0.6104384436287813</v>
      </c>
      <c r="J31" s="32">
        <v>16367.5</v>
      </c>
      <c r="K31" s="32">
        <v>7442.1</v>
      </c>
      <c r="L31" s="170">
        <v>0.83070686175745256</v>
      </c>
      <c r="M31" s="61">
        <v>4456.5033900708595</v>
      </c>
    </row>
    <row r="32" spans="1:13" x14ac:dyDescent="0.25">
      <c r="A32" s="38" t="s">
        <v>86</v>
      </c>
      <c r="B32" s="110" t="s">
        <v>268</v>
      </c>
      <c r="C32" s="60">
        <v>21965</v>
      </c>
      <c r="D32" s="169">
        <v>0.99942760788770235</v>
      </c>
      <c r="E32" s="169">
        <v>1.0136580924197587</v>
      </c>
      <c r="F32" s="170">
        <v>1.0023446300666505</v>
      </c>
      <c r="G32" s="40">
        <v>75370.299999999988</v>
      </c>
      <c r="H32" s="171">
        <v>0.66016332862917604</v>
      </c>
      <c r="I32" s="170">
        <v>0.65861911046032018</v>
      </c>
      <c r="J32" s="32">
        <v>51527.5</v>
      </c>
      <c r="K32" s="32">
        <v>23429</v>
      </c>
      <c r="L32" s="170">
        <v>0.85698136389363089</v>
      </c>
      <c r="M32" s="61">
        <v>4597.4585371062185</v>
      </c>
    </row>
    <row r="33" spans="1:13" x14ac:dyDescent="0.25">
      <c r="A33" s="38" t="s">
        <v>91</v>
      </c>
      <c r="B33" s="110" t="s">
        <v>268</v>
      </c>
      <c r="C33" s="60">
        <v>19677</v>
      </c>
      <c r="D33" s="169">
        <v>0.99942760788770235</v>
      </c>
      <c r="E33" s="169">
        <v>1.0152462265589266</v>
      </c>
      <c r="F33" s="170">
        <v>1.0039150390024887</v>
      </c>
      <c r="G33" s="40">
        <v>53658.8</v>
      </c>
      <c r="H33" s="171">
        <v>0.52464366141606933</v>
      </c>
      <c r="I33" s="170">
        <v>0.52259767115090383</v>
      </c>
      <c r="J33" s="32">
        <v>60647.3</v>
      </c>
      <c r="K33" s="32">
        <v>27575.7</v>
      </c>
      <c r="L33" s="170">
        <v>0.78280783518343344</v>
      </c>
      <c r="M33" s="61">
        <v>4199.538888951166</v>
      </c>
    </row>
    <row r="34" spans="1:13" x14ac:dyDescent="0.25">
      <c r="A34" s="38" t="s">
        <v>94</v>
      </c>
      <c r="B34" s="110" t="s">
        <v>268</v>
      </c>
      <c r="C34" s="60">
        <v>7143</v>
      </c>
      <c r="D34" s="169">
        <v>0.99942760788770235</v>
      </c>
      <c r="E34" s="169">
        <v>1.0419991600167997</v>
      </c>
      <c r="F34" s="170">
        <v>1.030369382326495</v>
      </c>
      <c r="G34" s="40">
        <v>26708.6</v>
      </c>
      <c r="H34" s="171">
        <v>0.71937084671150142</v>
      </c>
      <c r="I34" s="170">
        <v>0.69816791827336455</v>
      </c>
      <c r="J34" s="32">
        <v>15663.7</v>
      </c>
      <c r="K34" s="32">
        <v>7122.1</v>
      </c>
      <c r="L34" s="170">
        <v>0.87854777126519445</v>
      </c>
      <c r="M34" s="61">
        <v>4713.156109845283</v>
      </c>
    </row>
    <row r="35" spans="1:13" x14ac:dyDescent="0.25">
      <c r="A35" s="38" t="s">
        <v>96</v>
      </c>
      <c r="B35" s="110" t="s">
        <v>269</v>
      </c>
      <c r="C35" s="60">
        <v>10547</v>
      </c>
      <c r="D35" s="169">
        <v>1.0171107251080409</v>
      </c>
      <c r="E35" s="169">
        <v>1.0284441073290984</v>
      </c>
      <c r="F35" s="170">
        <v>1.0349590394309813</v>
      </c>
      <c r="G35" s="40">
        <v>31696.5</v>
      </c>
      <c r="H35" s="171">
        <v>0.57818220735890657</v>
      </c>
      <c r="I35" s="170">
        <v>0.55865226094048137</v>
      </c>
      <c r="J35" s="32">
        <v>31401.200000000001</v>
      </c>
      <c r="K35" s="32">
        <v>14277.8</v>
      </c>
      <c r="L35" s="170">
        <v>0.80246856446532733</v>
      </c>
      <c r="M35" s="61">
        <v>4305.0130468396173</v>
      </c>
    </row>
    <row r="36" spans="1:13" x14ac:dyDescent="0.25">
      <c r="A36" s="38" t="s">
        <v>97</v>
      </c>
      <c r="B36" s="110" t="s">
        <v>269</v>
      </c>
      <c r="C36" s="60">
        <v>47315</v>
      </c>
      <c r="D36" s="169">
        <v>1.0171107251080409</v>
      </c>
      <c r="E36" s="169">
        <v>1.0063404839902779</v>
      </c>
      <c r="F36" s="170">
        <v>1.0127153952546337</v>
      </c>
      <c r="G36" s="40">
        <v>362662.2</v>
      </c>
      <c r="H36" s="171">
        <v>1.4746393107378959</v>
      </c>
      <c r="I36" s="170">
        <v>1.4561241170498032</v>
      </c>
      <c r="J36" s="32">
        <v>0</v>
      </c>
      <c r="K36" s="32">
        <v>0</v>
      </c>
      <c r="L36" s="170">
        <v>1.4561241170498034</v>
      </c>
      <c r="M36" s="61">
        <v>7811.6870857039949</v>
      </c>
    </row>
    <row r="37" spans="1:13" x14ac:dyDescent="0.25">
      <c r="A37" s="38" t="s">
        <v>105</v>
      </c>
      <c r="B37" s="110" t="s">
        <v>270</v>
      </c>
      <c r="C37" s="60">
        <v>4924</v>
      </c>
      <c r="D37" s="169">
        <v>0.95763482361833629</v>
      </c>
      <c r="E37" s="169">
        <v>1.0609260763606825</v>
      </c>
      <c r="F37" s="170">
        <v>1.005215759083151</v>
      </c>
      <c r="G37" s="40">
        <v>8874.2999999999993</v>
      </c>
      <c r="H37" s="171">
        <v>0.34673559031824752</v>
      </c>
      <c r="I37" s="170">
        <v>0.34493648471498517</v>
      </c>
      <c r="J37" s="32">
        <v>19913.7</v>
      </c>
      <c r="K37" s="32">
        <v>9054.6</v>
      </c>
      <c r="L37" s="170">
        <v>0.68592950788260454</v>
      </c>
      <c r="M37" s="61">
        <v>3679.8145265844614</v>
      </c>
    </row>
    <row r="38" spans="1:13" x14ac:dyDescent="0.25">
      <c r="A38" s="38" t="s">
        <v>107</v>
      </c>
      <c r="B38" s="110" t="s">
        <v>270</v>
      </c>
      <c r="C38" s="60">
        <v>51930</v>
      </c>
      <c r="D38" s="169">
        <v>0.95763482361833629</v>
      </c>
      <c r="E38" s="169">
        <v>1.0057770075101098</v>
      </c>
      <c r="F38" s="170">
        <v>0.95296262444673663</v>
      </c>
      <c r="G38" s="40">
        <v>462758.5</v>
      </c>
      <c r="H38" s="171">
        <v>1.71442480576606</v>
      </c>
      <c r="I38" s="170">
        <v>1.7990472677366618</v>
      </c>
      <c r="J38" s="32">
        <v>0</v>
      </c>
      <c r="K38" s="32">
        <v>0</v>
      </c>
      <c r="L38" s="170">
        <v>1.7990472677366618</v>
      </c>
      <c r="M38" s="61">
        <v>9651.3711595018322</v>
      </c>
    </row>
    <row r="39" spans="1:13" x14ac:dyDescent="0.25">
      <c r="A39" s="38" t="s">
        <v>111</v>
      </c>
      <c r="B39" s="110" t="s">
        <v>271</v>
      </c>
      <c r="C39" s="60">
        <v>27001</v>
      </c>
      <c r="D39" s="169">
        <v>1.0188776754283753</v>
      </c>
      <c r="E39" s="169">
        <v>1.0111106996037185</v>
      </c>
      <c r="F39" s="170">
        <v>1.0192834830488688</v>
      </c>
      <c r="G39" s="40">
        <v>115076.90000000001</v>
      </c>
      <c r="H39" s="171">
        <v>0.81995622068517859</v>
      </c>
      <c r="I39" s="170">
        <v>0.80444374339564018</v>
      </c>
      <c r="J39" s="32">
        <v>42881.4</v>
      </c>
      <c r="K39" s="32">
        <v>19497.7</v>
      </c>
      <c r="L39" s="170">
        <v>0.93650094951807505</v>
      </c>
      <c r="M39" s="61">
        <v>5024.0582430032382</v>
      </c>
    </row>
    <row r="40" spans="1:13" x14ac:dyDescent="0.25">
      <c r="A40" s="38" t="s">
        <v>112</v>
      </c>
      <c r="B40" s="110" t="s">
        <v>271</v>
      </c>
      <c r="C40" s="60">
        <v>12446</v>
      </c>
      <c r="D40" s="169">
        <v>1.0188776754283753</v>
      </c>
      <c r="E40" s="169">
        <v>1.0241041298409128</v>
      </c>
      <c r="F40" s="170">
        <v>1.0323819388698887</v>
      </c>
      <c r="G40" s="40">
        <v>45015.8</v>
      </c>
      <c r="H40" s="171">
        <v>0.69585305095098005</v>
      </c>
      <c r="I40" s="170">
        <v>0.6740267576868938</v>
      </c>
      <c r="J40" s="32">
        <v>29009.8</v>
      </c>
      <c r="K40" s="32">
        <v>13190.5</v>
      </c>
      <c r="L40" s="170">
        <v>0.86538387505073777</v>
      </c>
      <c r="M40" s="61">
        <v>4642.5355927808696</v>
      </c>
    </row>
    <row r="41" spans="1:13" x14ac:dyDescent="0.25">
      <c r="A41" s="38" t="s">
        <v>113</v>
      </c>
      <c r="B41" s="110" t="s">
        <v>271</v>
      </c>
      <c r="C41" s="60">
        <v>5074</v>
      </c>
      <c r="D41" s="169">
        <v>1.0188776754283753</v>
      </c>
      <c r="E41" s="169">
        <v>1.0591249507292078</v>
      </c>
      <c r="F41" s="170">
        <v>1.0676858322103924</v>
      </c>
      <c r="G41" s="40">
        <v>12498.300000000001</v>
      </c>
      <c r="H41" s="171">
        <v>0.47389578048469871</v>
      </c>
      <c r="I41" s="170">
        <v>0.44385320680298712</v>
      </c>
      <c r="J41" s="32">
        <v>18920.7</v>
      </c>
      <c r="K41" s="32">
        <v>8603.1</v>
      </c>
      <c r="L41" s="170">
        <v>0.73986879723393439</v>
      </c>
      <c r="M41" s="61">
        <v>3969.1833002378567</v>
      </c>
    </row>
    <row r="42" spans="1:13" x14ac:dyDescent="0.25">
      <c r="A42" s="38" t="s">
        <v>114</v>
      </c>
      <c r="B42" s="110" t="s">
        <v>271</v>
      </c>
      <c r="C42" s="60">
        <v>25344</v>
      </c>
      <c r="D42" s="169">
        <v>1.0188776754283753</v>
      </c>
      <c r="E42" s="169">
        <v>1.0118371212121211</v>
      </c>
      <c r="F42" s="170">
        <v>1.0200157763056454</v>
      </c>
      <c r="G42" s="40">
        <v>92882.700000000012</v>
      </c>
      <c r="H42" s="171">
        <v>0.70508590210336963</v>
      </c>
      <c r="I42" s="170">
        <v>0.69124999679621835</v>
      </c>
      <c r="J42" s="32">
        <v>55977.1</v>
      </c>
      <c r="K42" s="32">
        <v>25452.2</v>
      </c>
      <c r="L42" s="170">
        <v>0.87477567386300192</v>
      </c>
      <c r="M42" s="61">
        <v>4692.9198921920597</v>
      </c>
    </row>
    <row r="43" spans="1:13" x14ac:dyDescent="0.25">
      <c r="A43" s="38" t="s">
        <v>115</v>
      </c>
      <c r="B43" s="110" t="s">
        <v>271</v>
      </c>
      <c r="C43" s="60">
        <v>3653</v>
      </c>
      <c r="D43" s="169">
        <v>1.0188776754283753</v>
      </c>
      <c r="E43" s="169">
        <v>1.0821242814125376</v>
      </c>
      <c r="F43" s="170">
        <v>1.0908710659299892</v>
      </c>
      <c r="G43" s="40">
        <v>17741.7</v>
      </c>
      <c r="H43" s="171">
        <v>0.93438943412712938</v>
      </c>
      <c r="I43" s="170">
        <v>0.85655350417653975</v>
      </c>
      <c r="J43" s="32">
        <v>5094.8999999999996</v>
      </c>
      <c r="K43" s="32">
        <v>2316.6</v>
      </c>
      <c r="L43" s="170">
        <v>0.96491662738062112</v>
      </c>
      <c r="M43" s="61">
        <v>5176.5001819775816</v>
      </c>
    </row>
    <row r="44" spans="1:13" x14ac:dyDescent="0.25">
      <c r="A44" s="38" t="s">
        <v>116</v>
      </c>
      <c r="B44" s="110" t="s">
        <v>271</v>
      </c>
      <c r="C44" s="60">
        <v>5991</v>
      </c>
      <c r="D44" s="169">
        <v>1.0188776754283753</v>
      </c>
      <c r="E44" s="169">
        <v>1.0500751126690036</v>
      </c>
      <c r="F44" s="170">
        <v>1.0585628445269979</v>
      </c>
      <c r="G44" s="40">
        <v>32164.199999999997</v>
      </c>
      <c r="H44" s="171">
        <v>1.0328940938186522</v>
      </c>
      <c r="I44" s="170">
        <v>0.97575132091490002</v>
      </c>
      <c r="J44" s="32">
        <v>4053</v>
      </c>
      <c r="K44" s="32">
        <v>1842.9</v>
      </c>
      <c r="L44" s="170">
        <v>1.0299188918608615</v>
      </c>
      <c r="M44" s="61">
        <v>5525.2186353265961</v>
      </c>
    </row>
    <row r="45" spans="1:13" x14ac:dyDescent="0.25">
      <c r="A45" s="38" t="s">
        <v>259</v>
      </c>
      <c r="B45" s="110" t="s">
        <v>271</v>
      </c>
      <c r="C45" s="60">
        <v>4062</v>
      </c>
      <c r="D45" s="169">
        <v>1.0188776754283753</v>
      </c>
      <c r="E45" s="169">
        <v>1.0738552437223043</v>
      </c>
      <c r="F45" s="170">
        <v>1.0825351898071605</v>
      </c>
      <c r="G45" s="40">
        <v>63110.8</v>
      </c>
      <c r="H45" s="171">
        <v>2.9891391041091313</v>
      </c>
      <c r="I45" s="170">
        <v>2.761239664312074</v>
      </c>
      <c r="J45" s="32">
        <v>0</v>
      </c>
      <c r="K45" s="32">
        <v>0</v>
      </c>
      <c r="L45" s="170">
        <v>2.761239664312074</v>
      </c>
      <c r="M45" s="61">
        <v>14813.256626737482</v>
      </c>
    </row>
    <row r="46" spans="1:13" x14ac:dyDescent="0.25">
      <c r="A46" s="38" t="s">
        <v>119</v>
      </c>
      <c r="B46" s="110" t="s">
        <v>271</v>
      </c>
      <c r="C46" s="60">
        <v>14763</v>
      </c>
      <c r="D46" s="169">
        <v>1.0188776754283753</v>
      </c>
      <c r="E46" s="169">
        <v>1.020321072952652</v>
      </c>
      <c r="F46" s="170">
        <v>1.0285683036238669</v>
      </c>
      <c r="G46" s="40">
        <v>56225.4</v>
      </c>
      <c r="H46" s="171">
        <v>0.73272379234030693</v>
      </c>
      <c r="I46" s="170">
        <v>0.71237251795409573</v>
      </c>
      <c r="J46" s="32">
        <v>31159.599999999999</v>
      </c>
      <c r="K46" s="32">
        <v>14168</v>
      </c>
      <c r="L46" s="170">
        <v>0.88629444873218</v>
      </c>
      <c r="M46" s="61">
        <v>4754.7148063996474</v>
      </c>
    </row>
    <row r="47" spans="1:13" x14ac:dyDescent="0.25">
      <c r="A47" s="38" t="s">
        <v>122</v>
      </c>
      <c r="B47" s="110" t="s">
        <v>272</v>
      </c>
      <c r="C47" s="60">
        <v>20393</v>
      </c>
      <c r="D47" s="169">
        <v>0.96939373704383724</v>
      </c>
      <c r="E47" s="169">
        <v>1.0147109302211543</v>
      </c>
      <c r="F47" s="170">
        <v>0.97323290085126157</v>
      </c>
      <c r="G47" s="40">
        <v>53009.599999999999</v>
      </c>
      <c r="H47" s="171">
        <v>0.50009874841740554</v>
      </c>
      <c r="I47" s="170">
        <v>0.51385310543856677</v>
      </c>
      <c r="J47" s="32">
        <v>61864.2</v>
      </c>
      <c r="K47" s="32">
        <v>28129</v>
      </c>
      <c r="L47" s="170">
        <v>0.77803919602761029</v>
      </c>
      <c r="M47" s="61">
        <v>4173.9565114094758</v>
      </c>
    </row>
    <row r="48" spans="1:13" x14ac:dyDescent="0.25">
      <c r="A48" s="38" t="s">
        <v>123</v>
      </c>
      <c r="B48" s="110" t="s">
        <v>272</v>
      </c>
      <c r="C48" s="60">
        <v>906</v>
      </c>
      <c r="D48" s="169">
        <v>0.96939373704383724</v>
      </c>
      <c r="E48" s="169">
        <v>1.3311258278145695</v>
      </c>
      <c r="F48" s="170">
        <v>1.2767138031317544</v>
      </c>
      <c r="G48" s="40">
        <v>5362.2</v>
      </c>
      <c r="H48" s="171">
        <v>1.1386681430334367</v>
      </c>
      <c r="I48" s="170">
        <v>0.89187423229881713</v>
      </c>
      <c r="J48" s="32">
        <v>1259.7</v>
      </c>
      <c r="K48" s="32">
        <v>572.79999999999995</v>
      </c>
      <c r="L48" s="170">
        <v>0.98418127011628997</v>
      </c>
      <c r="M48" s="61">
        <v>5279.8494494657307</v>
      </c>
    </row>
    <row r="49" spans="1:13" x14ac:dyDescent="0.25">
      <c r="A49" s="217" t="s">
        <v>363</v>
      </c>
      <c r="B49" s="110" t="s">
        <v>273</v>
      </c>
      <c r="C49" s="60">
        <v>8272</v>
      </c>
      <c r="D49" s="169">
        <v>1.069410102690288</v>
      </c>
      <c r="E49" s="169">
        <v>1.0362669245647969</v>
      </c>
      <c r="F49" s="170">
        <v>1.0964533360111579</v>
      </c>
      <c r="G49" s="40">
        <v>101698.20000000001</v>
      </c>
      <c r="H49" s="171">
        <v>2.3652938371794456</v>
      </c>
      <c r="I49" s="170">
        <v>2.1572225278498998</v>
      </c>
      <c r="J49" s="32">
        <v>0</v>
      </c>
      <c r="K49" s="32">
        <v>0</v>
      </c>
      <c r="L49" s="170">
        <v>2.1572225278498998</v>
      </c>
      <c r="M49" s="61">
        <v>11572.878413645847</v>
      </c>
    </row>
    <row r="50" spans="1:13" x14ac:dyDescent="0.25">
      <c r="A50" s="38" t="s">
        <v>125</v>
      </c>
      <c r="B50" s="110" t="s">
        <v>273</v>
      </c>
      <c r="C50" s="60">
        <v>2872</v>
      </c>
      <c r="D50" s="169">
        <v>1.069410102690288</v>
      </c>
      <c r="E50" s="169">
        <v>1.1044568245125348</v>
      </c>
      <c r="F50" s="170">
        <v>1.1686037072211282</v>
      </c>
      <c r="G50" s="40">
        <v>14867.4</v>
      </c>
      <c r="H50" s="171">
        <v>0.99593948384982112</v>
      </c>
      <c r="I50" s="170">
        <v>0.8522474109021162</v>
      </c>
      <c r="J50" s="32">
        <v>4368.6000000000004</v>
      </c>
      <c r="K50" s="32">
        <v>1986.4</v>
      </c>
      <c r="L50" s="170">
        <v>0.96257104719505171</v>
      </c>
      <c r="M50" s="61">
        <v>5163.9168189046459</v>
      </c>
    </row>
    <row r="51" spans="1:13" x14ac:dyDescent="0.25">
      <c r="A51" s="217" t="s">
        <v>364</v>
      </c>
      <c r="B51" s="110" t="s">
        <v>273</v>
      </c>
      <c r="C51" s="60">
        <v>7392</v>
      </c>
      <c r="D51" s="169">
        <v>1.069410102690288</v>
      </c>
      <c r="E51" s="169">
        <v>1.0405844155844155</v>
      </c>
      <c r="F51" s="170">
        <v>1.1010215870278033</v>
      </c>
      <c r="G51" s="40">
        <v>287785.39999999997</v>
      </c>
      <c r="H51" s="171">
        <v>7.4901266111654765</v>
      </c>
      <c r="I51" s="170">
        <v>6.8028880626991137</v>
      </c>
      <c r="J51" s="32">
        <v>0</v>
      </c>
      <c r="K51" s="32">
        <v>0</v>
      </c>
      <c r="L51" s="170">
        <v>6.8028880626991137</v>
      </c>
      <c r="M51" s="61">
        <v>36495.537847793879</v>
      </c>
    </row>
    <row r="52" spans="1:13" x14ac:dyDescent="0.25">
      <c r="A52" s="38" t="s">
        <v>131</v>
      </c>
      <c r="B52" s="110" t="s">
        <v>273</v>
      </c>
      <c r="C52" s="60">
        <v>5394</v>
      </c>
      <c r="D52" s="169">
        <v>1.069410102690288</v>
      </c>
      <c r="E52" s="169">
        <v>1.0556173526140156</v>
      </c>
      <c r="F52" s="170">
        <v>1.1169276374530572</v>
      </c>
      <c r="G52" s="40">
        <v>22246.1</v>
      </c>
      <c r="H52" s="171">
        <v>0.79346048381748002</v>
      </c>
      <c r="I52" s="170">
        <v>0.71039560416538439</v>
      </c>
      <c r="J52" s="32">
        <v>12426.8</v>
      </c>
      <c r="K52" s="32">
        <v>5650.3</v>
      </c>
      <c r="L52" s="170">
        <v>0.88521478634348472</v>
      </c>
      <c r="M52" s="61">
        <v>4748.9227282107477</v>
      </c>
    </row>
    <row r="53" spans="1:13" x14ac:dyDescent="0.25">
      <c r="A53" s="38" t="s">
        <v>142</v>
      </c>
      <c r="B53" s="110" t="s">
        <v>274</v>
      </c>
      <c r="C53" s="60">
        <v>36328</v>
      </c>
      <c r="D53" s="169">
        <v>0.98327676964572752</v>
      </c>
      <c r="E53" s="169">
        <v>1.0082580929310725</v>
      </c>
      <c r="F53" s="170">
        <v>0.98089321303155386</v>
      </c>
      <c r="G53" s="40">
        <v>159465.79999999999</v>
      </c>
      <c r="H53" s="171">
        <v>0.84451705938438804</v>
      </c>
      <c r="I53" s="170">
        <v>0.8609673796950017</v>
      </c>
      <c r="J53" s="32">
        <v>44715.7</v>
      </c>
      <c r="K53" s="32">
        <v>20331.8</v>
      </c>
      <c r="L53" s="170">
        <v>0.96732440133187514</v>
      </c>
      <c r="M53" s="61">
        <v>5189.4171967155917</v>
      </c>
    </row>
    <row r="54" spans="1:13" x14ac:dyDescent="0.25">
      <c r="A54" s="38" t="s">
        <v>150</v>
      </c>
      <c r="B54" s="110" t="s">
        <v>274</v>
      </c>
      <c r="C54" s="60">
        <v>4223</v>
      </c>
      <c r="D54" s="169">
        <v>0.98327676964572752</v>
      </c>
      <c r="E54" s="169">
        <v>1.0710395453469097</v>
      </c>
      <c r="F54" s="170">
        <v>1.0419707298010306</v>
      </c>
      <c r="G54" s="40">
        <v>22014</v>
      </c>
      <c r="H54" s="171">
        <v>1.0029060252380628</v>
      </c>
      <c r="I54" s="170">
        <v>0.96250882731568921</v>
      </c>
      <c r="J54" s="32">
        <v>3124.7</v>
      </c>
      <c r="K54" s="32">
        <v>1420.8</v>
      </c>
      <c r="L54" s="170">
        <v>1.0226968262084719</v>
      </c>
      <c r="M54" s="61">
        <v>5486.4743302716251</v>
      </c>
    </row>
    <row r="55" spans="1:13" x14ac:dyDescent="0.25">
      <c r="A55" s="38" t="s">
        <v>153</v>
      </c>
      <c r="B55" s="110" t="s">
        <v>275</v>
      </c>
      <c r="C55" s="60">
        <v>2875</v>
      </c>
      <c r="D55" s="169">
        <v>0.97050987742566375</v>
      </c>
      <c r="E55" s="169">
        <v>1.1043478260869566</v>
      </c>
      <c r="F55" s="170">
        <v>1.0604252847550297</v>
      </c>
      <c r="G55" s="40">
        <v>5936.8</v>
      </c>
      <c r="H55" s="171">
        <v>0.39728020774044281</v>
      </c>
      <c r="I55" s="170">
        <v>0.37464233779772521</v>
      </c>
      <c r="J55" s="32">
        <v>11779.8</v>
      </c>
      <c r="K55" s="32">
        <v>5356.2</v>
      </c>
      <c r="L55" s="170">
        <v>0.70212809616232952</v>
      </c>
      <c r="M55" s="61">
        <v>3766.7152937578926</v>
      </c>
    </row>
    <row r="56" spans="1:13" x14ac:dyDescent="0.25">
      <c r="A56" s="38" t="s">
        <v>155</v>
      </c>
      <c r="B56" s="110" t="s">
        <v>275</v>
      </c>
      <c r="C56" s="60">
        <v>2841</v>
      </c>
      <c r="D56" s="169">
        <v>0.97050987742566375</v>
      </c>
      <c r="E56" s="169">
        <v>1.1055966209081309</v>
      </c>
      <c r="F56" s="170">
        <v>1.0616244120341016</v>
      </c>
      <c r="G56" s="40">
        <v>3335.1</v>
      </c>
      <c r="H56" s="171">
        <v>0.22584994358154742</v>
      </c>
      <c r="I56" s="170">
        <v>0.21273996812941848</v>
      </c>
      <c r="J56" s="32">
        <v>14273.3</v>
      </c>
      <c r="K56" s="32">
        <v>6489.9</v>
      </c>
      <c r="L56" s="170">
        <v>0.61383698438884671</v>
      </c>
      <c r="M56" s="61">
        <v>3293.0588728885355</v>
      </c>
    </row>
    <row r="57" spans="1:13" x14ac:dyDescent="0.25">
      <c r="A57" s="38" t="s">
        <v>156</v>
      </c>
      <c r="B57" s="110" t="s">
        <v>275</v>
      </c>
      <c r="C57" s="60">
        <v>2853</v>
      </c>
      <c r="D57" s="169">
        <v>0.97050987742566375</v>
      </c>
      <c r="E57" s="169">
        <v>1.1051524710830705</v>
      </c>
      <c r="F57" s="170">
        <v>1.0611979271046363</v>
      </c>
      <c r="G57" s="40">
        <v>4089.8</v>
      </c>
      <c r="H57" s="171">
        <v>0.27579263148229943</v>
      </c>
      <c r="I57" s="170">
        <v>0.2598880231841102</v>
      </c>
      <c r="J57" s="32">
        <v>13562.1</v>
      </c>
      <c r="K57" s="32">
        <v>6166.6</v>
      </c>
      <c r="L57" s="170">
        <v>0.63955355439799499</v>
      </c>
      <c r="M57" s="61">
        <v>3431.0208745316922</v>
      </c>
    </row>
    <row r="58" spans="1:13" x14ac:dyDescent="0.25">
      <c r="A58" s="38" t="s">
        <v>157</v>
      </c>
      <c r="B58" s="110" t="s">
        <v>275</v>
      </c>
      <c r="C58" s="60">
        <v>18078</v>
      </c>
      <c r="D58" s="169">
        <v>0.97050987742566375</v>
      </c>
      <c r="E58" s="169">
        <v>1.016594756057086</v>
      </c>
      <c r="F58" s="170">
        <v>0.97616236316783567</v>
      </c>
      <c r="G58" s="40">
        <v>50691.000000000007</v>
      </c>
      <c r="H58" s="171">
        <v>0.53946445740796878</v>
      </c>
      <c r="I58" s="170">
        <v>0.55263804236141856</v>
      </c>
      <c r="J58" s="32">
        <v>51334.6</v>
      </c>
      <c r="K58" s="32">
        <v>23341.3</v>
      </c>
      <c r="L58" s="170">
        <v>0.79918869474935128</v>
      </c>
      <c r="M58" s="61">
        <v>4287.4174891511739</v>
      </c>
    </row>
    <row r="59" spans="1:13" x14ac:dyDescent="0.25">
      <c r="A59" s="38" t="s">
        <v>161</v>
      </c>
      <c r="B59" s="110" t="s">
        <v>276</v>
      </c>
      <c r="C59" s="60">
        <v>4299</v>
      </c>
      <c r="D59" s="169">
        <v>1.0093029878125783</v>
      </c>
      <c r="E59" s="169">
        <v>1.0697836706210746</v>
      </c>
      <c r="F59" s="170">
        <v>1.0682963816418427</v>
      </c>
      <c r="G59" s="40">
        <v>18726.099999999999</v>
      </c>
      <c r="H59" s="171">
        <v>0.83803518493714457</v>
      </c>
      <c r="I59" s="170">
        <v>0.78445944340762963</v>
      </c>
      <c r="J59" s="32">
        <v>7648.1</v>
      </c>
      <c r="K59" s="32">
        <v>3477.5</v>
      </c>
      <c r="L59" s="170">
        <v>0.9256031416797954</v>
      </c>
      <c r="M59" s="61">
        <v>4965.5946383173614</v>
      </c>
    </row>
    <row r="60" spans="1:13" x14ac:dyDescent="0.25">
      <c r="A60" s="38" t="s">
        <v>167</v>
      </c>
      <c r="B60" s="110" t="s">
        <v>276</v>
      </c>
      <c r="C60" s="60">
        <v>18850</v>
      </c>
      <c r="D60" s="169">
        <v>1.0093029878125783</v>
      </c>
      <c r="E60" s="169">
        <v>1.0159151193633953</v>
      </c>
      <c r="F60" s="170">
        <v>1.0145027222569907</v>
      </c>
      <c r="G60" s="40">
        <v>74755.299999999988</v>
      </c>
      <c r="H60" s="171">
        <v>0.7629797188375822</v>
      </c>
      <c r="I60" s="170">
        <v>0.7520726185338974</v>
      </c>
      <c r="J60" s="32">
        <v>35168.9</v>
      </c>
      <c r="K60" s="32">
        <v>15990.9</v>
      </c>
      <c r="L60" s="170">
        <v>0.90794238786951131</v>
      </c>
      <c r="M60" s="61">
        <v>4870.8497736123436</v>
      </c>
    </row>
    <row r="61" spans="1:13" x14ac:dyDescent="0.25">
      <c r="A61" s="38" t="s">
        <v>176</v>
      </c>
      <c r="B61" s="110" t="s">
        <v>277</v>
      </c>
      <c r="C61" s="60">
        <v>33745</v>
      </c>
      <c r="D61" s="169">
        <v>0.99590239682343762</v>
      </c>
      <c r="E61" s="169">
        <v>1.008890205956438</v>
      </c>
      <c r="F61" s="170">
        <v>0.99411108775888013</v>
      </c>
      <c r="G61" s="40">
        <v>90357.8</v>
      </c>
      <c r="H61" s="171">
        <v>0.51515577841991744</v>
      </c>
      <c r="I61" s="170">
        <v>0.51820745665485179</v>
      </c>
      <c r="J61" s="32">
        <v>103781.2</v>
      </c>
      <c r="K61" s="32">
        <v>47188.3</v>
      </c>
      <c r="L61" s="170">
        <v>0.78041400779727033</v>
      </c>
      <c r="M61" s="61">
        <v>4186.6966935236333</v>
      </c>
    </row>
    <row r="62" spans="1:13" x14ac:dyDescent="0.25">
      <c r="A62" s="38" t="s">
        <v>184</v>
      </c>
      <c r="B62" s="110" t="s">
        <v>278</v>
      </c>
      <c r="C62" s="60">
        <v>59876</v>
      </c>
      <c r="D62" s="169">
        <v>0.9988600448129793</v>
      </c>
      <c r="E62" s="169">
        <v>1.0050103547331151</v>
      </c>
      <c r="F62" s="170">
        <v>0.99322904650773247</v>
      </c>
      <c r="G62" s="40">
        <v>257673.19999999998</v>
      </c>
      <c r="H62" s="171">
        <v>0.82793993504998509</v>
      </c>
      <c r="I62" s="170">
        <v>0.83358409418359614</v>
      </c>
      <c r="J62" s="32">
        <v>83364</v>
      </c>
      <c r="K62" s="32">
        <v>37904.800000000003</v>
      </c>
      <c r="L62" s="170">
        <v>0.95239206394632903</v>
      </c>
      <c r="M62" s="61">
        <v>5109.3095013974362</v>
      </c>
    </row>
    <row r="63" spans="1:13" x14ac:dyDescent="0.25">
      <c r="A63" s="38" t="s">
        <v>187</v>
      </c>
      <c r="B63" s="110" t="s">
        <v>279</v>
      </c>
      <c r="C63" s="60">
        <v>5281</v>
      </c>
      <c r="D63" s="169">
        <v>0.99425336489291627</v>
      </c>
      <c r="E63" s="169">
        <v>1.056807422836584</v>
      </c>
      <c r="F63" s="170">
        <v>1.0396021250535927</v>
      </c>
      <c r="G63" s="40">
        <v>24135.9</v>
      </c>
      <c r="H63" s="171">
        <v>0.8792850518441202</v>
      </c>
      <c r="I63" s="170">
        <v>0.84578997161899028</v>
      </c>
      <c r="J63" s="32">
        <v>7336.4</v>
      </c>
      <c r="K63" s="32">
        <v>3335.8</v>
      </c>
      <c r="L63" s="170">
        <v>0.95904832280229246</v>
      </c>
      <c r="M63" s="61">
        <v>5145.0184157237645</v>
      </c>
    </row>
    <row r="64" spans="1:13" x14ac:dyDescent="0.25">
      <c r="A64" s="38" t="s">
        <v>189</v>
      </c>
      <c r="B64" s="110" t="s">
        <v>279</v>
      </c>
      <c r="C64" s="60">
        <v>9810</v>
      </c>
      <c r="D64" s="169">
        <v>0.99425336489291627</v>
      </c>
      <c r="E64" s="169">
        <v>1.0305810397553516</v>
      </c>
      <c r="F64" s="170">
        <v>1.0138027192256733</v>
      </c>
      <c r="G64" s="40">
        <v>32755.5</v>
      </c>
      <c r="H64" s="171">
        <v>0.64238824543681317</v>
      </c>
      <c r="I64" s="170">
        <v>0.63364225924296125</v>
      </c>
      <c r="J64" s="32">
        <v>24608.9</v>
      </c>
      <c r="K64" s="32">
        <v>11189.4</v>
      </c>
      <c r="L64" s="170">
        <v>0.84336131650529333</v>
      </c>
      <c r="M64" s="61">
        <v>4524.3909001895818</v>
      </c>
    </row>
    <row r="65" spans="1:13" x14ac:dyDescent="0.25">
      <c r="A65" s="38" t="s">
        <v>156</v>
      </c>
      <c r="B65" s="110" t="s">
        <v>279</v>
      </c>
      <c r="C65" s="60">
        <v>22694</v>
      </c>
      <c r="D65" s="169">
        <v>0.99425336489291627</v>
      </c>
      <c r="E65" s="169">
        <v>1.0132193531329867</v>
      </c>
      <c r="F65" s="170">
        <v>0.996723688631169</v>
      </c>
      <c r="G65" s="40">
        <v>53948.700000000004</v>
      </c>
      <c r="H65" s="171">
        <v>0.45735380141717541</v>
      </c>
      <c r="I65" s="170">
        <v>0.45885716034829405</v>
      </c>
      <c r="J65" s="32">
        <v>77179.8</v>
      </c>
      <c r="K65" s="32">
        <v>35092.9</v>
      </c>
      <c r="L65" s="170">
        <v>0.74804963318186934</v>
      </c>
      <c r="M65" s="61">
        <v>4013.0711321722829</v>
      </c>
    </row>
    <row r="66" spans="1:13" x14ac:dyDescent="0.25">
      <c r="A66" s="38" t="s">
        <v>191</v>
      </c>
      <c r="B66" s="110" t="s">
        <v>279</v>
      </c>
      <c r="C66" s="60">
        <v>3323</v>
      </c>
      <c r="D66" s="169">
        <v>0.99425336489291627</v>
      </c>
      <c r="E66" s="169">
        <v>1.0902798675895276</v>
      </c>
      <c r="F66" s="170">
        <v>1.0725296234264725</v>
      </c>
      <c r="G66" s="40">
        <v>13115</v>
      </c>
      <c r="H66" s="171">
        <v>0.75931208736960765</v>
      </c>
      <c r="I66" s="170">
        <v>0.70796374364354553</v>
      </c>
      <c r="J66" s="32">
        <v>7397.8</v>
      </c>
      <c r="K66" s="32">
        <v>3363.7</v>
      </c>
      <c r="L66" s="170">
        <v>0.88389020782818861</v>
      </c>
      <c r="M66" s="61">
        <v>4741.8167454440445</v>
      </c>
    </row>
    <row r="67" spans="1:13" x14ac:dyDescent="0.25">
      <c r="A67" s="38" t="s">
        <v>193</v>
      </c>
      <c r="B67" s="110" t="s">
        <v>279</v>
      </c>
      <c r="C67" s="60">
        <v>43683</v>
      </c>
      <c r="D67" s="169">
        <v>0.99425336489291627</v>
      </c>
      <c r="E67" s="169">
        <v>1.0068676601881739</v>
      </c>
      <c r="F67" s="170">
        <v>0.99047540408998791</v>
      </c>
      <c r="G67" s="40">
        <v>187523.80000000002</v>
      </c>
      <c r="H67" s="171">
        <v>0.82589777892417093</v>
      </c>
      <c r="I67" s="170">
        <v>0.83383976574660645</v>
      </c>
      <c r="J67" s="32">
        <v>60590.9</v>
      </c>
      <c r="K67" s="32">
        <v>27550.1</v>
      </c>
      <c r="L67" s="170">
        <v>0.95253152968140642</v>
      </c>
      <c r="M67" s="61">
        <v>5110.0576949537717</v>
      </c>
    </row>
    <row r="68" spans="1:13" x14ac:dyDescent="0.25">
      <c r="A68" s="38" t="s">
        <v>195</v>
      </c>
      <c r="B68" s="110" t="s">
        <v>279</v>
      </c>
      <c r="C68" s="60">
        <v>12649</v>
      </c>
      <c r="D68" s="169">
        <v>0.99425336489291627</v>
      </c>
      <c r="E68" s="169">
        <v>1.0237172899043403</v>
      </c>
      <c r="F68" s="170">
        <v>1.0070507142938807</v>
      </c>
      <c r="G68" s="40">
        <v>24891.1</v>
      </c>
      <c r="H68" s="171">
        <v>0.37859097491206778</v>
      </c>
      <c r="I68" s="170">
        <v>0.37594032707431868</v>
      </c>
      <c r="J68" s="32">
        <v>49129.8</v>
      </c>
      <c r="K68" s="32">
        <v>22338.799999999999</v>
      </c>
      <c r="L68" s="170">
        <v>0.7028335086636841</v>
      </c>
      <c r="M68" s="61">
        <v>3770.499628940865</v>
      </c>
    </row>
    <row r="69" spans="1:13" x14ac:dyDescent="0.25">
      <c r="A69" s="217" t="s">
        <v>357</v>
      </c>
      <c r="B69" s="110" t="s">
        <v>279</v>
      </c>
      <c r="C69" s="60">
        <v>3960</v>
      </c>
      <c r="D69" s="169">
        <v>0.99425336489291627</v>
      </c>
      <c r="E69" s="169">
        <v>1.0757575757575757</v>
      </c>
      <c r="F69" s="170">
        <v>1.0582437610045166</v>
      </c>
      <c r="G69" s="40">
        <v>86886.7</v>
      </c>
      <c r="H69" s="171">
        <v>4.2212441972705674</v>
      </c>
      <c r="I69" s="170">
        <v>3.9889147971575438</v>
      </c>
      <c r="J69" s="32">
        <v>0</v>
      </c>
      <c r="K69" s="32">
        <v>0</v>
      </c>
      <c r="L69" s="170">
        <v>3.9889147971575447</v>
      </c>
      <c r="M69" s="61">
        <v>21399.380617403371</v>
      </c>
    </row>
    <row r="70" spans="1:13" x14ac:dyDescent="0.25">
      <c r="A70" s="38" t="s">
        <v>196</v>
      </c>
      <c r="B70" s="110" t="s">
        <v>279</v>
      </c>
      <c r="C70" s="60">
        <v>6601</v>
      </c>
      <c r="D70" s="169">
        <v>0.99425336489291627</v>
      </c>
      <c r="E70" s="169">
        <v>1.0454476594455386</v>
      </c>
      <c r="F70" s="170">
        <v>1.02842730369424</v>
      </c>
      <c r="G70" s="40">
        <v>21736.100000000002</v>
      </c>
      <c r="H70" s="171">
        <v>0.63351113167488471</v>
      </c>
      <c r="I70" s="170">
        <v>0.61599991501512374</v>
      </c>
      <c r="J70" s="32">
        <v>17440.3</v>
      </c>
      <c r="K70" s="32">
        <v>7929.9</v>
      </c>
      <c r="L70" s="170">
        <v>0.83373977349678563</v>
      </c>
      <c r="M70" s="61">
        <v>4472.774089243283</v>
      </c>
    </row>
    <row r="71" spans="1:13" ht="18.600000000000001" customHeight="1" x14ac:dyDescent="0.25">
      <c r="A71" s="38" t="s">
        <v>223</v>
      </c>
      <c r="B71" s="110"/>
      <c r="C71" s="60">
        <v>68045</v>
      </c>
      <c r="D71" s="169">
        <v>0.97165457933141519</v>
      </c>
      <c r="E71" s="169">
        <v>1.0044088470864869</v>
      </c>
      <c r="F71" s="170">
        <v>0.96559868428173645</v>
      </c>
      <c r="G71" s="40">
        <v>463123.7</v>
      </c>
      <c r="H71" s="171">
        <v>1.3094325956295014</v>
      </c>
      <c r="I71" s="170">
        <v>1.3560836576776478</v>
      </c>
      <c r="J71" s="32">
        <v>0</v>
      </c>
      <c r="K71" s="32">
        <v>0</v>
      </c>
      <c r="L71" s="170">
        <v>1.356083657677648</v>
      </c>
      <c r="M71" s="61">
        <v>7274.9987942493508</v>
      </c>
    </row>
    <row r="72" spans="1:13" ht="20.399999999999999" customHeight="1" x14ac:dyDescent="0.25">
      <c r="A72" s="95" t="s">
        <v>280</v>
      </c>
      <c r="B72" s="111"/>
      <c r="C72" s="51">
        <v>1257291</v>
      </c>
      <c r="D72" s="171">
        <v>1</v>
      </c>
      <c r="E72" s="169">
        <v>1</v>
      </c>
      <c r="F72" s="170">
        <v>1</v>
      </c>
      <c r="G72" s="40">
        <v>6535118.1999999983</v>
      </c>
      <c r="H72" s="171">
        <v>1</v>
      </c>
      <c r="I72" s="170">
        <v>1</v>
      </c>
      <c r="J72" s="40">
        <v>1947526.7000000002</v>
      </c>
      <c r="K72" s="40">
        <v>885521.00000000035</v>
      </c>
      <c r="L72" s="170">
        <v>1.1312854553131069</v>
      </c>
      <c r="M72" s="61">
        <v>6069.0210937642914</v>
      </c>
    </row>
    <row r="73" spans="1:13" ht="24" customHeight="1" x14ac:dyDescent="0.25">
      <c r="A73" s="145" t="s">
        <v>365</v>
      </c>
      <c r="B73" s="112"/>
      <c r="C73" s="57">
        <v>14</v>
      </c>
      <c r="D73" s="57"/>
      <c r="E73" s="57"/>
      <c r="F73" s="50"/>
      <c r="G73" s="40"/>
      <c r="H73" s="58"/>
      <c r="I73" s="58"/>
      <c r="J73" s="32"/>
      <c r="K73" s="32"/>
      <c r="L73" s="97"/>
      <c r="M73" s="97"/>
    </row>
    <row r="74" spans="1:13" ht="13.2" customHeight="1" x14ac:dyDescent="0.25">
      <c r="A74" s="195"/>
      <c r="B74" s="196"/>
      <c r="C74" s="197"/>
      <c r="D74" s="197"/>
      <c r="E74" s="197"/>
      <c r="F74" s="198"/>
      <c r="G74" s="35"/>
      <c r="H74" s="72"/>
      <c r="I74" s="72"/>
      <c r="J74" s="70"/>
      <c r="K74" s="70"/>
      <c r="L74" s="199"/>
      <c r="M74" s="199"/>
    </row>
    <row r="75" spans="1:13" x14ac:dyDescent="0.25">
      <c r="A75" s="42"/>
      <c r="B75" s="113"/>
      <c r="C75" s="42"/>
      <c r="D75" s="42"/>
      <c r="E75" s="42"/>
      <c r="G75" s="20"/>
      <c r="H75" s="200" t="s">
        <v>335</v>
      </c>
      <c r="I75" s="190" t="s">
        <v>336</v>
      </c>
    </row>
    <row r="76" spans="1:13" x14ac:dyDescent="0.25">
      <c r="A76" s="96"/>
      <c r="B76" s="114"/>
      <c r="D76" s="235" t="s">
        <v>320</v>
      </c>
      <c r="E76" s="235"/>
      <c r="F76" s="235"/>
      <c r="G76" s="40">
        <v>6745004.5999999996</v>
      </c>
      <c r="H76" s="61">
        <v>5364.7123855972886</v>
      </c>
      <c r="I76" s="61">
        <v>5105.7514593280102</v>
      </c>
      <c r="J76" s="59"/>
      <c r="K76" s="59"/>
    </row>
    <row r="77" spans="1:13" x14ac:dyDescent="0.25">
      <c r="A77" s="42"/>
      <c r="B77" s="113"/>
      <c r="C77" s="96"/>
      <c r="D77" s="235"/>
      <c r="E77" s="235"/>
      <c r="F77" s="235"/>
      <c r="G77" s="135" t="s">
        <v>5</v>
      </c>
      <c r="H77" s="135" t="s">
        <v>253</v>
      </c>
      <c r="I77" s="135" t="s">
        <v>253</v>
      </c>
      <c r="J77" s="59"/>
      <c r="K77" s="59"/>
    </row>
    <row r="78" spans="1:13" x14ac:dyDescent="0.25">
      <c r="A78" s="42"/>
      <c r="B78" s="113"/>
      <c r="C78" s="96"/>
      <c r="D78" s="96"/>
      <c r="E78" s="42"/>
      <c r="G78" s="20"/>
      <c r="H78" s="62"/>
    </row>
    <row r="79" spans="1:13" x14ac:dyDescent="0.25">
      <c r="A79" s="42"/>
      <c r="B79" s="113"/>
      <c r="C79" s="96"/>
      <c r="D79" s="123"/>
      <c r="E79" s="42"/>
      <c r="G79" s="35"/>
      <c r="H79" s="74"/>
      <c r="J79" s="62"/>
      <c r="K79" s="62"/>
    </row>
    <row r="80" spans="1:13" x14ac:dyDescent="0.25">
      <c r="A80" s="42"/>
      <c r="B80" s="113"/>
      <c r="C80" s="96"/>
      <c r="D80" s="96"/>
      <c r="E80" s="42"/>
      <c r="G80" s="72"/>
      <c r="H80" s="35"/>
      <c r="I80" s="70"/>
      <c r="J80" s="107"/>
      <c r="K80" s="107"/>
    </row>
    <row r="81" spans="1:11" x14ac:dyDescent="0.25">
      <c r="A81" s="42"/>
      <c r="B81" s="113"/>
      <c r="C81" s="96"/>
      <c r="D81" s="96"/>
      <c r="E81" s="42"/>
      <c r="G81" s="20"/>
      <c r="H81" s="73"/>
      <c r="I81" s="72"/>
      <c r="J81" s="70"/>
      <c r="K81" s="70"/>
    </row>
    <row r="82" spans="1:11" x14ac:dyDescent="0.25">
      <c r="A82" s="42"/>
      <c r="B82" s="113"/>
      <c r="C82" s="96"/>
      <c r="D82" s="124"/>
      <c r="E82" s="42"/>
      <c r="G82" s="20"/>
      <c r="H82" s="73"/>
      <c r="I82" s="72"/>
      <c r="J82" s="70"/>
      <c r="K82" s="70"/>
    </row>
    <row r="83" spans="1:11" x14ac:dyDescent="0.25">
      <c r="A83" s="42"/>
      <c r="B83" s="113"/>
      <c r="C83" s="96"/>
      <c r="D83" s="124"/>
      <c r="E83" s="42"/>
      <c r="G83" s="20"/>
      <c r="H83" s="62"/>
      <c r="J83" s="59"/>
      <c r="K83" s="59"/>
    </row>
    <row r="84" spans="1:11" x14ac:dyDescent="0.25">
      <c r="A84" s="42"/>
      <c r="B84" s="113"/>
      <c r="C84" s="42"/>
      <c r="D84" s="42"/>
      <c r="E84" s="42"/>
      <c r="G84" s="20"/>
      <c r="H84" s="62"/>
      <c r="J84" s="59"/>
      <c r="K84" s="59"/>
    </row>
    <row r="85" spans="1:11" x14ac:dyDescent="0.25">
      <c r="A85" s="42"/>
      <c r="B85" s="113"/>
      <c r="C85" s="42"/>
      <c r="D85" s="42"/>
      <c r="E85" s="42"/>
      <c r="G85" s="20"/>
      <c r="H85" s="62"/>
      <c r="J85" s="59"/>
      <c r="K85" s="59"/>
    </row>
    <row r="86" spans="1:11" x14ac:dyDescent="0.25">
      <c r="A86" s="42"/>
      <c r="B86" s="113"/>
      <c r="C86" s="42"/>
      <c r="D86" s="42"/>
      <c r="E86" s="42"/>
      <c r="G86" s="20"/>
      <c r="H86" s="62"/>
      <c r="J86" s="59"/>
      <c r="K86" s="59"/>
    </row>
    <row r="87" spans="1:11" x14ac:dyDescent="0.25">
      <c r="A87" s="42"/>
      <c r="B87" s="113"/>
      <c r="C87" s="42"/>
      <c r="D87" s="42"/>
      <c r="E87" s="42"/>
      <c r="G87" s="20"/>
      <c r="H87" s="62"/>
      <c r="J87" s="59"/>
      <c r="K87" s="59"/>
    </row>
    <row r="88" spans="1:11" x14ac:dyDescent="0.25">
      <c r="A88" s="42"/>
      <c r="B88" s="113"/>
      <c r="C88" s="42"/>
      <c r="D88" s="42"/>
      <c r="E88" s="42"/>
      <c r="G88" s="20"/>
      <c r="H88" s="62"/>
      <c r="J88" s="59"/>
      <c r="K88" s="59"/>
    </row>
    <row r="89" spans="1:11" x14ac:dyDescent="0.25">
      <c r="A89" s="42"/>
      <c r="B89" s="113"/>
      <c r="C89" s="42"/>
      <c r="D89" s="42"/>
      <c r="E89" s="42"/>
      <c r="G89" s="62"/>
      <c r="H89" s="62"/>
      <c r="J89" s="59"/>
      <c r="K89" s="59"/>
    </row>
    <row r="90" spans="1:11" x14ac:dyDescent="0.25">
      <c r="A90" s="42"/>
      <c r="B90" s="113"/>
      <c r="C90" s="42"/>
      <c r="D90" s="42"/>
      <c r="E90" s="42"/>
    </row>
    <row r="91" spans="1:11" x14ac:dyDescent="0.25">
      <c r="A91" s="42"/>
      <c r="B91" s="113"/>
      <c r="C91" s="42"/>
      <c r="D91" s="42"/>
      <c r="E91" s="42"/>
    </row>
    <row r="92" spans="1:11" x14ac:dyDescent="0.25">
      <c r="A92" s="42"/>
      <c r="B92" s="113"/>
      <c r="C92" s="42"/>
      <c r="D92" s="42"/>
      <c r="E92" s="42"/>
    </row>
    <row r="93" spans="1:11" x14ac:dyDescent="0.25">
      <c r="A93" s="42"/>
      <c r="B93" s="113"/>
      <c r="C93" s="42"/>
      <c r="D93" s="42"/>
      <c r="E93" s="42"/>
    </row>
    <row r="94" spans="1:11" x14ac:dyDescent="0.25">
      <c r="A94" s="42"/>
      <c r="B94" s="113"/>
      <c r="C94" s="42"/>
      <c r="D94" s="42"/>
      <c r="E94" s="42"/>
    </row>
    <row r="95" spans="1:11" x14ac:dyDescent="0.25">
      <c r="A95" s="42"/>
      <c r="B95" s="113"/>
      <c r="C95" s="42"/>
      <c r="D95" s="42"/>
      <c r="E95" s="42"/>
    </row>
    <row r="96" spans="1:11" x14ac:dyDescent="0.25">
      <c r="A96" s="42"/>
      <c r="B96" s="113"/>
      <c r="C96" s="42"/>
      <c r="D96" s="42"/>
      <c r="E96" s="42"/>
    </row>
    <row r="97" spans="1:5" x14ac:dyDescent="0.25">
      <c r="A97" s="42"/>
      <c r="B97" s="113"/>
      <c r="C97" s="42"/>
      <c r="D97" s="42"/>
      <c r="E97" s="42"/>
    </row>
    <row r="98" spans="1:5" x14ac:dyDescent="0.25">
      <c r="A98" s="42"/>
      <c r="B98" s="113"/>
      <c r="C98" s="42"/>
      <c r="D98" s="42"/>
      <c r="E98" s="42"/>
    </row>
    <row r="99" spans="1:5" x14ac:dyDescent="0.25">
      <c r="A99" s="42"/>
      <c r="B99" s="113"/>
      <c r="C99" s="42"/>
      <c r="D99" s="42"/>
      <c r="E99" s="42"/>
    </row>
    <row r="100" spans="1:5" x14ac:dyDescent="0.25">
      <c r="A100" s="42"/>
      <c r="B100" s="113"/>
      <c r="C100" s="42"/>
      <c r="D100" s="42"/>
      <c r="E100" s="42"/>
    </row>
    <row r="101" spans="1:5" x14ac:dyDescent="0.25">
      <c r="A101" s="42"/>
      <c r="B101" s="113"/>
      <c r="C101" s="42"/>
      <c r="D101" s="42"/>
      <c r="E101" s="42"/>
    </row>
    <row r="102" spans="1:5" x14ac:dyDescent="0.25">
      <c r="A102" s="42"/>
      <c r="B102" s="113"/>
      <c r="C102" s="42"/>
      <c r="D102" s="42"/>
      <c r="E102" s="42"/>
    </row>
    <row r="103" spans="1:5" x14ac:dyDescent="0.25">
      <c r="A103" s="42"/>
      <c r="B103" s="113"/>
      <c r="C103" s="42"/>
      <c r="D103" s="42"/>
      <c r="E103" s="42"/>
    </row>
    <row r="104" spans="1:5" x14ac:dyDescent="0.25">
      <c r="A104" s="42"/>
      <c r="B104" s="113"/>
      <c r="C104" s="42"/>
      <c r="D104" s="42"/>
      <c r="E104" s="42"/>
    </row>
    <row r="105" spans="1:5" x14ac:dyDescent="0.25">
      <c r="A105" s="42"/>
      <c r="B105" s="113"/>
      <c r="C105" s="42"/>
      <c r="D105" s="42"/>
      <c r="E105" s="42"/>
    </row>
    <row r="106" spans="1:5" x14ac:dyDescent="0.25">
      <c r="A106" s="42"/>
      <c r="B106" s="113"/>
      <c r="C106" s="42"/>
      <c r="D106" s="42"/>
      <c r="E106" s="42"/>
    </row>
    <row r="107" spans="1:5" x14ac:dyDescent="0.25">
      <c r="A107" s="42"/>
      <c r="B107" s="113"/>
      <c r="C107" s="42"/>
      <c r="D107" s="42"/>
      <c r="E107" s="42"/>
    </row>
    <row r="108" spans="1:5" x14ac:dyDescent="0.25">
      <c r="A108" s="42"/>
      <c r="B108" s="113"/>
      <c r="C108" s="42"/>
      <c r="D108" s="42"/>
      <c r="E108" s="42"/>
    </row>
    <row r="109" spans="1:5" x14ac:dyDescent="0.25">
      <c r="A109" s="42"/>
      <c r="B109" s="113"/>
      <c r="C109" s="42"/>
      <c r="D109" s="42"/>
      <c r="E109" s="42"/>
    </row>
    <row r="110" spans="1:5" x14ac:dyDescent="0.25">
      <c r="A110" s="42"/>
      <c r="B110" s="113"/>
      <c r="C110" s="42"/>
      <c r="D110" s="42"/>
      <c r="E110" s="42"/>
    </row>
    <row r="111" spans="1:5" x14ac:dyDescent="0.25">
      <c r="A111" s="42"/>
      <c r="B111" s="113"/>
      <c r="C111" s="42"/>
      <c r="D111" s="42"/>
      <c r="E111" s="42"/>
    </row>
    <row r="112" spans="1:5" x14ac:dyDescent="0.25">
      <c r="A112" s="42"/>
      <c r="B112" s="113"/>
      <c r="C112" s="42"/>
      <c r="D112" s="42"/>
      <c r="E112" s="42"/>
    </row>
    <row r="113" spans="1:5" x14ac:dyDescent="0.25">
      <c r="A113" s="42"/>
      <c r="B113" s="113"/>
      <c r="C113" s="42"/>
      <c r="D113" s="42"/>
      <c r="E113" s="42"/>
    </row>
    <row r="114" spans="1:5" x14ac:dyDescent="0.25">
      <c r="A114" s="42"/>
      <c r="B114" s="113"/>
      <c r="C114" s="42"/>
      <c r="D114" s="42"/>
      <c r="E114" s="42"/>
    </row>
    <row r="115" spans="1:5" x14ac:dyDescent="0.25">
      <c r="A115" s="42"/>
      <c r="B115" s="113"/>
      <c r="C115" s="42"/>
      <c r="D115" s="42"/>
      <c r="E115" s="42"/>
    </row>
    <row r="116" spans="1:5" x14ac:dyDescent="0.25">
      <c r="A116" s="42"/>
      <c r="B116" s="113"/>
      <c r="C116" s="42"/>
      <c r="D116" s="42"/>
      <c r="E116" s="42"/>
    </row>
    <row r="117" spans="1:5" x14ac:dyDescent="0.25">
      <c r="A117" s="42"/>
      <c r="B117" s="113"/>
      <c r="C117" s="42"/>
      <c r="D117" s="42"/>
      <c r="E117" s="42"/>
    </row>
    <row r="118" spans="1:5" x14ac:dyDescent="0.25">
      <c r="A118" s="42"/>
      <c r="B118" s="113"/>
      <c r="C118" s="42"/>
      <c r="D118" s="42"/>
      <c r="E118" s="42"/>
    </row>
    <row r="119" spans="1:5" x14ac:dyDescent="0.25">
      <c r="A119" s="42"/>
      <c r="B119" s="113"/>
      <c r="C119" s="42"/>
      <c r="D119" s="42"/>
      <c r="E119" s="42"/>
    </row>
    <row r="120" spans="1:5" x14ac:dyDescent="0.25">
      <c r="A120" s="42"/>
      <c r="B120" s="113"/>
      <c r="C120" s="42"/>
      <c r="D120" s="42"/>
      <c r="E120" s="42"/>
    </row>
    <row r="121" spans="1:5" x14ac:dyDescent="0.25">
      <c r="A121" s="42"/>
      <c r="B121" s="113"/>
      <c r="C121" s="42"/>
      <c r="D121" s="42"/>
      <c r="E121" s="42"/>
    </row>
    <row r="122" spans="1:5" x14ac:dyDescent="0.25">
      <c r="A122" s="42"/>
      <c r="B122" s="113"/>
      <c r="C122" s="42"/>
      <c r="D122" s="42"/>
      <c r="E122" s="42"/>
    </row>
    <row r="123" spans="1:5" x14ac:dyDescent="0.25">
      <c r="A123" s="42"/>
      <c r="B123" s="113"/>
      <c r="C123" s="42"/>
      <c r="D123" s="42"/>
      <c r="E123" s="42"/>
    </row>
    <row r="124" spans="1:5" x14ac:dyDescent="0.25">
      <c r="A124" s="42"/>
      <c r="B124" s="113"/>
      <c r="C124" s="42"/>
      <c r="D124" s="42"/>
      <c r="E124" s="42"/>
    </row>
    <row r="125" spans="1:5" x14ac:dyDescent="0.25">
      <c r="A125" s="42"/>
      <c r="B125" s="113"/>
      <c r="C125" s="42"/>
      <c r="D125" s="42"/>
      <c r="E125" s="42"/>
    </row>
    <row r="126" spans="1:5" x14ac:dyDescent="0.25">
      <c r="A126" s="42"/>
      <c r="B126" s="113"/>
      <c r="C126" s="42"/>
      <c r="D126" s="42"/>
      <c r="E126" s="42"/>
    </row>
    <row r="127" spans="1:5" x14ac:dyDescent="0.25">
      <c r="A127" s="42"/>
      <c r="B127" s="113"/>
      <c r="C127" s="42"/>
      <c r="D127" s="42"/>
      <c r="E127" s="42"/>
    </row>
    <row r="128" spans="1:5" x14ac:dyDescent="0.25">
      <c r="A128" s="42"/>
      <c r="B128" s="113"/>
      <c r="C128" s="42"/>
      <c r="D128" s="42"/>
      <c r="E128" s="42"/>
    </row>
    <row r="129" spans="1:5" x14ac:dyDescent="0.25">
      <c r="A129" s="42"/>
      <c r="B129" s="113"/>
      <c r="C129" s="42"/>
      <c r="D129" s="42"/>
      <c r="E129" s="42"/>
    </row>
    <row r="130" spans="1:5" x14ac:dyDescent="0.25">
      <c r="A130" s="42"/>
      <c r="B130" s="113"/>
      <c r="C130" s="42"/>
      <c r="D130" s="42"/>
      <c r="E130" s="42"/>
    </row>
    <row r="131" spans="1:5" x14ac:dyDescent="0.25">
      <c r="A131" s="42"/>
      <c r="B131" s="113"/>
      <c r="C131" s="42"/>
      <c r="D131" s="42"/>
      <c r="E131" s="42"/>
    </row>
    <row r="132" spans="1:5" x14ac:dyDescent="0.25">
      <c r="A132" s="42"/>
      <c r="B132" s="113"/>
      <c r="C132" s="42"/>
      <c r="D132" s="42"/>
      <c r="E132" s="42"/>
    </row>
    <row r="133" spans="1:5" x14ac:dyDescent="0.25">
      <c r="A133" s="42"/>
      <c r="B133" s="113"/>
      <c r="C133" s="42"/>
      <c r="D133" s="42"/>
      <c r="E133" s="42"/>
    </row>
    <row r="134" spans="1:5" x14ac:dyDescent="0.25">
      <c r="A134" s="42"/>
      <c r="B134" s="113"/>
      <c r="C134" s="42"/>
      <c r="D134" s="42"/>
      <c r="E134" s="42"/>
    </row>
    <row r="135" spans="1:5" x14ac:dyDescent="0.25">
      <c r="A135" s="42"/>
      <c r="B135" s="113"/>
      <c r="C135" s="42"/>
      <c r="D135" s="42"/>
      <c r="E135" s="42"/>
    </row>
    <row r="136" spans="1:5" x14ac:dyDescent="0.25">
      <c r="A136" s="42"/>
      <c r="B136" s="113"/>
      <c r="C136" s="42"/>
      <c r="D136" s="42"/>
      <c r="E136" s="42"/>
    </row>
    <row r="137" spans="1:5" x14ac:dyDescent="0.25">
      <c r="A137" s="42"/>
      <c r="B137" s="113"/>
      <c r="C137" s="42"/>
      <c r="D137" s="42"/>
      <c r="E137" s="42"/>
    </row>
    <row r="138" spans="1:5" x14ac:dyDescent="0.25">
      <c r="A138" s="42"/>
      <c r="B138" s="113"/>
      <c r="C138" s="42"/>
      <c r="D138" s="42"/>
      <c r="E138" s="42"/>
    </row>
    <row r="139" spans="1:5" x14ac:dyDescent="0.25">
      <c r="A139" s="42"/>
      <c r="B139" s="113"/>
      <c r="C139" s="42"/>
      <c r="D139" s="42"/>
      <c r="E139" s="42"/>
    </row>
    <row r="140" spans="1:5" x14ac:dyDescent="0.25">
      <c r="A140" s="42"/>
      <c r="B140" s="113"/>
      <c r="C140" s="42"/>
      <c r="D140" s="42"/>
      <c r="E140" s="42"/>
    </row>
    <row r="141" spans="1:5" x14ac:dyDescent="0.25">
      <c r="A141" s="42"/>
      <c r="B141" s="113"/>
      <c r="C141" s="42"/>
      <c r="D141" s="42"/>
      <c r="E141" s="42"/>
    </row>
    <row r="142" spans="1:5" x14ac:dyDescent="0.25">
      <c r="A142" s="42"/>
      <c r="B142" s="113"/>
      <c r="C142" s="42"/>
      <c r="D142" s="42"/>
      <c r="E142" s="42"/>
    </row>
    <row r="143" spans="1:5" x14ac:dyDescent="0.25">
      <c r="A143" s="42"/>
      <c r="B143" s="113"/>
      <c r="C143" s="42"/>
      <c r="D143" s="42"/>
      <c r="E143" s="42"/>
    </row>
    <row r="144" spans="1:5" x14ac:dyDescent="0.25">
      <c r="A144" s="42"/>
      <c r="B144" s="113"/>
      <c r="C144" s="42"/>
      <c r="D144" s="42"/>
      <c r="E144" s="42"/>
    </row>
    <row r="145" spans="1:5" x14ac:dyDescent="0.25">
      <c r="A145" s="42"/>
      <c r="B145" s="113"/>
      <c r="C145" s="42"/>
      <c r="D145" s="42"/>
      <c r="E145" s="42"/>
    </row>
    <row r="146" spans="1:5" x14ac:dyDescent="0.25">
      <c r="A146" s="42"/>
      <c r="B146" s="113"/>
      <c r="C146" s="42"/>
      <c r="D146" s="42"/>
      <c r="E146" s="42"/>
    </row>
    <row r="147" spans="1:5" x14ac:dyDescent="0.25">
      <c r="A147" s="42"/>
      <c r="B147" s="113"/>
      <c r="C147" s="42"/>
      <c r="D147" s="42"/>
      <c r="E147" s="42"/>
    </row>
    <row r="148" spans="1:5" x14ac:dyDescent="0.25">
      <c r="A148" s="42"/>
      <c r="B148" s="113"/>
      <c r="C148" s="42"/>
      <c r="D148" s="42"/>
      <c r="E148" s="42"/>
    </row>
    <row r="149" spans="1:5" x14ac:dyDescent="0.25">
      <c r="A149" s="42"/>
      <c r="B149" s="113"/>
      <c r="C149" s="42"/>
      <c r="D149" s="42"/>
      <c r="E149" s="42"/>
    </row>
    <row r="150" spans="1:5" x14ac:dyDescent="0.25">
      <c r="A150" s="42"/>
      <c r="B150" s="113"/>
      <c r="C150" s="42"/>
      <c r="D150" s="42"/>
      <c r="E150" s="42"/>
    </row>
    <row r="151" spans="1:5" x14ac:dyDescent="0.25">
      <c r="A151" s="42"/>
      <c r="B151" s="113"/>
      <c r="C151" s="42"/>
      <c r="D151" s="42"/>
      <c r="E151" s="42"/>
    </row>
    <row r="152" spans="1:5" x14ac:dyDescent="0.25">
      <c r="A152" s="42"/>
      <c r="B152" s="113"/>
      <c r="C152" s="42"/>
      <c r="D152" s="42"/>
      <c r="E152" s="42"/>
    </row>
    <row r="153" spans="1:5" x14ac:dyDescent="0.25">
      <c r="A153" s="42"/>
      <c r="B153" s="113"/>
      <c r="C153" s="42"/>
      <c r="D153" s="42"/>
      <c r="E153" s="42"/>
    </row>
    <row r="154" spans="1:5" x14ac:dyDescent="0.25">
      <c r="A154" s="42"/>
      <c r="B154" s="113"/>
      <c r="C154" s="42"/>
      <c r="D154" s="42"/>
      <c r="E154" s="42"/>
    </row>
    <row r="155" spans="1:5" x14ac:dyDescent="0.25">
      <c r="A155" s="42"/>
      <c r="B155" s="113"/>
      <c r="C155" s="42"/>
      <c r="D155" s="42"/>
      <c r="E155" s="42"/>
    </row>
    <row r="156" spans="1:5" x14ac:dyDescent="0.25">
      <c r="A156" s="42"/>
      <c r="B156" s="113"/>
      <c r="C156" s="42"/>
      <c r="D156" s="42"/>
      <c r="E156" s="42"/>
    </row>
    <row r="157" spans="1:5" x14ac:dyDescent="0.25">
      <c r="A157" s="42"/>
      <c r="B157" s="113"/>
      <c r="C157" s="42"/>
      <c r="D157" s="42"/>
      <c r="E157" s="42"/>
    </row>
    <row r="158" spans="1:5" x14ac:dyDescent="0.25">
      <c r="A158" s="42"/>
      <c r="B158" s="113"/>
      <c r="C158" s="42"/>
      <c r="D158" s="42"/>
      <c r="E158" s="42"/>
    </row>
    <row r="159" spans="1:5" x14ac:dyDescent="0.25">
      <c r="A159" s="42"/>
      <c r="B159" s="113"/>
      <c r="C159" s="42"/>
      <c r="D159" s="42"/>
      <c r="E159" s="42"/>
    </row>
    <row r="160" spans="1:5" x14ac:dyDescent="0.25">
      <c r="A160" s="42"/>
      <c r="B160" s="113"/>
      <c r="C160" s="42"/>
      <c r="D160" s="42"/>
      <c r="E160" s="42"/>
    </row>
    <row r="161" spans="1:5" x14ac:dyDescent="0.25">
      <c r="A161" s="42"/>
      <c r="B161" s="113"/>
      <c r="C161" s="42"/>
      <c r="D161" s="42"/>
      <c r="E161" s="42"/>
    </row>
    <row r="162" spans="1:5" x14ac:dyDescent="0.25">
      <c r="A162" s="42"/>
      <c r="B162" s="113"/>
      <c r="C162" s="42"/>
      <c r="D162" s="42"/>
      <c r="E162" s="42"/>
    </row>
    <row r="163" spans="1:5" x14ac:dyDescent="0.25">
      <c r="A163" s="42"/>
      <c r="B163" s="113"/>
      <c r="C163" s="42"/>
      <c r="D163" s="42"/>
      <c r="E163" s="42"/>
    </row>
    <row r="164" spans="1:5" x14ac:dyDescent="0.25">
      <c r="A164" s="42"/>
      <c r="B164" s="113"/>
      <c r="C164" s="42"/>
      <c r="D164" s="42"/>
      <c r="E164" s="42"/>
    </row>
    <row r="165" spans="1:5" x14ac:dyDescent="0.25">
      <c r="A165" s="42"/>
      <c r="B165" s="113"/>
      <c r="C165" s="42"/>
      <c r="D165" s="42"/>
      <c r="E165" s="42"/>
    </row>
    <row r="166" spans="1:5" x14ac:dyDescent="0.25">
      <c r="A166" s="42"/>
      <c r="B166" s="113"/>
      <c r="C166" s="42"/>
      <c r="D166" s="42"/>
      <c r="E166" s="42"/>
    </row>
    <row r="167" spans="1:5" x14ac:dyDescent="0.25">
      <c r="A167" s="42"/>
      <c r="B167" s="113"/>
      <c r="C167" s="42"/>
      <c r="D167" s="42"/>
      <c r="E167" s="42"/>
    </row>
    <row r="168" spans="1:5" x14ac:dyDescent="0.25">
      <c r="A168" s="42"/>
      <c r="B168" s="113"/>
      <c r="C168" s="42"/>
      <c r="D168" s="42"/>
      <c r="E168" s="42"/>
    </row>
    <row r="169" spans="1:5" x14ac:dyDescent="0.25">
      <c r="A169" s="42"/>
      <c r="B169" s="113"/>
      <c r="C169" s="42"/>
      <c r="D169" s="42"/>
      <c r="E169" s="42"/>
    </row>
    <row r="170" spans="1:5" x14ac:dyDescent="0.25">
      <c r="A170" s="42"/>
      <c r="B170" s="113"/>
      <c r="C170" s="42"/>
      <c r="D170" s="42"/>
      <c r="E170" s="42"/>
    </row>
    <row r="171" spans="1:5" x14ac:dyDescent="0.25">
      <c r="A171" s="42"/>
      <c r="B171" s="113"/>
      <c r="C171" s="42"/>
      <c r="D171" s="42"/>
      <c r="E171" s="42"/>
    </row>
    <row r="172" spans="1:5" x14ac:dyDescent="0.25">
      <c r="A172" s="42"/>
      <c r="B172" s="113"/>
      <c r="C172" s="42"/>
      <c r="D172" s="42"/>
      <c r="E172" s="42"/>
    </row>
    <row r="173" spans="1:5" x14ac:dyDescent="0.25">
      <c r="A173" s="42"/>
      <c r="B173" s="113"/>
      <c r="C173" s="42"/>
      <c r="D173" s="42"/>
      <c r="E173" s="42"/>
    </row>
    <row r="174" spans="1:5" x14ac:dyDescent="0.25">
      <c r="A174" s="42"/>
      <c r="B174" s="113"/>
      <c r="C174" s="42"/>
      <c r="D174" s="42"/>
      <c r="E174" s="42"/>
    </row>
    <row r="175" spans="1:5" x14ac:dyDescent="0.25">
      <c r="A175" s="42"/>
      <c r="B175" s="113"/>
      <c r="C175" s="42"/>
      <c r="D175" s="42"/>
      <c r="E175" s="42"/>
    </row>
    <row r="176" spans="1:5" x14ac:dyDescent="0.25">
      <c r="A176" s="42"/>
      <c r="B176" s="113"/>
      <c r="C176" s="42"/>
      <c r="D176" s="42"/>
      <c r="E176" s="42"/>
    </row>
    <row r="177" spans="1:5" x14ac:dyDescent="0.25">
      <c r="A177" s="42"/>
      <c r="B177" s="113"/>
      <c r="C177" s="42"/>
      <c r="D177" s="42"/>
      <c r="E177" s="42"/>
    </row>
    <row r="178" spans="1:5" x14ac:dyDescent="0.25">
      <c r="A178" s="42"/>
      <c r="B178" s="113"/>
      <c r="C178" s="42"/>
      <c r="D178" s="42"/>
      <c r="E178" s="42"/>
    </row>
    <row r="179" spans="1:5" x14ac:dyDescent="0.25">
      <c r="A179" s="42"/>
      <c r="B179" s="113"/>
      <c r="C179" s="42"/>
      <c r="D179" s="42"/>
      <c r="E179" s="42"/>
    </row>
    <row r="180" spans="1:5" x14ac:dyDescent="0.25">
      <c r="A180" s="42"/>
      <c r="B180" s="113"/>
      <c r="C180" s="42"/>
      <c r="D180" s="42"/>
      <c r="E180" s="42"/>
    </row>
    <row r="181" spans="1:5" x14ac:dyDescent="0.25">
      <c r="A181" s="42"/>
      <c r="B181" s="113"/>
      <c r="C181" s="42"/>
      <c r="D181" s="42"/>
      <c r="E181" s="42"/>
    </row>
    <row r="182" spans="1:5" x14ac:dyDescent="0.25">
      <c r="A182" s="42"/>
      <c r="B182" s="113"/>
      <c r="C182" s="42"/>
      <c r="D182" s="42"/>
      <c r="E182" s="42"/>
    </row>
    <row r="183" spans="1:5" x14ac:dyDescent="0.25">
      <c r="A183" s="42"/>
      <c r="B183" s="113"/>
      <c r="C183" s="42"/>
      <c r="D183" s="42"/>
      <c r="E183" s="42"/>
    </row>
    <row r="184" spans="1:5" x14ac:dyDescent="0.25">
      <c r="A184" s="42"/>
      <c r="B184" s="113"/>
      <c r="C184" s="42"/>
      <c r="D184" s="42"/>
      <c r="E184" s="42"/>
    </row>
    <row r="185" spans="1:5" x14ac:dyDescent="0.25">
      <c r="A185" s="42"/>
      <c r="B185" s="113"/>
      <c r="C185" s="42"/>
      <c r="D185" s="42"/>
      <c r="E185" s="42"/>
    </row>
    <row r="186" spans="1:5" x14ac:dyDescent="0.25">
      <c r="A186" s="42"/>
      <c r="B186" s="113"/>
      <c r="C186" s="42"/>
      <c r="D186" s="42"/>
      <c r="E186" s="42"/>
    </row>
    <row r="187" spans="1:5" x14ac:dyDescent="0.25">
      <c r="A187" s="42"/>
      <c r="B187" s="113"/>
      <c r="C187" s="42"/>
      <c r="D187" s="42"/>
      <c r="E187" s="42"/>
    </row>
    <row r="188" spans="1:5" x14ac:dyDescent="0.25">
      <c r="A188" s="42"/>
      <c r="B188" s="113"/>
      <c r="C188" s="42"/>
      <c r="D188" s="42"/>
      <c r="E188" s="42"/>
    </row>
    <row r="189" spans="1:5" x14ac:dyDescent="0.25">
      <c r="A189" s="42"/>
      <c r="B189" s="113"/>
      <c r="C189" s="42"/>
      <c r="D189" s="42"/>
      <c r="E189" s="42"/>
    </row>
    <row r="190" spans="1:5" x14ac:dyDescent="0.25">
      <c r="A190" s="42"/>
      <c r="B190" s="113"/>
      <c r="C190" s="42"/>
      <c r="D190" s="42"/>
      <c r="E190" s="42"/>
    </row>
    <row r="191" spans="1:5" x14ac:dyDescent="0.25">
      <c r="A191" s="42"/>
      <c r="B191" s="113"/>
      <c r="C191" s="42"/>
      <c r="D191" s="42"/>
      <c r="E191" s="42"/>
    </row>
    <row r="192" spans="1:5" x14ac:dyDescent="0.25">
      <c r="A192" s="42"/>
      <c r="B192" s="113"/>
      <c r="C192" s="42"/>
      <c r="D192" s="42"/>
      <c r="E192" s="42"/>
    </row>
    <row r="193" spans="1:5" x14ac:dyDescent="0.25">
      <c r="A193" s="42"/>
      <c r="B193" s="113"/>
      <c r="C193" s="42"/>
      <c r="D193" s="42"/>
      <c r="E193" s="42"/>
    </row>
    <row r="194" spans="1:5" x14ac:dyDescent="0.25">
      <c r="A194" s="42"/>
      <c r="B194" s="113"/>
      <c r="C194" s="42"/>
      <c r="D194" s="42"/>
      <c r="E194" s="42"/>
    </row>
    <row r="195" spans="1:5" x14ac:dyDescent="0.25">
      <c r="A195" s="42"/>
      <c r="B195" s="113"/>
      <c r="C195" s="42"/>
      <c r="D195" s="42"/>
      <c r="E195" s="42"/>
    </row>
    <row r="196" spans="1:5" x14ac:dyDescent="0.25">
      <c r="A196" s="42"/>
      <c r="B196" s="113"/>
      <c r="C196" s="42"/>
      <c r="D196" s="42"/>
      <c r="E196" s="42"/>
    </row>
    <row r="197" spans="1:5" x14ac:dyDescent="0.25">
      <c r="A197" s="42"/>
      <c r="B197" s="113"/>
      <c r="C197" s="42"/>
      <c r="D197" s="42"/>
      <c r="E197" s="42"/>
    </row>
    <row r="198" spans="1:5" x14ac:dyDescent="0.25">
      <c r="A198" s="42"/>
      <c r="B198" s="113"/>
      <c r="C198" s="42"/>
      <c r="D198" s="42"/>
      <c r="E198" s="42"/>
    </row>
    <row r="199" spans="1:5" x14ac:dyDescent="0.25">
      <c r="A199" s="42"/>
      <c r="B199" s="113"/>
      <c r="C199" s="42"/>
      <c r="D199" s="42"/>
      <c r="E199" s="42"/>
    </row>
    <row r="200" spans="1:5" x14ac:dyDescent="0.25">
      <c r="A200" s="42"/>
      <c r="B200" s="113"/>
      <c r="C200" s="42"/>
      <c r="D200" s="42"/>
      <c r="E200" s="42"/>
    </row>
    <row r="201" spans="1:5" x14ac:dyDescent="0.25">
      <c r="A201" s="42"/>
      <c r="B201" s="113"/>
      <c r="C201" s="42"/>
      <c r="D201" s="42"/>
      <c r="E201" s="42"/>
    </row>
    <row r="202" spans="1:5" x14ac:dyDescent="0.25">
      <c r="A202" s="42"/>
      <c r="B202" s="113"/>
      <c r="C202" s="42"/>
      <c r="D202" s="42"/>
      <c r="E202" s="42"/>
    </row>
    <row r="203" spans="1:5" x14ac:dyDescent="0.25">
      <c r="A203" s="42"/>
      <c r="B203" s="113"/>
      <c r="C203" s="42"/>
      <c r="D203" s="42"/>
      <c r="E203" s="42"/>
    </row>
    <row r="204" spans="1:5" x14ac:dyDescent="0.25">
      <c r="A204" s="42"/>
      <c r="B204" s="113"/>
      <c r="C204" s="42"/>
      <c r="D204" s="42"/>
      <c r="E204" s="42"/>
    </row>
    <row r="205" spans="1:5" x14ac:dyDescent="0.25">
      <c r="A205" s="42"/>
      <c r="B205" s="113"/>
      <c r="C205" s="42"/>
      <c r="D205" s="42"/>
      <c r="E205" s="42"/>
    </row>
    <row r="206" spans="1:5" x14ac:dyDescent="0.25">
      <c r="A206" s="42"/>
      <c r="B206" s="113"/>
      <c r="C206" s="42"/>
      <c r="D206" s="42"/>
      <c r="E206" s="42"/>
    </row>
    <row r="207" spans="1:5" x14ac:dyDescent="0.25">
      <c r="A207" s="42"/>
      <c r="B207" s="113"/>
      <c r="C207" s="42"/>
      <c r="D207" s="42"/>
      <c r="E207" s="42"/>
    </row>
    <row r="208" spans="1:5" x14ac:dyDescent="0.25">
      <c r="A208" s="42"/>
      <c r="B208" s="113"/>
      <c r="C208" s="42"/>
      <c r="D208" s="42"/>
      <c r="E208" s="42"/>
    </row>
    <row r="209" spans="1:5" x14ac:dyDescent="0.25">
      <c r="A209" s="42"/>
      <c r="B209" s="113"/>
      <c r="C209" s="42"/>
      <c r="D209" s="42"/>
      <c r="E209" s="42"/>
    </row>
    <row r="210" spans="1:5" x14ac:dyDescent="0.25">
      <c r="A210" s="42"/>
      <c r="B210" s="113"/>
      <c r="C210" s="42"/>
      <c r="D210" s="42"/>
      <c r="E210" s="42"/>
    </row>
    <row r="211" spans="1:5" x14ac:dyDescent="0.25">
      <c r="A211" s="42"/>
      <c r="B211" s="113"/>
      <c r="C211" s="42"/>
      <c r="D211" s="42"/>
      <c r="E211" s="42"/>
    </row>
    <row r="212" spans="1:5" x14ac:dyDescent="0.25">
      <c r="A212" s="42"/>
      <c r="B212" s="113"/>
      <c r="C212" s="42"/>
      <c r="D212" s="42"/>
      <c r="E212" s="42"/>
    </row>
    <row r="213" spans="1:5" x14ac:dyDescent="0.25">
      <c r="A213" s="42"/>
      <c r="B213" s="113"/>
      <c r="C213" s="42"/>
      <c r="D213" s="42"/>
      <c r="E213" s="42"/>
    </row>
    <row r="214" spans="1:5" x14ac:dyDescent="0.25">
      <c r="A214" s="42"/>
      <c r="B214" s="113"/>
      <c r="C214" s="42"/>
      <c r="D214" s="42"/>
      <c r="E214" s="42"/>
    </row>
    <row r="215" spans="1:5" x14ac:dyDescent="0.25">
      <c r="A215" s="42"/>
      <c r="B215" s="113"/>
      <c r="C215" s="42"/>
      <c r="D215" s="42"/>
      <c r="E215" s="42"/>
    </row>
    <row r="216" spans="1:5" x14ac:dyDescent="0.25">
      <c r="A216" s="42"/>
      <c r="B216" s="113"/>
      <c r="C216" s="42"/>
      <c r="D216" s="42"/>
      <c r="E216" s="42"/>
    </row>
    <row r="217" spans="1:5" x14ac:dyDescent="0.25">
      <c r="A217" s="42"/>
      <c r="B217" s="113"/>
      <c r="C217" s="42"/>
      <c r="D217" s="42"/>
      <c r="E217" s="42"/>
    </row>
    <row r="218" spans="1:5" x14ac:dyDescent="0.25">
      <c r="A218" s="42"/>
      <c r="B218" s="113"/>
      <c r="C218" s="42"/>
      <c r="D218" s="42"/>
      <c r="E218" s="42"/>
    </row>
    <row r="219" spans="1:5" x14ac:dyDescent="0.25">
      <c r="A219" s="42"/>
      <c r="B219" s="113"/>
      <c r="C219" s="42"/>
      <c r="D219" s="42"/>
      <c r="E219" s="42"/>
    </row>
    <row r="220" spans="1:5" x14ac:dyDescent="0.25">
      <c r="A220" s="42"/>
      <c r="B220" s="113"/>
      <c r="C220" s="42"/>
      <c r="D220" s="42"/>
      <c r="E220" s="42"/>
    </row>
    <row r="221" spans="1:5" x14ac:dyDescent="0.25">
      <c r="A221" s="42"/>
      <c r="B221" s="113"/>
      <c r="C221" s="42"/>
      <c r="D221" s="42"/>
      <c r="E221" s="42"/>
    </row>
    <row r="222" spans="1:5" x14ac:dyDescent="0.25">
      <c r="A222" s="42"/>
      <c r="B222" s="113"/>
      <c r="C222" s="42"/>
      <c r="D222" s="42"/>
      <c r="E222" s="42"/>
    </row>
    <row r="223" spans="1:5" x14ac:dyDescent="0.25">
      <c r="A223" s="42"/>
      <c r="B223" s="113"/>
      <c r="C223" s="42"/>
      <c r="D223" s="42"/>
      <c r="E223" s="42"/>
    </row>
    <row r="224" spans="1:5" x14ac:dyDescent="0.25">
      <c r="A224" s="42"/>
      <c r="B224" s="113"/>
      <c r="C224" s="42"/>
      <c r="D224" s="42"/>
      <c r="E224" s="42"/>
    </row>
    <row r="225" spans="1:5" x14ac:dyDescent="0.25">
      <c r="A225" s="42"/>
      <c r="B225" s="113"/>
      <c r="C225" s="42"/>
      <c r="D225" s="42"/>
      <c r="E225" s="42"/>
    </row>
    <row r="226" spans="1:5" x14ac:dyDescent="0.25">
      <c r="A226" s="42"/>
      <c r="B226" s="113"/>
      <c r="C226" s="42"/>
      <c r="D226" s="42"/>
      <c r="E226" s="42"/>
    </row>
    <row r="227" spans="1:5" x14ac:dyDescent="0.25">
      <c r="A227" s="42"/>
      <c r="B227" s="113"/>
      <c r="C227" s="42"/>
      <c r="D227" s="42"/>
      <c r="E227" s="42"/>
    </row>
    <row r="228" spans="1:5" x14ac:dyDescent="0.25">
      <c r="A228" s="42"/>
      <c r="B228" s="113"/>
      <c r="C228" s="42"/>
      <c r="D228" s="42"/>
      <c r="E228" s="42"/>
    </row>
    <row r="229" spans="1:5" x14ac:dyDescent="0.25">
      <c r="A229" s="42"/>
      <c r="B229" s="113"/>
      <c r="C229" s="42"/>
      <c r="D229" s="42"/>
      <c r="E229" s="42"/>
    </row>
    <row r="230" spans="1:5" x14ac:dyDescent="0.25">
      <c r="A230" s="42"/>
      <c r="B230" s="113"/>
      <c r="C230" s="42"/>
      <c r="D230" s="42"/>
      <c r="E230" s="42"/>
    </row>
    <row r="231" spans="1:5" x14ac:dyDescent="0.25">
      <c r="A231" s="42"/>
      <c r="B231" s="113"/>
      <c r="C231" s="42"/>
      <c r="D231" s="42"/>
      <c r="E231" s="42"/>
    </row>
    <row r="232" spans="1:5" x14ac:dyDescent="0.25">
      <c r="A232" s="42"/>
      <c r="B232" s="113"/>
      <c r="C232" s="42"/>
      <c r="D232" s="42"/>
      <c r="E232" s="42"/>
    </row>
    <row r="233" spans="1:5" x14ac:dyDescent="0.25">
      <c r="A233" s="42"/>
      <c r="B233" s="113"/>
      <c r="C233" s="42"/>
      <c r="D233" s="42"/>
      <c r="E233" s="42"/>
    </row>
    <row r="234" spans="1:5" x14ac:dyDescent="0.25">
      <c r="A234" s="42"/>
      <c r="B234" s="113"/>
      <c r="C234" s="42"/>
      <c r="D234" s="42"/>
      <c r="E234" s="42"/>
    </row>
    <row r="235" spans="1:5" x14ac:dyDescent="0.25">
      <c r="A235" s="42"/>
      <c r="B235" s="113"/>
      <c r="C235" s="42"/>
      <c r="D235" s="42"/>
      <c r="E235" s="42"/>
    </row>
    <row r="236" spans="1:5" x14ac:dyDescent="0.25">
      <c r="A236" s="42"/>
      <c r="B236" s="113"/>
      <c r="C236" s="42"/>
      <c r="D236" s="42"/>
      <c r="E236" s="42"/>
    </row>
    <row r="237" spans="1:5" x14ac:dyDescent="0.25">
      <c r="A237" s="42"/>
      <c r="B237" s="113"/>
      <c r="C237" s="42"/>
      <c r="D237" s="42"/>
      <c r="E237" s="42"/>
    </row>
    <row r="238" spans="1:5" x14ac:dyDescent="0.25">
      <c r="A238" s="42"/>
      <c r="B238" s="113"/>
      <c r="C238" s="42"/>
      <c r="D238" s="42"/>
      <c r="E238" s="42"/>
    </row>
    <row r="239" spans="1:5" x14ac:dyDescent="0.25">
      <c r="A239" s="42"/>
      <c r="B239" s="113"/>
      <c r="C239" s="42"/>
      <c r="D239" s="42"/>
      <c r="E239" s="42"/>
    </row>
    <row r="240" spans="1:5" x14ac:dyDescent="0.25">
      <c r="A240" s="42"/>
      <c r="B240" s="113"/>
      <c r="C240" s="42"/>
      <c r="D240" s="42"/>
      <c r="E240" s="42"/>
    </row>
    <row r="241" spans="1:5" x14ac:dyDescent="0.25">
      <c r="A241" s="42"/>
      <c r="B241" s="113"/>
      <c r="C241" s="42"/>
      <c r="D241" s="42"/>
      <c r="E241" s="42"/>
    </row>
    <row r="242" spans="1:5" x14ac:dyDescent="0.25">
      <c r="A242" s="42"/>
      <c r="B242" s="113"/>
      <c r="C242" s="42"/>
      <c r="D242" s="42"/>
      <c r="E242" s="42"/>
    </row>
    <row r="243" spans="1:5" x14ac:dyDescent="0.25">
      <c r="A243" s="42"/>
      <c r="B243" s="113"/>
      <c r="C243" s="42"/>
      <c r="D243" s="42"/>
      <c r="E243" s="42"/>
    </row>
    <row r="244" spans="1:5" x14ac:dyDescent="0.25">
      <c r="A244" s="42"/>
      <c r="B244" s="113"/>
      <c r="C244" s="42"/>
      <c r="D244" s="42"/>
      <c r="E244" s="42"/>
    </row>
    <row r="245" spans="1:5" x14ac:dyDescent="0.25">
      <c r="A245" s="42"/>
      <c r="B245" s="113"/>
      <c r="C245" s="42"/>
      <c r="D245" s="42"/>
      <c r="E245" s="42"/>
    </row>
    <row r="246" spans="1:5" x14ac:dyDescent="0.25">
      <c r="A246" s="42"/>
      <c r="B246" s="113"/>
      <c r="C246" s="42"/>
      <c r="D246" s="42"/>
      <c r="E246" s="42"/>
    </row>
    <row r="247" spans="1:5" x14ac:dyDescent="0.25">
      <c r="A247" s="42"/>
      <c r="B247" s="113"/>
      <c r="C247" s="42"/>
      <c r="D247" s="42"/>
      <c r="E247" s="42"/>
    </row>
    <row r="248" spans="1:5" x14ac:dyDescent="0.25">
      <c r="A248" s="42"/>
      <c r="B248" s="113"/>
      <c r="C248" s="42"/>
      <c r="D248" s="42"/>
      <c r="E248" s="42"/>
    </row>
    <row r="249" spans="1:5" x14ac:dyDescent="0.25">
      <c r="A249" s="42"/>
      <c r="B249" s="113"/>
      <c r="C249" s="42"/>
      <c r="D249" s="42"/>
      <c r="E249" s="42"/>
    </row>
    <row r="250" spans="1:5" x14ac:dyDescent="0.25">
      <c r="A250" s="42"/>
      <c r="B250" s="113"/>
      <c r="C250" s="42"/>
      <c r="D250" s="42"/>
      <c r="E250" s="42"/>
    </row>
    <row r="251" spans="1:5" x14ac:dyDescent="0.25">
      <c r="A251" s="42"/>
      <c r="B251" s="113"/>
      <c r="C251" s="42"/>
      <c r="D251" s="42"/>
      <c r="E251" s="42"/>
    </row>
    <row r="252" spans="1:5" x14ac:dyDescent="0.25">
      <c r="A252" s="42"/>
      <c r="B252" s="113"/>
      <c r="C252" s="42"/>
      <c r="D252" s="42"/>
      <c r="E252" s="42"/>
    </row>
    <row r="253" spans="1:5" x14ac:dyDescent="0.25">
      <c r="A253" s="42"/>
      <c r="B253" s="113"/>
      <c r="C253" s="42"/>
      <c r="D253" s="42"/>
      <c r="E253" s="42"/>
    </row>
    <row r="254" spans="1:5" x14ac:dyDescent="0.25">
      <c r="A254" s="42"/>
      <c r="B254" s="113"/>
      <c r="C254" s="42"/>
      <c r="D254" s="42"/>
      <c r="E254" s="42"/>
    </row>
    <row r="255" spans="1:5" x14ac:dyDescent="0.25">
      <c r="A255" s="42"/>
      <c r="B255" s="113"/>
      <c r="C255" s="42"/>
      <c r="D255" s="42"/>
      <c r="E255" s="42"/>
    </row>
    <row r="256" spans="1:5" x14ac:dyDescent="0.25">
      <c r="A256" s="42"/>
      <c r="B256" s="113"/>
      <c r="C256" s="42"/>
      <c r="D256" s="42"/>
      <c r="E256" s="42"/>
    </row>
    <row r="257" spans="1:5" x14ac:dyDescent="0.25">
      <c r="A257" s="42"/>
      <c r="B257" s="113"/>
      <c r="C257" s="42"/>
      <c r="D257" s="42"/>
      <c r="E257" s="42"/>
    </row>
    <row r="258" spans="1:5" x14ac:dyDescent="0.25">
      <c r="A258" s="42"/>
      <c r="B258" s="113"/>
      <c r="C258" s="42"/>
      <c r="D258" s="42"/>
      <c r="E258" s="42"/>
    </row>
    <row r="259" spans="1:5" x14ac:dyDescent="0.25">
      <c r="A259" s="42"/>
      <c r="B259" s="113"/>
      <c r="C259" s="42"/>
      <c r="D259" s="42"/>
      <c r="E259" s="42"/>
    </row>
    <row r="260" spans="1:5" x14ac:dyDescent="0.25">
      <c r="A260" s="42"/>
      <c r="B260" s="113"/>
      <c r="C260" s="42"/>
      <c r="D260" s="42"/>
      <c r="E260" s="42"/>
    </row>
    <row r="261" spans="1:5" x14ac:dyDescent="0.25">
      <c r="A261" s="42"/>
      <c r="B261" s="113"/>
      <c r="C261" s="42"/>
      <c r="D261" s="42"/>
      <c r="E261" s="42"/>
    </row>
    <row r="262" spans="1:5" x14ac:dyDescent="0.25">
      <c r="A262" s="42"/>
      <c r="B262" s="113"/>
      <c r="C262" s="42"/>
      <c r="D262" s="42"/>
      <c r="E262" s="42"/>
    </row>
    <row r="263" spans="1:5" x14ac:dyDescent="0.25">
      <c r="A263" s="42"/>
      <c r="B263" s="113"/>
      <c r="C263" s="42"/>
      <c r="D263" s="42"/>
      <c r="E263" s="42"/>
    </row>
    <row r="264" spans="1:5" x14ac:dyDescent="0.25">
      <c r="A264" s="42"/>
      <c r="B264" s="113"/>
      <c r="C264" s="42"/>
      <c r="D264" s="42"/>
      <c r="E264" s="42"/>
    </row>
    <row r="265" spans="1:5" x14ac:dyDescent="0.25">
      <c r="A265" s="42"/>
      <c r="B265" s="113"/>
      <c r="C265" s="42"/>
      <c r="D265" s="42"/>
      <c r="E265" s="42"/>
    </row>
    <row r="266" spans="1:5" x14ac:dyDescent="0.25">
      <c r="A266" s="42"/>
      <c r="B266" s="113"/>
      <c r="C266" s="42"/>
      <c r="D266" s="42"/>
      <c r="E266" s="42"/>
    </row>
    <row r="267" spans="1:5" x14ac:dyDescent="0.25">
      <c r="A267" s="42"/>
      <c r="B267" s="113"/>
      <c r="C267" s="42"/>
      <c r="D267" s="42"/>
      <c r="E267" s="42"/>
    </row>
    <row r="268" spans="1:5" x14ac:dyDescent="0.25">
      <c r="A268" s="42"/>
      <c r="B268" s="113"/>
      <c r="C268" s="42"/>
      <c r="D268" s="42"/>
      <c r="E268" s="42"/>
    </row>
    <row r="269" spans="1:5" x14ac:dyDescent="0.25">
      <c r="A269" s="42"/>
      <c r="B269" s="113"/>
      <c r="C269" s="42"/>
      <c r="D269" s="42"/>
      <c r="E269" s="42"/>
    </row>
    <row r="270" spans="1:5" x14ac:dyDescent="0.25">
      <c r="A270" s="42"/>
      <c r="B270" s="113"/>
      <c r="C270" s="42"/>
      <c r="D270" s="42"/>
      <c r="E270" s="42"/>
    </row>
    <row r="271" spans="1:5" x14ac:dyDescent="0.25">
      <c r="A271" s="42"/>
      <c r="B271" s="113"/>
      <c r="C271" s="42"/>
      <c r="D271" s="42"/>
      <c r="E271" s="42"/>
    </row>
    <row r="272" spans="1:5" x14ac:dyDescent="0.25">
      <c r="A272" s="42"/>
      <c r="B272" s="113"/>
      <c r="C272" s="42"/>
      <c r="D272" s="42"/>
      <c r="E272" s="42"/>
    </row>
    <row r="273" spans="1:5" x14ac:dyDescent="0.25">
      <c r="A273" s="42"/>
      <c r="B273" s="113"/>
      <c r="C273" s="42"/>
      <c r="D273" s="42"/>
      <c r="E273" s="42"/>
    </row>
    <row r="274" spans="1:5" x14ac:dyDescent="0.25">
      <c r="A274" s="42"/>
      <c r="B274" s="113"/>
      <c r="C274" s="42"/>
      <c r="D274" s="42"/>
      <c r="E274" s="42"/>
    </row>
    <row r="275" spans="1:5" x14ac:dyDescent="0.25">
      <c r="A275" s="42"/>
      <c r="B275" s="113"/>
      <c r="C275" s="42"/>
      <c r="D275" s="42"/>
      <c r="E275" s="42"/>
    </row>
    <row r="276" spans="1:5" x14ac:dyDescent="0.25">
      <c r="A276" s="42"/>
      <c r="B276" s="113"/>
      <c r="C276" s="42"/>
      <c r="D276" s="42"/>
      <c r="E276" s="42"/>
    </row>
    <row r="277" spans="1:5" x14ac:dyDescent="0.25">
      <c r="A277" s="42"/>
      <c r="B277" s="113"/>
      <c r="C277" s="42"/>
      <c r="D277" s="42"/>
      <c r="E277" s="42"/>
    </row>
    <row r="278" spans="1:5" x14ac:dyDescent="0.25">
      <c r="A278" s="42"/>
      <c r="B278" s="113"/>
      <c r="C278" s="42"/>
      <c r="D278" s="42"/>
      <c r="E278" s="42"/>
    </row>
    <row r="279" spans="1:5" x14ac:dyDescent="0.25">
      <c r="A279" s="42"/>
      <c r="B279" s="113"/>
      <c r="C279" s="42"/>
      <c r="D279" s="42"/>
      <c r="E279" s="42"/>
    </row>
    <row r="280" spans="1:5" x14ac:dyDescent="0.25">
      <c r="A280" s="42"/>
      <c r="B280" s="113"/>
      <c r="C280" s="42"/>
      <c r="D280" s="42"/>
      <c r="E280" s="42"/>
    </row>
    <row r="281" spans="1:5" x14ac:dyDescent="0.25">
      <c r="A281" s="42"/>
      <c r="B281" s="113"/>
      <c r="C281" s="42"/>
      <c r="D281" s="42"/>
      <c r="E281" s="42"/>
    </row>
    <row r="282" spans="1:5" x14ac:dyDescent="0.25">
      <c r="A282" s="42"/>
      <c r="B282" s="113"/>
      <c r="C282" s="42"/>
      <c r="D282" s="42"/>
      <c r="E282" s="42"/>
    </row>
    <row r="283" spans="1:5" x14ac:dyDescent="0.25">
      <c r="A283" s="42"/>
      <c r="B283" s="113"/>
      <c r="C283" s="42"/>
      <c r="D283" s="42"/>
      <c r="E283" s="42"/>
    </row>
    <row r="284" spans="1:5" x14ac:dyDescent="0.25">
      <c r="A284" s="42"/>
      <c r="B284" s="113"/>
      <c r="C284" s="42"/>
      <c r="D284" s="42"/>
      <c r="E284" s="42"/>
    </row>
    <row r="285" spans="1:5" x14ac:dyDescent="0.25">
      <c r="A285" s="42"/>
      <c r="B285" s="113"/>
      <c r="C285" s="42"/>
      <c r="D285" s="42"/>
      <c r="E285" s="42"/>
    </row>
    <row r="286" spans="1:5" x14ac:dyDescent="0.25">
      <c r="A286" s="42"/>
      <c r="B286" s="113"/>
      <c r="C286" s="42"/>
      <c r="D286" s="42"/>
      <c r="E286" s="42"/>
    </row>
    <row r="287" spans="1:5" x14ac:dyDescent="0.25">
      <c r="A287" s="42"/>
      <c r="B287" s="113"/>
      <c r="C287" s="42"/>
      <c r="D287" s="42"/>
      <c r="E287" s="42"/>
    </row>
    <row r="288" spans="1:5" x14ac:dyDescent="0.25">
      <c r="A288" s="42"/>
      <c r="B288" s="113"/>
      <c r="C288" s="42"/>
      <c r="D288" s="42"/>
      <c r="E288" s="42"/>
    </row>
    <row r="289" spans="1:5" x14ac:dyDescent="0.25">
      <c r="A289" s="42"/>
      <c r="B289" s="113"/>
      <c r="C289" s="42"/>
      <c r="D289" s="42"/>
      <c r="E289" s="42"/>
    </row>
    <row r="290" spans="1:5" x14ac:dyDescent="0.25">
      <c r="A290" s="42"/>
      <c r="B290" s="113"/>
      <c r="C290" s="42"/>
      <c r="D290" s="42"/>
      <c r="E290" s="42"/>
    </row>
    <row r="291" spans="1:5" x14ac:dyDescent="0.25">
      <c r="A291" s="42"/>
      <c r="B291" s="113"/>
      <c r="C291" s="42"/>
      <c r="D291" s="42"/>
      <c r="E291" s="42"/>
    </row>
    <row r="292" spans="1:5" x14ac:dyDescent="0.25">
      <c r="A292" s="42"/>
      <c r="B292" s="113"/>
      <c r="C292" s="42"/>
      <c r="D292" s="42"/>
      <c r="E292" s="42"/>
    </row>
    <row r="293" spans="1:5" x14ac:dyDescent="0.25">
      <c r="A293" s="42"/>
      <c r="B293" s="113"/>
      <c r="C293" s="42"/>
      <c r="D293" s="42"/>
      <c r="E293" s="42"/>
    </row>
    <row r="294" spans="1:5" x14ac:dyDescent="0.25">
      <c r="A294" s="42"/>
      <c r="B294" s="113"/>
      <c r="C294" s="42"/>
      <c r="D294" s="42"/>
      <c r="E294" s="42"/>
    </row>
    <row r="295" spans="1:5" x14ac:dyDescent="0.25">
      <c r="A295" s="42"/>
      <c r="B295" s="113"/>
      <c r="C295" s="42"/>
      <c r="D295" s="42"/>
      <c r="E295" s="42"/>
    </row>
    <row r="296" spans="1:5" x14ac:dyDescent="0.25">
      <c r="A296" s="42"/>
      <c r="B296" s="113"/>
      <c r="C296" s="42"/>
      <c r="D296" s="42"/>
      <c r="E296" s="42"/>
    </row>
    <row r="297" spans="1:5" x14ac:dyDescent="0.25">
      <c r="A297" s="42"/>
      <c r="B297" s="113"/>
      <c r="C297" s="42"/>
      <c r="D297" s="42"/>
      <c r="E297" s="42"/>
    </row>
    <row r="298" spans="1:5" x14ac:dyDescent="0.25">
      <c r="A298" s="42"/>
      <c r="B298" s="113"/>
      <c r="C298" s="42"/>
      <c r="D298" s="42"/>
      <c r="E298" s="42"/>
    </row>
    <row r="299" spans="1:5" x14ac:dyDescent="0.25">
      <c r="A299" s="42"/>
      <c r="B299" s="113"/>
      <c r="C299" s="42"/>
      <c r="D299" s="42"/>
      <c r="E299" s="42"/>
    </row>
    <row r="300" spans="1:5" x14ac:dyDescent="0.25">
      <c r="A300" s="42"/>
      <c r="B300" s="113"/>
      <c r="C300" s="42"/>
      <c r="D300" s="42"/>
      <c r="E300" s="42"/>
    </row>
    <row r="301" spans="1:5" x14ac:dyDescent="0.25">
      <c r="A301" s="42"/>
      <c r="B301" s="113"/>
      <c r="C301" s="42"/>
      <c r="D301" s="42"/>
      <c r="E301" s="42"/>
    </row>
    <row r="302" spans="1:5" x14ac:dyDescent="0.25">
      <c r="A302" s="42"/>
      <c r="B302" s="113"/>
      <c r="C302" s="42"/>
      <c r="D302" s="42"/>
      <c r="E302" s="42"/>
    </row>
    <row r="303" spans="1:5" x14ac:dyDescent="0.25">
      <c r="A303" s="42"/>
      <c r="B303" s="113"/>
      <c r="C303" s="42"/>
      <c r="D303" s="42"/>
      <c r="E303" s="42"/>
    </row>
    <row r="304" spans="1:5" x14ac:dyDescent="0.25">
      <c r="A304" s="42"/>
      <c r="B304" s="113"/>
      <c r="C304" s="42"/>
      <c r="D304" s="42"/>
      <c r="E304" s="42"/>
    </row>
    <row r="305" spans="1:5" x14ac:dyDescent="0.25">
      <c r="A305" s="42"/>
      <c r="B305" s="113"/>
      <c r="C305" s="42"/>
      <c r="D305" s="42"/>
      <c r="E305" s="42"/>
    </row>
    <row r="306" spans="1:5" x14ac:dyDescent="0.25">
      <c r="A306" s="42"/>
      <c r="B306" s="113"/>
      <c r="C306" s="42"/>
      <c r="D306" s="42"/>
      <c r="E306" s="42"/>
    </row>
    <row r="307" spans="1:5" x14ac:dyDescent="0.25">
      <c r="A307" s="42"/>
      <c r="B307" s="113"/>
      <c r="C307" s="42"/>
      <c r="D307" s="42"/>
      <c r="E307" s="42"/>
    </row>
    <row r="308" spans="1:5" x14ac:dyDescent="0.25">
      <c r="A308" s="42"/>
      <c r="B308" s="113"/>
      <c r="C308" s="42"/>
      <c r="D308" s="42"/>
      <c r="E308" s="42"/>
    </row>
    <row r="309" spans="1:5" x14ac:dyDescent="0.25">
      <c r="A309" s="42"/>
      <c r="B309" s="113"/>
      <c r="C309" s="42"/>
      <c r="D309" s="42"/>
      <c r="E309" s="42"/>
    </row>
    <row r="310" spans="1:5" x14ac:dyDescent="0.25">
      <c r="A310" s="42"/>
      <c r="B310" s="113"/>
      <c r="C310" s="42"/>
      <c r="D310" s="42"/>
      <c r="E310" s="42"/>
    </row>
    <row r="311" spans="1:5" x14ac:dyDescent="0.25">
      <c r="A311" s="42"/>
      <c r="B311" s="113"/>
      <c r="C311" s="42"/>
      <c r="D311" s="42"/>
      <c r="E311" s="42"/>
    </row>
    <row r="312" spans="1:5" x14ac:dyDescent="0.25">
      <c r="A312" s="42"/>
      <c r="B312" s="113"/>
      <c r="C312" s="42"/>
      <c r="D312" s="42"/>
      <c r="E312" s="42"/>
    </row>
    <row r="313" spans="1:5" x14ac:dyDescent="0.25">
      <c r="A313" s="42"/>
      <c r="B313" s="113"/>
      <c r="C313" s="42"/>
      <c r="D313" s="42"/>
      <c r="E313" s="42"/>
    </row>
    <row r="314" spans="1:5" x14ac:dyDescent="0.25">
      <c r="A314" s="42"/>
      <c r="B314" s="113"/>
      <c r="C314" s="42"/>
      <c r="D314" s="42"/>
      <c r="E314" s="42"/>
    </row>
    <row r="315" spans="1:5" x14ac:dyDescent="0.25">
      <c r="A315" s="42"/>
      <c r="B315" s="113"/>
      <c r="C315" s="42"/>
      <c r="D315" s="42"/>
      <c r="E315" s="42"/>
    </row>
    <row r="316" spans="1:5" x14ac:dyDescent="0.25">
      <c r="A316" s="42"/>
      <c r="B316" s="113"/>
      <c r="C316" s="42"/>
      <c r="D316" s="42"/>
      <c r="E316" s="42"/>
    </row>
    <row r="317" spans="1:5" x14ac:dyDescent="0.25">
      <c r="A317" s="42"/>
      <c r="B317" s="113"/>
      <c r="C317" s="42"/>
      <c r="D317" s="42"/>
      <c r="E317" s="42"/>
    </row>
    <row r="318" spans="1:5" x14ac:dyDescent="0.25">
      <c r="A318" s="42"/>
      <c r="B318" s="113"/>
      <c r="C318" s="42"/>
      <c r="D318" s="42"/>
      <c r="E318" s="42"/>
    </row>
    <row r="319" spans="1:5" x14ac:dyDescent="0.25">
      <c r="A319" s="42"/>
      <c r="B319" s="113"/>
      <c r="C319" s="42"/>
      <c r="D319" s="42"/>
      <c r="E319" s="42"/>
    </row>
    <row r="320" spans="1:5" x14ac:dyDescent="0.25">
      <c r="A320" s="42"/>
      <c r="B320" s="113"/>
      <c r="C320" s="42"/>
      <c r="D320" s="42"/>
      <c r="E320" s="42"/>
    </row>
    <row r="321" spans="1:5" x14ac:dyDescent="0.25">
      <c r="A321" s="42"/>
      <c r="B321" s="113"/>
      <c r="C321" s="42"/>
      <c r="D321" s="42"/>
      <c r="E321" s="42"/>
    </row>
    <row r="322" spans="1:5" x14ac:dyDescent="0.25">
      <c r="A322" s="42"/>
      <c r="B322" s="113"/>
      <c r="C322" s="42"/>
      <c r="D322" s="42"/>
      <c r="E322" s="42"/>
    </row>
    <row r="323" spans="1:5" x14ac:dyDescent="0.25">
      <c r="A323" s="42"/>
      <c r="B323" s="113"/>
      <c r="C323" s="42"/>
      <c r="D323" s="42"/>
      <c r="E323" s="42"/>
    </row>
    <row r="324" spans="1:5" x14ac:dyDescent="0.25">
      <c r="A324" s="42"/>
      <c r="B324" s="113"/>
      <c r="C324" s="42"/>
      <c r="D324" s="42"/>
      <c r="E324" s="42"/>
    </row>
    <row r="325" spans="1:5" x14ac:dyDescent="0.25">
      <c r="A325" s="42"/>
      <c r="B325" s="113"/>
      <c r="C325" s="42"/>
      <c r="D325" s="42"/>
      <c r="E325" s="42"/>
    </row>
    <row r="326" spans="1:5" x14ac:dyDescent="0.25">
      <c r="A326" s="42"/>
      <c r="B326" s="113"/>
      <c r="C326" s="42"/>
      <c r="D326" s="42"/>
      <c r="E326" s="42"/>
    </row>
    <row r="327" spans="1:5" x14ac:dyDescent="0.25">
      <c r="A327" s="42"/>
      <c r="B327" s="113"/>
      <c r="C327" s="42"/>
      <c r="D327" s="42"/>
      <c r="E327" s="42"/>
    </row>
    <row r="328" spans="1:5" x14ac:dyDescent="0.25">
      <c r="A328" s="42"/>
      <c r="B328" s="113"/>
      <c r="C328" s="42"/>
      <c r="D328" s="42"/>
      <c r="E328" s="42"/>
    </row>
    <row r="329" spans="1:5" x14ac:dyDescent="0.25">
      <c r="A329" s="42"/>
      <c r="B329" s="113"/>
      <c r="C329" s="42"/>
      <c r="D329" s="42"/>
      <c r="E329" s="42"/>
    </row>
    <row r="330" spans="1:5" x14ac:dyDescent="0.25">
      <c r="A330" s="42"/>
      <c r="B330" s="113"/>
      <c r="C330" s="42"/>
      <c r="D330" s="42"/>
      <c r="E330" s="42"/>
    </row>
    <row r="331" spans="1:5" x14ac:dyDescent="0.25">
      <c r="A331" s="42"/>
      <c r="B331" s="113"/>
      <c r="C331" s="42"/>
      <c r="D331" s="42"/>
      <c r="E331" s="42"/>
    </row>
    <row r="332" spans="1:5" x14ac:dyDescent="0.25">
      <c r="A332" s="42"/>
      <c r="B332" s="113"/>
      <c r="C332" s="42"/>
      <c r="D332" s="42"/>
      <c r="E332" s="42"/>
    </row>
    <row r="333" spans="1:5" x14ac:dyDescent="0.25">
      <c r="A333" s="42"/>
      <c r="B333" s="113"/>
      <c r="C333" s="42"/>
      <c r="D333" s="42"/>
      <c r="E333" s="42"/>
    </row>
    <row r="334" spans="1:5" x14ac:dyDescent="0.25">
      <c r="A334" s="42"/>
      <c r="B334" s="113"/>
      <c r="C334" s="42"/>
      <c r="D334" s="42"/>
      <c r="E334" s="42"/>
    </row>
    <row r="335" spans="1:5" x14ac:dyDescent="0.25">
      <c r="A335" s="42"/>
      <c r="B335" s="113"/>
      <c r="C335" s="42"/>
      <c r="D335" s="42"/>
      <c r="E335" s="42"/>
    </row>
    <row r="336" spans="1:5" x14ac:dyDescent="0.25">
      <c r="A336" s="42"/>
      <c r="B336" s="113"/>
      <c r="C336" s="42"/>
      <c r="D336" s="42"/>
      <c r="E336" s="42"/>
    </row>
    <row r="337" spans="1:5" x14ac:dyDescent="0.25">
      <c r="A337" s="42"/>
      <c r="B337" s="113"/>
      <c r="C337" s="42"/>
      <c r="D337" s="42"/>
      <c r="E337" s="42"/>
    </row>
    <row r="338" spans="1:5" x14ac:dyDescent="0.25">
      <c r="A338" s="42"/>
      <c r="B338" s="113"/>
      <c r="C338" s="42"/>
      <c r="D338" s="42"/>
      <c r="E338" s="42"/>
    </row>
    <row r="339" spans="1:5" x14ac:dyDescent="0.25">
      <c r="A339" s="42"/>
      <c r="B339" s="113"/>
      <c r="C339" s="42"/>
      <c r="D339" s="42"/>
      <c r="E339" s="42"/>
    </row>
    <row r="340" spans="1:5" x14ac:dyDescent="0.25">
      <c r="A340" s="42"/>
      <c r="B340" s="113"/>
      <c r="C340" s="42"/>
      <c r="D340" s="42"/>
      <c r="E340" s="42"/>
    </row>
    <row r="341" spans="1:5" x14ac:dyDescent="0.25">
      <c r="A341" s="42"/>
      <c r="B341" s="113"/>
      <c r="C341" s="42"/>
      <c r="D341" s="42"/>
      <c r="E341" s="42"/>
    </row>
    <row r="342" spans="1:5" x14ac:dyDescent="0.25">
      <c r="A342" s="42"/>
      <c r="B342" s="113"/>
      <c r="C342" s="42"/>
      <c r="D342" s="42"/>
      <c r="E342" s="42"/>
    </row>
    <row r="343" spans="1:5" x14ac:dyDescent="0.25">
      <c r="A343" s="42"/>
      <c r="B343" s="113"/>
      <c r="C343" s="42"/>
      <c r="D343" s="42"/>
      <c r="E343" s="42"/>
    </row>
    <row r="344" spans="1:5" x14ac:dyDescent="0.25">
      <c r="A344" s="42"/>
      <c r="B344" s="113"/>
      <c r="C344" s="42"/>
      <c r="D344" s="42"/>
      <c r="E344" s="42"/>
    </row>
    <row r="345" spans="1:5" x14ac:dyDescent="0.25">
      <c r="A345" s="42"/>
      <c r="B345" s="113"/>
      <c r="C345" s="42"/>
      <c r="D345" s="42"/>
      <c r="E345" s="42"/>
    </row>
    <row r="346" spans="1:5" x14ac:dyDescent="0.25">
      <c r="A346" s="42"/>
      <c r="B346" s="113"/>
      <c r="C346" s="42"/>
      <c r="D346" s="42"/>
      <c r="E346" s="42"/>
    </row>
    <row r="347" spans="1:5" x14ac:dyDescent="0.25">
      <c r="A347" s="42"/>
      <c r="B347" s="113"/>
      <c r="C347" s="42"/>
      <c r="D347" s="42"/>
      <c r="E347" s="42"/>
    </row>
    <row r="348" spans="1:5" x14ac:dyDescent="0.25">
      <c r="A348" s="42"/>
      <c r="B348" s="113"/>
      <c r="C348" s="42"/>
      <c r="D348" s="42"/>
      <c r="E348" s="42"/>
    </row>
    <row r="349" spans="1:5" x14ac:dyDescent="0.25">
      <c r="A349" s="42"/>
      <c r="B349" s="113"/>
      <c r="C349" s="42"/>
      <c r="D349" s="42"/>
      <c r="E349" s="42"/>
    </row>
    <row r="350" spans="1:5" x14ac:dyDescent="0.25">
      <c r="A350" s="42"/>
      <c r="B350" s="113"/>
      <c r="C350" s="42"/>
      <c r="D350" s="42"/>
      <c r="E350" s="42"/>
    </row>
    <row r="351" spans="1:5" x14ac:dyDescent="0.25">
      <c r="A351" s="42"/>
      <c r="B351" s="113"/>
      <c r="C351" s="42"/>
      <c r="D351" s="42"/>
      <c r="E351" s="42"/>
    </row>
    <row r="352" spans="1:5" x14ac:dyDescent="0.25">
      <c r="A352" s="42"/>
      <c r="B352" s="113"/>
      <c r="C352" s="42"/>
      <c r="D352" s="42"/>
      <c r="E352" s="42"/>
    </row>
    <row r="353" spans="1:5" x14ac:dyDescent="0.25">
      <c r="A353" s="42"/>
      <c r="B353" s="113"/>
      <c r="C353" s="42"/>
      <c r="D353" s="42"/>
      <c r="E353" s="42"/>
    </row>
    <row r="354" spans="1:5" x14ac:dyDescent="0.25">
      <c r="A354" s="42"/>
      <c r="B354" s="113"/>
      <c r="C354" s="42"/>
      <c r="D354" s="42"/>
      <c r="E354" s="42"/>
    </row>
    <row r="355" spans="1:5" x14ac:dyDescent="0.25">
      <c r="A355" s="42"/>
      <c r="B355" s="113"/>
      <c r="C355" s="42"/>
      <c r="D355" s="42"/>
      <c r="E355" s="42"/>
    </row>
    <row r="356" spans="1:5" x14ac:dyDescent="0.25">
      <c r="A356" s="42"/>
      <c r="B356" s="113"/>
      <c r="C356" s="42"/>
      <c r="D356" s="42"/>
      <c r="E356" s="42"/>
    </row>
    <row r="357" spans="1:5" x14ac:dyDescent="0.25">
      <c r="A357" s="42"/>
      <c r="B357" s="113"/>
      <c r="C357" s="42"/>
      <c r="D357" s="42"/>
      <c r="E357" s="42"/>
    </row>
    <row r="358" spans="1:5" x14ac:dyDescent="0.25">
      <c r="A358" s="42"/>
      <c r="B358" s="113"/>
      <c r="C358" s="42"/>
      <c r="D358" s="42"/>
      <c r="E358" s="42"/>
    </row>
    <row r="359" spans="1:5" x14ac:dyDescent="0.25">
      <c r="A359" s="42"/>
      <c r="B359" s="113"/>
      <c r="C359" s="42"/>
      <c r="D359" s="42"/>
      <c r="E359" s="42"/>
    </row>
    <row r="360" spans="1:5" x14ac:dyDescent="0.25">
      <c r="A360" s="42"/>
      <c r="B360" s="113"/>
      <c r="C360" s="42"/>
      <c r="D360" s="42"/>
      <c r="E360" s="42"/>
    </row>
    <row r="361" spans="1:5" x14ac:dyDescent="0.25">
      <c r="A361" s="42"/>
      <c r="B361" s="113"/>
      <c r="C361" s="42"/>
      <c r="D361" s="42"/>
      <c r="E361" s="42"/>
    </row>
    <row r="362" spans="1:5" x14ac:dyDescent="0.25">
      <c r="A362" s="42"/>
      <c r="B362" s="113"/>
      <c r="C362" s="42"/>
      <c r="D362" s="42"/>
      <c r="E362" s="42"/>
    </row>
    <row r="363" spans="1:5" x14ac:dyDescent="0.25">
      <c r="A363" s="42"/>
      <c r="B363" s="113"/>
      <c r="C363" s="42"/>
      <c r="D363" s="42"/>
      <c r="E363" s="42"/>
    </row>
    <row r="364" spans="1:5" x14ac:dyDescent="0.25">
      <c r="A364" s="42"/>
      <c r="B364" s="113"/>
      <c r="C364" s="42"/>
      <c r="D364" s="42"/>
      <c r="E364" s="42"/>
    </row>
    <row r="365" spans="1:5" x14ac:dyDescent="0.25">
      <c r="A365" s="42"/>
      <c r="B365" s="113"/>
      <c r="C365" s="42"/>
      <c r="D365" s="42"/>
      <c r="E365" s="42"/>
    </row>
    <row r="366" spans="1:5" x14ac:dyDescent="0.25">
      <c r="A366" s="42"/>
      <c r="B366" s="113"/>
      <c r="C366" s="42"/>
      <c r="D366" s="42"/>
      <c r="E366" s="42"/>
    </row>
    <row r="367" spans="1:5" x14ac:dyDescent="0.25">
      <c r="A367" s="42"/>
      <c r="B367" s="113"/>
      <c r="C367" s="42"/>
      <c r="D367" s="42"/>
      <c r="E367" s="42"/>
    </row>
    <row r="368" spans="1:5" x14ac:dyDescent="0.25">
      <c r="A368" s="42"/>
      <c r="B368" s="113"/>
      <c r="C368" s="42"/>
      <c r="D368" s="42"/>
      <c r="E368" s="42"/>
    </row>
    <row r="369" spans="1:5" x14ac:dyDescent="0.25">
      <c r="A369" s="42"/>
      <c r="B369" s="113"/>
      <c r="C369" s="42"/>
      <c r="D369" s="42"/>
      <c r="E369" s="42"/>
    </row>
    <row r="370" spans="1:5" x14ac:dyDescent="0.25">
      <c r="A370" s="42"/>
      <c r="B370" s="113"/>
      <c r="C370" s="42"/>
      <c r="D370" s="42"/>
      <c r="E370" s="42"/>
    </row>
    <row r="371" spans="1:5" x14ac:dyDescent="0.25">
      <c r="A371" s="42"/>
      <c r="B371" s="113"/>
      <c r="C371" s="42"/>
      <c r="D371" s="42"/>
      <c r="E371" s="42"/>
    </row>
    <row r="372" spans="1:5" x14ac:dyDescent="0.25">
      <c r="A372" s="42"/>
      <c r="B372" s="113"/>
      <c r="C372" s="42"/>
      <c r="D372" s="42"/>
      <c r="E372" s="42"/>
    </row>
    <row r="373" spans="1:5" x14ac:dyDescent="0.25">
      <c r="A373" s="42"/>
      <c r="B373" s="113"/>
      <c r="C373" s="42"/>
      <c r="D373" s="42"/>
      <c r="E373" s="42"/>
    </row>
    <row r="374" spans="1:5" x14ac:dyDescent="0.25">
      <c r="A374" s="42"/>
      <c r="B374" s="113"/>
      <c r="C374" s="42"/>
      <c r="D374" s="42"/>
      <c r="E374" s="42"/>
    </row>
    <row r="375" spans="1:5" x14ac:dyDescent="0.25">
      <c r="A375" s="42"/>
      <c r="B375" s="113"/>
      <c r="C375" s="42"/>
      <c r="D375" s="42"/>
      <c r="E375" s="42"/>
    </row>
    <row r="376" spans="1:5" x14ac:dyDescent="0.25">
      <c r="A376" s="42"/>
      <c r="B376" s="113"/>
      <c r="C376" s="42"/>
      <c r="D376" s="42"/>
      <c r="E376" s="42"/>
    </row>
    <row r="377" spans="1:5" x14ac:dyDescent="0.25">
      <c r="A377" s="42"/>
      <c r="B377" s="113"/>
      <c r="C377" s="42"/>
      <c r="D377" s="42"/>
      <c r="E377" s="42"/>
    </row>
    <row r="378" spans="1:5" x14ac:dyDescent="0.25">
      <c r="A378" s="42"/>
      <c r="B378" s="113"/>
      <c r="C378" s="42"/>
      <c r="D378" s="42"/>
      <c r="E378" s="42"/>
    </row>
    <row r="379" spans="1:5" x14ac:dyDescent="0.25">
      <c r="A379" s="42"/>
      <c r="B379" s="113"/>
      <c r="C379" s="42"/>
      <c r="D379" s="42"/>
      <c r="E379" s="42"/>
    </row>
    <row r="380" spans="1:5" x14ac:dyDescent="0.25">
      <c r="A380" s="42"/>
      <c r="B380" s="113"/>
      <c r="C380" s="42"/>
      <c r="D380" s="42"/>
      <c r="E380" s="42"/>
    </row>
    <row r="381" spans="1:5" x14ac:dyDescent="0.25">
      <c r="A381" s="42"/>
      <c r="B381" s="113"/>
      <c r="C381" s="42"/>
      <c r="D381" s="42"/>
      <c r="E381" s="42"/>
    </row>
    <row r="382" spans="1:5" x14ac:dyDescent="0.25">
      <c r="A382" s="42"/>
      <c r="B382" s="113"/>
      <c r="C382" s="42"/>
      <c r="D382" s="42"/>
      <c r="E382" s="42"/>
    </row>
    <row r="383" spans="1:5" x14ac:dyDescent="0.25">
      <c r="A383" s="42"/>
      <c r="B383" s="113"/>
      <c r="C383" s="42"/>
      <c r="D383" s="42"/>
      <c r="E383" s="42"/>
    </row>
    <row r="384" spans="1:5" x14ac:dyDescent="0.25">
      <c r="A384" s="42"/>
      <c r="B384" s="113"/>
      <c r="C384" s="42"/>
      <c r="D384" s="42"/>
      <c r="E384" s="42"/>
    </row>
    <row r="385" spans="1:5" x14ac:dyDescent="0.25">
      <c r="A385" s="42"/>
      <c r="B385" s="113"/>
      <c r="C385" s="42"/>
      <c r="D385" s="42"/>
      <c r="E385" s="42"/>
    </row>
    <row r="386" spans="1:5" x14ac:dyDescent="0.25">
      <c r="A386" s="42"/>
      <c r="B386" s="113"/>
      <c r="C386" s="42"/>
      <c r="D386" s="42"/>
      <c r="E386" s="42"/>
    </row>
    <row r="387" spans="1:5" x14ac:dyDescent="0.25">
      <c r="A387" s="42"/>
      <c r="B387" s="113"/>
      <c r="C387" s="42"/>
      <c r="D387" s="42"/>
      <c r="E387" s="42"/>
    </row>
    <row r="388" spans="1:5" x14ac:dyDescent="0.25">
      <c r="A388" s="42"/>
      <c r="B388" s="113"/>
      <c r="C388" s="42"/>
      <c r="D388" s="42"/>
      <c r="E388" s="42"/>
    </row>
    <row r="389" spans="1:5" x14ac:dyDescent="0.25">
      <c r="A389" s="42"/>
      <c r="B389" s="113"/>
      <c r="C389" s="42"/>
      <c r="D389" s="42"/>
      <c r="E389" s="42"/>
    </row>
    <row r="390" spans="1:5" x14ac:dyDescent="0.25">
      <c r="A390" s="42"/>
      <c r="B390" s="113"/>
      <c r="C390" s="42"/>
      <c r="D390" s="42"/>
      <c r="E390" s="42"/>
    </row>
    <row r="391" spans="1:5" x14ac:dyDescent="0.25">
      <c r="A391" s="42"/>
      <c r="B391" s="113"/>
      <c r="C391" s="42"/>
      <c r="D391" s="42"/>
      <c r="E391" s="42"/>
    </row>
    <row r="392" spans="1:5" x14ac:dyDescent="0.25">
      <c r="A392" s="42"/>
      <c r="B392" s="113"/>
      <c r="C392" s="42"/>
      <c r="D392" s="42"/>
      <c r="E392" s="42"/>
    </row>
    <row r="393" spans="1:5" x14ac:dyDescent="0.25">
      <c r="A393" s="42"/>
      <c r="B393" s="113"/>
      <c r="C393" s="42"/>
      <c r="D393" s="42"/>
      <c r="E393" s="42"/>
    </row>
    <row r="394" spans="1:5" x14ac:dyDescent="0.25">
      <c r="A394" s="42"/>
      <c r="B394" s="113"/>
      <c r="C394" s="42"/>
      <c r="D394" s="42"/>
      <c r="E394" s="42"/>
    </row>
    <row r="395" spans="1:5" x14ac:dyDescent="0.25">
      <c r="A395" s="42"/>
      <c r="B395" s="113"/>
      <c r="C395" s="42"/>
      <c r="D395" s="42"/>
      <c r="E395" s="42"/>
    </row>
    <row r="396" spans="1:5" x14ac:dyDescent="0.25">
      <c r="A396" s="42"/>
      <c r="B396" s="113"/>
      <c r="C396" s="42"/>
      <c r="D396" s="42"/>
      <c r="E396" s="42"/>
    </row>
    <row r="397" spans="1:5" x14ac:dyDescent="0.25">
      <c r="A397" s="42"/>
      <c r="B397" s="113"/>
      <c r="C397" s="42"/>
      <c r="D397" s="42"/>
      <c r="E397" s="42"/>
    </row>
    <row r="398" spans="1:5" x14ac:dyDescent="0.25">
      <c r="A398" s="42"/>
      <c r="B398" s="113"/>
      <c r="C398" s="42"/>
      <c r="D398" s="42"/>
      <c r="E398" s="42"/>
    </row>
    <row r="399" spans="1:5" x14ac:dyDescent="0.25">
      <c r="A399" s="42"/>
      <c r="B399" s="113"/>
      <c r="C399" s="42"/>
      <c r="D399" s="42"/>
      <c r="E399" s="42"/>
    </row>
    <row r="400" spans="1:5" x14ac:dyDescent="0.25">
      <c r="A400" s="42"/>
      <c r="B400" s="113"/>
      <c r="C400" s="42"/>
      <c r="D400" s="42"/>
      <c r="E400" s="42"/>
    </row>
    <row r="401" spans="1:5" x14ac:dyDescent="0.25">
      <c r="A401" s="42"/>
      <c r="B401" s="113"/>
      <c r="C401" s="42"/>
      <c r="D401" s="42"/>
      <c r="E401" s="42"/>
    </row>
    <row r="402" spans="1:5" x14ac:dyDescent="0.25">
      <c r="A402" s="42"/>
      <c r="B402" s="113"/>
      <c r="C402" s="42"/>
      <c r="D402" s="42"/>
      <c r="E402" s="42"/>
    </row>
    <row r="403" spans="1:5" x14ac:dyDescent="0.25">
      <c r="A403" s="42"/>
      <c r="B403" s="113"/>
      <c r="C403" s="42"/>
      <c r="D403" s="42"/>
      <c r="E403" s="42"/>
    </row>
    <row r="404" spans="1:5" x14ac:dyDescent="0.25">
      <c r="A404" s="42"/>
      <c r="B404" s="113"/>
      <c r="C404" s="42"/>
      <c r="D404" s="42"/>
      <c r="E404" s="42"/>
    </row>
    <row r="405" spans="1:5" x14ac:dyDescent="0.25">
      <c r="A405" s="42"/>
      <c r="B405" s="113"/>
      <c r="C405" s="42"/>
      <c r="D405" s="42"/>
      <c r="E405" s="42"/>
    </row>
    <row r="406" spans="1:5" x14ac:dyDescent="0.25">
      <c r="A406" s="42"/>
      <c r="B406" s="113"/>
      <c r="C406" s="42"/>
      <c r="D406" s="42"/>
      <c r="E406" s="42"/>
    </row>
    <row r="407" spans="1:5" x14ac:dyDescent="0.25">
      <c r="A407" s="42"/>
      <c r="B407" s="113"/>
      <c r="C407" s="42"/>
      <c r="D407" s="42"/>
      <c r="E407" s="42"/>
    </row>
    <row r="408" spans="1:5" x14ac:dyDescent="0.25">
      <c r="A408" s="42"/>
      <c r="B408" s="113"/>
      <c r="C408" s="42"/>
      <c r="D408" s="42"/>
      <c r="E408" s="42"/>
    </row>
    <row r="409" spans="1:5" x14ac:dyDescent="0.25">
      <c r="A409" s="42"/>
      <c r="B409" s="113"/>
      <c r="C409" s="42"/>
      <c r="D409" s="42"/>
      <c r="E409" s="42"/>
    </row>
    <row r="410" spans="1:5" x14ac:dyDescent="0.25">
      <c r="A410" s="42"/>
      <c r="B410" s="113"/>
      <c r="C410" s="42"/>
      <c r="D410" s="42"/>
      <c r="E410" s="42"/>
    </row>
    <row r="411" spans="1:5" x14ac:dyDescent="0.25">
      <c r="A411" s="42"/>
      <c r="B411" s="113"/>
      <c r="C411" s="42"/>
      <c r="D411" s="42"/>
      <c r="E411" s="42"/>
    </row>
    <row r="412" spans="1:5" x14ac:dyDescent="0.25">
      <c r="A412" s="42"/>
      <c r="B412" s="113"/>
      <c r="C412" s="42"/>
      <c r="D412" s="42"/>
      <c r="E412" s="42"/>
    </row>
    <row r="413" spans="1:5" x14ac:dyDescent="0.25">
      <c r="A413" s="42"/>
      <c r="B413" s="113"/>
      <c r="C413" s="42"/>
      <c r="D413" s="42"/>
      <c r="E413" s="42"/>
    </row>
    <row r="414" spans="1:5" x14ac:dyDescent="0.25">
      <c r="A414" s="42"/>
      <c r="B414" s="113"/>
      <c r="C414" s="42"/>
      <c r="D414" s="42"/>
      <c r="E414" s="42"/>
    </row>
    <row r="415" spans="1:5" x14ac:dyDescent="0.25">
      <c r="A415" s="42"/>
      <c r="B415" s="113"/>
      <c r="C415" s="42"/>
      <c r="D415" s="42"/>
      <c r="E415" s="42"/>
    </row>
    <row r="416" spans="1:5" x14ac:dyDescent="0.25">
      <c r="A416" s="42"/>
      <c r="B416" s="113"/>
      <c r="C416" s="42"/>
      <c r="D416" s="42"/>
      <c r="E416" s="42"/>
    </row>
    <row r="417" spans="1:5" x14ac:dyDescent="0.25">
      <c r="A417" s="42"/>
      <c r="B417" s="113"/>
      <c r="C417" s="42"/>
      <c r="D417" s="42"/>
      <c r="E417" s="42"/>
    </row>
    <row r="418" spans="1:5" x14ac:dyDescent="0.25">
      <c r="A418" s="42"/>
      <c r="B418" s="113"/>
      <c r="C418" s="42"/>
      <c r="D418" s="42"/>
      <c r="E418" s="42"/>
    </row>
    <row r="419" spans="1:5" x14ac:dyDescent="0.25">
      <c r="A419" s="42"/>
      <c r="B419" s="113"/>
      <c r="C419" s="42"/>
      <c r="D419" s="42"/>
      <c r="E419" s="42"/>
    </row>
    <row r="420" spans="1:5" x14ac:dyDescent="0.25">
      <c r="A420" s="42"/>
      <c r="B420" s="113"/>
      <c r="C420" s="42"/>
      <c r="D420" s="42"/>
      <c r="E420" s="42"/>
    </row>
    <row r="421" spans="1:5" x14ac:dyDescent="0.25">
      <c r="A421" s="42"/>
      <c r="B421" s="113"/>
      <c r="C421" s="42"/>
      <c r="D421" s="42"/>
      <c r="E421" s="42"/>
    </row>
    <row r="422" spans="1:5" x14ac:dyDescent="0.25">
      <c r="A422" s="42"/>
      <c r="B422" s="113"/>
      <c r="C422" s="42"/>
      <c r="D422" s="42"/>
      <c r="E422" s="42"/>
    </row>
    <row r="423" spans="1:5" x14ac:dyDescent="0.25">
      <c r="A423" s="42"/>
      <c r="B423" s="113"/>
      <c r="C423" s="42"/>
      <c r="D423" s="42"/>
      <c r="E423" s="42"/>
    </row>
    <row r="424" spans="1:5" x14ac:dyDescent="0.25">
      <c r="A424" s="42"/>
      <c r="B424" s="113"/>
      <c r="C424" s="42"/>
      <c r="D424" s="42"/>
      <c r="E424" s="42"/>
    </row>
    <row r="425" spans="1:5" x14ac:dyDescent="0.25">
      <c r="A425" s="42"/>
      <c r="B425" s="113"/>
      <c r="C425" s="42"/>
      <c r="D425" s="42"/>
      <c r="E425" s="42"/>
    </row>
    <row r="426" spans="1:5" x14ac:dyDescent="0.25">
      <c r="A426" s="42"/>
      <c r="B426" s="113"/>
      <c r="C426" s="42"/>
      <c r="D426" s="42"/>
      <c r="E426" s="42"/>
    </row>
    <row r="427" spans="1:5" x14ac:dyDescent="0.25">
      <c r="A427" s="42"/>
      <c r="B427" s="113"/>
      <c r="C427" s="42"/>
      <c r="D427" s="42"/>
      <c r="E427" s="42"/>
    </row>
    <row r="428" spans="1:5" x14ac:dyDescent="0.25">
      <c r="A428" s="42"/>
      <c r="B428" s="113"/>
      <c r="C428" s="42"/>
      <c r="D428" s="42"/>
      <c r="E428" s="42"/>
    </row>
    <row r="429" spans="1:5" x14ac:dyDescent="0.25">
      <c r="A429" s="42"/>
      <c r="B429" s="113"/>
      <c r="C429" s="42"/>
      <c r="D429" s="42"/>
      <c r="E429" s="42"/>
    </row>
    <row r="430" spans="1:5" x14ac:dyDescent="0.25">
      <c r="A430" s="42"/>
      <c r="B430" s="113"/>
      <c r="C430" s="42"/>
      <c r="D430" s="42"/>
      <c r="E430" s="42"/>
    </row>
    <row r="431" spans="1:5" x14ac:dyDescent="0.25">
      <c r="A431" s="42"/>
      <c r="B431" s="113"/>
      <c r="C431" s="42"/>
      <c r="D431" s="42"/>
      <c r="E431" s="42"/>
    </row>
    <row r="432" spans="1:5" x14ac:dyDescent="0.25">
      <c r="A432" s="42"/>
      <c r="B432" s="113"/>
      <c r="C432" s="42"/>
      <c r="D432" s="42"/>
      <c r="E432" s="42"/>
    </row>
    <row r="433" spans="1:5" x14ac:dyDescent="0.25">
      <c r="A433" s="42"/>
      <c r="B433" s="113"/>
      <c r="C433" s="42"/>
      <c r="D433" s="42"/>
      <c r="E433" s="42"/>
    </row>
    <row r="434" spans="1:5" x14ac:dyDescent="0.25">
      <c r="A434" s="42"/>
      <c r="B434" s="113"/>
      <c r="C434" s="42"/>
      <c r="D434" s="42"/>
      <c r="E434" s="42"/>
    </row>
    <row r="435" spans="1:5" x14ac:dyDescent="0.25">
      <c r="A435" s="42"/>
      <c r="B435" s="113"/>
      <c r="C435" s="42"/>
      <c r="D435" s="42"/>
      <c r="E435" s="42"/>
    </row>
    <row r="436" spans="1:5" x14ac:dyDescent="0.25">
      <c r="A436" s="42"/>
      <c r="B436" s="113"/>
      <c r="C436" s="42"/>
      <c r="D436" s="42"/>
      <c r="E436" s="42"/>
    </row>
    <row r="437" spans="1:5" x14ac:dyDescent="0.25">
      <c r="A437" s="42"/>
      <c r="B437" s="113"/>
      <c r="C437" s="42"/>
      <c r="D437" s="42"/>
      <c r="E437" s="42"/>
    </row>
    <row r="438" spans="1:5" x14ac:dyDescent="0.25">
      <c r="A438" s="42"/>
      <c r="B438" s="113"/>
      <c r="C438" s="42"/>
      <c r="D438" s="42"/>
      <c r="E438" s="42"/>
    </row>
    <row r="439" spans="1:5" x14ac:dyDescent="0.25">
      <c r="A439" s="42"/>
      <c r="B439" s="113"/>
      <c r="C439" s="42"/>
      <c r="D439" s="42"/>
      <c r="E439" s="42"/>
    </row>
    <row r="440" spans="1:5" x14ac:dyDescent="0.25">
      <c r="A440" s="42"/>
      <c r="B440" s="113"/>
      <c r="C440" s="42"/>
      <c r="D440" s="42"/>
      <c r="E440" s="42"/>
    </row>
    <row r="441" spans="1:5" x14ac:dyDescent="0.25">
      <c r="A441" s="42"/>
      <c r="B441" s="113"/>
      <c r="C441" s="42"/>
      <c r="D441" s="42"/>
      <c r="E441" s="42"/>
    </row>
    <row r="442" spans="1:5" x14ac:dyDescent="0.25">
      <c r="A442" s="42"/>
      <c r="B442" s="113"/>
      <c r="C442" s="42"/>
      <c r="D442" s="42"/>
      <c r="E442" s="42"/>
    </row>
    <row r="443" spans="1:5" x14ac:dyDescent="0.25">
      <c r="A443" s="42"/>
      <c r="B443" s="113"/>
      <c r="C443" s="42"/>
      <c r="D443" s="42"/>
      <c r="E443" s="42"/>
    </row>
    <row r="444" spans="1:5" x14ac:dyDescent="0.25">
      <c r="A444" s="42"/>
      <c r="B444" s="113"/>
      <c r="C444" s="42"/>
      <c r="D444" s="42"/>
      <c r="E444" s="42"/>
    </row>
    <row r="445" spans="1:5" x14ac:dyDescent="0.25">
      <c r="A445" s="42"/>
      <c r="B445" s="113"/>
      <c r="C445" s="42"/>
      <c r="D445" s="42"/>
      <c r="E445" s="42"/>
    </row>
    <row r="446" spans="1:5" x14ac:dyDescent="0.25">
      <c r="A446" s="42"/>
      <c r="B446" s="113"/>
      <c r="C446" s="42"/>
      <c r="D446" s="42"/>
      <c r="E446" s="42"/>
    </row>
    <row r="447" spans="1:5" x14ac:dyDescent="0.25">
      <c r="A447" s="42"/>
      <c r="B447" s="113"/>
      <c r="C447" s="42"/>
      <c r="D447" s="42"/>
      <c r="E447" s="42"/>
    </row>
    <row r="448" spans="1:5" x14ac:dyDescent="0.25">
      <c r="A448" s="42"/>
      <c r="B448" s="113"/>
      <c r="C448" s="42"/>
      <c r="D448" s="42"/>
      <c r="E448" s="42"/>
    </row>
    <row r="449" spans="1:5" x14ac:dyDescent="0.25">
      <c r="A449" s="42"/>
      <c r="B449" s="113"/>
      <c r="C449" s="42"/>
      <c r="D449" s="42"/>
      <c r="E449" s="42"/>
    </row>
    <row r="450" spans="1:5" x14ac:dyDescent="0.25">
      <c r="A450" s="42"/>
      <c r="B450" s="113"/>
      <c r="C450" s="42"/>
      <c r="D450" s="42"/>
      <c r="E450" s="42"/>
    </row>
    <row r="451" spans="1:5" x14ac:dyDescent="0.25">
      <c r="A451" s="42"/>
      <c r="B451" s="113"/>
      <c r="C451" s="42"/>
      <c r="D451" s="42"/>
      <c r="E451" s="42"/>
    </row>
    <row r="452" spans="1:5" x14ac:dyDescent="0.25">
      <c r="A452" s="42"/>
      <c r="B452" s="113"/>
      <c r="C452" s="42"/>
      <c r="D452" s="42"/>
      <c r="E452" s="42"/>
    </row>
    <row r="453" spans="1:5" x14ac:dyDescent="0.25">
      <c r="A453" s="42"/>
      <c r="B453" s="113"/>
      <c r="C453" s="42"/>
      <c r="D453" s="42"/>
      <c r="E453" s="42"/>
    </row>
    <row r="454" spans="1:5" x14ac:dyDescent="0.25">
      <c r="A454" s="42"/>
      <c r="B454" s="113"/>
      <c r="C454" s="42"/>
      <c r="D454" s="42"/>
      <c r="E454" s="42"/>
    </row>
    <row r="455" spans="1:5" x14ac:dyDescent="0.25">
      <c r="A455" s="42"/>
      <c r="B455" s="113"/>
      <c r="C455" s="42"/>
      <c r="D455" s="42"/>
      <c r="E455" s="42"/>
    </row>
    <row r="456" spans="1:5" x14ac:dyDescent="0.25">
      <c r="A456" s="42"/>
      <c r="B456" s="113"/>
      <c r="C456" s="42"/>
      <c r="D456" s="42"/>
      <c r="E456" s="42"/>
    </row>
    <row r="457" spans="1:5" x14ac:dyDescent="0.25">
      <c r="A457" s="42"/>
      <c r="B457" s="113"/>
      <c r="C457" s="42"/>
      <c r="D457" s="42"/>
      <c r="E457" s="42"/>
    </row>
    <row r="458" spans="1:5" x14ac:dyDescent="0.25">
      <c r="A458" s="42"/>
      <c r="B458" s="113"/>
      <c r="C458" s="42"/>
      <c r="D458" s="42"/>
      <c r="E458" s="42"/>
    </row>
    <row r="459" spans="1:5" x14ac:dyDescent="0.25">
      <c r="A459" s="42"/>
      <c r="B459" s="113"/>
      <c r="C459" s="42"/>
      <c r="D459" s="42"/>
      <c r="E459" s="42"/>
    </row>
    <row r="460" spans="1:5" x14ac:dyDescent="0.25">
      <c r="A460" s="42"/>
      <c r="B460" s="113"/>
      <c r="C460" s="42"/>
      <c r="D460" s="42"/>
      <c r="E460" s="42"/>
    </row>
    <row r="461" spans="1:5" x14ac:dyDescent="0.25">
      <c r="A461" s="42"/>
      <c r="B461" s="113"/>
      <c r="C461" s="42"/>
      <c r="D461" s="42"/>
      <c r="E461" s="42"/>
    </row>
    <row r="462" spans="1:5" x14ac:dyDescent="0.25">
      <c r="A462" s="42"/>
      <c r="B462" s="113"/>
      <c r="C462" s="42"/>
      <c r="D462" s="42"/>
      <c r="E462" s="42"/>
    </row>
    <row r="463" spans="1:5" x14ac:dyDescent="0.25">
      <c r="A463" s="42"/>
      <c r="B463" s="113"/>
      <c r="C463" s="42"/>
      <c r="D463" s="42"/>
      <c r="E463" s="42"/>
    </row>
    <row r="464" spans="1:5" x14ac:dyDescent="0.25">
      <c r="A464" s="42"/>
      <c r="B464" s="113"/>
      <c r="C464" s="42"/>
      <c r="D464" s="42"/>
      <c r="E464" s="42"/>
    </row>
    <row r="465" spans="1:5" x14ac:dyDescent="0.25">
      <c r="A465" s="42"/>
      <c r="B465" s="113"/>
      <c r="C465" s="42"/>
      <c r="D465" s="42"/>
      <c r="E465" s="42"/>
    </row>
    <row r="466" spans="1:5" x14ac:dyDescent="0.25">
      <c r="A466" s="42"/>
      <c r="B466" s="113"/>
      <c r="C466" s="42"/>
      <c r="D466" s="42"/>
      <c r="E466" s="42"/>
    </row>
    <row r="467" spans="1:5" x14ac:dyDescent="0.25">
      <c r="A467" s="42"/>
      <c r="B467" s="113"/>
      <c r="C467" s="42"/>
      <c r="D467" s="42"/>
      <c r="E467" s="42"/>
    </row>
    <row r="468" spans="1:5" x14ac:dyDescent="0.25">
      <c r="A468" s="42"/>
      <c r="B468" s="113"/>
      <c r="C468" s="42"/>
      <c r="D468" s="42"/>
      <c r="E468" s="42"/>
    </row>
    <row r="469" spans="1:5" x14ac:dyDescent="0.25">
      <c r="A469" s="42"/>
      <c r="B469" s="113"/>
      <c r="C469" s="42"/>
      <c r="D469" s="42"/>
      <c r="E469" s="42"/>
    </row>
    <row r="470" spans="1:5" x14ac:dyDescent="0.25">
      <c r="A470" s="42"/>
      <c r="B470" s="113"/>
      <c r="C470" s="42"/>
      <c r="D470" s="42"/>
      <c r="E470" s="42"/>
    </row>
    <row r="471" spans="1:5" x14ac:dyDescent="0.25">
      <c r="A471" s="42"/>
      <c r="B471" s="113"/>
      <c r="C471" s="42"/>
      <c r="D471" s="42"/>
      <c r="E471" s="42"/>
    </row>
    <row r="472" spans="1:5" x14ac:dyDescent="0.25">
      <c r="A472" s="42"/>
      <c r="B472" s="113"/>
      <c r="C472" s="42"/>
      <c r="D472" s="42"/>
      <c r="E472" s="42"/>
    </row>
    <row r="473" spans="1:5" x14ac:dyDescent="0.25">
      <c r="A473" s="42"/>
      <c r="B473" s="113"/>
      <c r="C473" s="42"/>
      <c r="D473" s="42"/>
      <c r="E473" s="42"/>
    </row>
    <row r="474" spans="1:5" x14ac:dyDescent="0.25">
      <c r="A474" s="42"/>
      <c r="B474" s="113"/>
      <c r="C474" s="42"/>
      <c r="D474" s="42"/>
      <c r="E474" s="42"/>
    </row>
    <row r="475" spans="1:5" x14ac:dyDescent="0.25">
      <c r="A475" s="42"/>
      <c r="B475" s="113"/>
      <c r="C475" s="42"/>
      <c r="D475" s="42"/>
      <c r="E475" s="42"/>
    </row>
    <row r="476" spans="1:5" x14ac:dyDescent="0.25">
      <c r="A476" s="42"/>
      <c r="B476" s="113"/>
      <c r="C476" s="42"/>
      <c r="D476" s="42"/>
      <c r="E476" s="42"/>
    </row>
    <row r="477" spans="1:5" x14ac:dyDescent="0.25">
      <c r="A477" s="42"/>
      <c r="B477" s="113"/>
      <c r="C477" s="42"/>
      <c r="D477" s="42"/>
      <c r="E477" s="42"/>
    </row>
    <row r="478" spans="1:5" x14ac:dyDescent="0.25">
      <c r="A478" s="42"/>
      <c r="B478" s="113"/>
      <c r="C478" s="42"/>
      <c r="D478" s="42"/>
      <c r="E478" s="42"/>
    </row>
    <row r="479" spans="1:5" x14ac:dyDescent="0.25">
      <c r="A479" s="42"/>
      <c r="B479" s="113"/>
      <c r="C479" s="42"/>
      <c r="D479" s="42"/>
      <c r="E479" s="42"/>
    </row>
    <row r="480" spans="1:5" x14ac:dyDescent="0.25">
      <c r="A480" s="42"/>
      <c r="B480" s="113"/>
      <c r="C480" s="42"/>
      <c r="D480" s="42"/>
      <c r="E480" s="42"/>
    </row>
    <row r="481" spans="1:5" x14ac:dyDescent="0.25">
      <c r="A481" s="42"/>
      <c r="B481" s="113"/>
      <c r="C481" s="42"/>
      <c r="D481" s="42"/>
      <c r="E481" s="42"/>
    </row>
    <row r="482" spans="1:5" x14ac:dyDescent="0.25">
      <c r="A482" s="42"/>
      <c r="B482" s="113"/>
      <c r="C482" s="42"/>
      <c r="D482" s="42"/>
      <c r="E482" s="42"/>
    </row>
    <row r="483" spans="1:5" x14ac:dyDescent="0.25">
      <c r="A483" s="42"/>
      <c r="B483" s="113"/>
      <c r="C483" s="42"/>
      <c r="D483" s="42"/>
      <c r="E483" s="42"/>
    </row>
    <row r="484" spans="1:5" x14ac:dyDescent="0.25">
      <c r="A484" s="42"/>
      <c r="B484" s="113"/>
      <c r="C484" s="42"/>
      <c r="D484" s="42"/>
      <c r="E484" s="42"/>
    </row>
    <row r="485" spans="1:5" x14ac:dyDescent="0.25">
      <c r="A485" s="42"/>
      <c r="B485" s="113"/>
      <c r="C485" s="42"/>
      <c r="D485" s="42"/>
      <c r="E485" s="42"/>
    </row>
    <row r="486" spans="1:5" x14ac:dyDescent="0.25">
      <c r="A486" s="42"/>
      <c r="B486" s="113"/>
      <c r="C486" s="42"/>
      <c r="D486" s="42"/>
      <c r="E486" s="42"/>
    </row>
    <row r="487" spans="1:5" x14ac:dyDescent="0.25">
      <c r="A487" s="42"/>
      <c r="B487" s="113"/>
      <c r="C487" s="42"/>
      <c r="D487" s="42"/>
      <c r="E487" s="42"/>
    </row>
    <row r="488" spans="1:5" x14ac:dyDescent="0.25">
      <c r="A488" s="42"/>
      <c r="B488" s="113"/>
      <c r="C488" s="42"/>
      <c r="D488" s="42"/>
      <c r="E488" s="42"/>
    </row>
    <row r="489" spans="1:5" x14ac:dyDescent="0.25">
      <c r="A489" s="42"/>
      <c r="B489" s="113"/>
      <c r="C489" s="42"/>
      <c r="D489" s="42"/>
      <c r="E489" s="42"/>
    </row>
    <row r="490" spans="1:5" x14ac:dyDescent="0.25">
      <c r="A490" s="42"/>
      <c r="B490" s="113"/>
      <c r="C490" s="42"/>
      <c r="D490" s="42"/>
      <c r="E490" s="42"/>
    </row>
    <row r="491" spans="1:5" x14ac:dyDescent="0.25">
      <c r="A491" s="42"/>
      <c r="B491" s="113"/>
      <c r="C491" s="42"/>
      <c r="D491" s="42"/>
      <c r="E491" s="42"/>
    </row>
    <row r="492" spans="1:5" x14ac:dyDescent="0.25">
      <c r="A492" s="42"/>
      <c r="B492" s="113"/>
      <c r="C492" s="42"/>
      <c r="D492" s="42"/>
      <c r="E492" s="42"/>
    </row>
    <row r="493" spans="1:5" x14ac:dyDescent="0.25">
      <c r="A493" s="42"/>
      <c r="B493" s="113"/>
      <c r="C493" s="42"/>
      <c r="D493" s="42"/>
      <c r="E493" s="42"/>
    </row>
    <row r="494" spans="1:5" x14ac:dyDescent="0.25">
      <c r="A494" s="42"/>
      <c r="B494" s="113"/>
      <c r="C494" s="42"/>
      <c r="D494" s="42"/>
      <c r="E494" s="42"/>
    </row>
    <row r="495" spans="1:5" x14ac:dyDescent="0.25">
      <c r="A495" s="42"/>
      <c r="B495" s="113"/>
      <c r="C495" s="42"/>
      <c r="D495" s="42"/>
      <c r="E495" s="42"/>
    </row>
    <row r="496" spans="1:5" x14ac:dyDescent="0.25">
      <c r="A496" s="42"/>
      <c r="B496" s="113"/>
      <c r="C496" s="42"/>
      <c r="D496" s="42"/>
      <c r="E496" s="42"/>
    </row>
    <row r="497" spans="1:5" x14ac:dyDescent="0.25">
      <c r="A497" s="42"/>
      <c r="B497" s="113"/>
      <c r="C497" s="42"/>
      <c r="D497" s="42"/>
      <c r="E497" s="42"/>
    </row>
    <row r="498" spans="1:5" x14ac:dyDescent="0.25">
      <c r="A498" s="42"/>
      <c r="B498" s="113"/>
      <c r="C498" s="42"/>
      <c r="D498" s="42"/>
      <c r="E498" s="42"/>
    </row>
    <row r="499" spans="1:5" x14ac:dyDescent="0.25">
      <c r="A499" s="42"/>
      <c r="B499" s="113"/>
      <c r="C499" s="42"/>
      <c r="D499" s="42"/>
      <c r="E499" s="42"/>
    </row>
    <row r="500" spans="1:5" x14ac:dyDescent="0.25">
      <c r="A500" s="42"/>
      <c r="B500" s="113"/>
      <c r="C500" s="42"/>
      <c r="D500" s="42"/>
      <c r="E500" s="42"/>
    </row>
    <row r="501" spans="1:5" x14ac:dyDescent="0.25">
      <c r="A501" s="42"/>
      <c r="B501" s="113"/>
      <c r="C501" s="42"/>
      <c r="D501" s="42"/>
      <c r="E501" s="42"/>
    </row>
    <row r="502" spans="1:5" x14ac:dyDescent="0.25">
      <c r="A502" s="42"/>
      <c r="B502" s="113"/>
      <c r="C502" s="42"/>
      <c r="D502" s="42"/>
      <c r="E502" s="42"/>
    </row>
    <row r="503" spans="1:5" x14ac:dyDescent="0.25">
      <c r="A503" s="42"/>
      <c r="B503" s="113"/>
      <c r="C503" s="42"/>
      <c r="D503" s="42"/>
      <c r="E503" s="42"/>
    </row>
    <row r="504" spans="1:5" x14ac:dyDescent="0.25">
      <c r="A504" s="42"/>
      <c r="B504" s="113"/>
      <c r="C504" s="42"/>
      <c r="D504" s="42"/>
      <c r="E504" s="42"/>
    </row>
    <row r="505" spans="1:5" x14ac:dyDescent="0.25">
      <c r="A505" s="42"/>
      <c r="B505" s="113"/>
      <c r="C505" s="42"/>
      <c r="D505" s="42"/>
      <c r="E505" s="42"/>
    </row>
    <row r="506" spans="1:5" x14ac:dyDescent="0.25">
      <c r="A506" s="42"/>
      <c r="B506" s="113"/>
      <c r="C506" s="42"/>
      <c r="D506" s="42"/>
      <c r="E506" s="42"/>
    </row>
    <row r="507" spans="1:5" x14ac:dyDescent="0.25">
      <c r="A507" s="42"/>
      <c r="B507" s="113"/>
      <c r="C507" s="42"/>
      <c r="D507" s="42"/>
      <c r="E507" s="42"/>
    </row>
    <row r="508" spans="1:5" x14ac:dyDescent="0.25">
      <c r="A508" s="42"/>
      <c r="B508" s="113"/>
      <c r="C508" s="42"/>
      <c r="D508" s="42"/>
      <c r="E508" s="42"/>
    </row>
    <row r="509" spans="1:5" x14ac:dyDescent="0.25">
      <c r="A509" s="42"/>
      <c r="B509" s="113"/>
      <c r="C509" s="42"/>
      <c r="D509" s="42"/>
      <c r="E509" s="42"/>
    </row>
    <row r="510" spans="1:5" x14ac:dyDescent="0.25">
      <c r="A510" s="42"/>
      <c r="B510" s="113"/>
      <c r="C510" s="42"/>
      <c r="D510" s="42"/>
      <c r="E510" s="42"/>
    </row>
    <row r="511" spans="1:5" x14ac:dyDescent="0.25">
      <c r="A511" s="42"/>
      <c r="B511" s="113"/>
      <c r="C511" s="42"/>
      <c r="D511" s="42"/>
      <c r="E511" s="42"/>
    </row>
    <row r="512" spans="1:5" x14ac:dyDescent="0.25">
      <c r="A512" s="42"/>
      <c r="B512" s="113"/>
      <c r="C512" s="42"/>
      <c r="D512" s="42"/>
      <c r="E512" s="42"/>
    </row>
    <row r="513" spans="1:5" x14ac:dyDescent="0.25">
      <c r="A513" s="42"/>
      <c r="B513" s="113"/>
      <c r="C513" s="42"/>
      <c r="D513" s="42"/>
      <c r="E513" s="42"/>
    </row>
    <row r="514" spans="1:5" x14ac:dyDescent="0.25">
      <c r="A514" s="42"/>
      <c r="B514" s="113"/>
      <c r="C514" s="42"/>
      <c r="D514" s="42"/>
      <c r="E514" s="42"/>
    </row>
    <row r="515" spans="1:5" x14ac:dyDescent="0.25">
      <c r="A515" s="42"/>
      <c r="B515" s="113"/>
      <c r="C515" s="42"/>
      <c r="D515" s="42"/>
      <c r="E515" s="42"/>
    </row>
    <row r="516" spans="1:5" x14ac:dyDescent="0.25">
      <c r="A516" s="42"/>
      <c r="B516" s="113"/>
      <c r="C516" s="42"/>
      <c r="D516" s="42"/>
      <c r="E516" s="42"/>
    </row>
    <row r="517" spans="1:5" x14ac:dyDescent="0.25">
      <c r="A517" s="42"/>
      <c r="B517" s="113"/>
      <c r="C517" s="42"/>
      <c r="D517" s="42"/>
      <c r="E517" s="42"/>
    </row>
    <row r="518" spans="1:5" x14ac:dyDescent="0.25">
      <c r="A518" s="42"/>
      <c r="B518" s="113"/>
      <c r="C518" s="42"/>
      <c r="D518" s="42"/>
      <c r="E518" s="42"/>
    </row>
    <row r="519" spans="1:5" x14ac:dyDescent="0.25">
      <c r="A519" s="42"/>
      <c r="B519" s="113"/>
      <c r="C519" s="42"/>
      <c r="D519" s="42"/>
      <c r="E519" s="42"/>
    </row>
    <row r="520" spans="1:5" x14ac:dyDescent="0.25">
      <c r="A520" s="42"/>
      <c r="B520" s="113"/>
      <c r="C520" s="42"/>
      <c r="D520" s="42"/>
      <c r="E520" s="42"/>
    </row>
    <row r="521" spans="1:5" x14ac:dyDescent="0.25">
      <c r="A521" s="42"/>
      <c r="B521" s="113"/>
      <c r="C521" s="42"/>
      <c r="D521" s="42"/>
      <c r="E521" s="42"/>
    </row>
    <row r="522" spans="1:5" x14ac:dyDescent="0.25">
      <c r="A522" s="42"/>
      <c r="B522" s="113"/>
      <c r="C522" s="42"/>
      <c r="D522" s="42"/>
      <c r="E522" s="42"/>
    </row>
    <row r="523" spans="1:5" x14ac:dyDescent="0.25">
      <c r="A523" s="42"/>
      <c r="B523" s="113"/>
      <c r="C523" s="42"/>
      <c r="D523" s="42"/>
      <c r="E523" s="42"/>
    </row>
    <row r="524" spans="1:5" x14ac:dyDescent="0.25">
      <c r="A524" s="42"/>
      <c r="B524" s="113"/>
      <c r="C524" s="42"/>
      <c r="D524" s="42"/>
      <c r="E524" s="42"/>
    </row>
    <row r="525" spans="1:5" x14ac:dyDescent="0.25">
      <c r="A525" s="42"/>
      <c r="B525" s="113"/>
      <c r="C525" s="42"/>
      <c r="D525" s="42"/>
      <c r="E525" s="42"/>
    </row>
    <row r="526" spans="1:5" x14ac:dyDescent="0.25">
      <c r="A526" s="42"/>
      <c r="B526" s="113"/>
      <c r="C526" s="42"/>
      <c r="D526" s="42"/>
      <c r="E526" s="42"/>
    </row>
    <row r="527" spans="1:5" x14ac:dyDescent="0.25">
      <c r="A527" s="42"/>
      <c r="B527" s="113"/>
      <c r="C527" s="42"/>
      <c r="D527" s="42"/>
      <c r="E527" s="42"/>
    </row>
    <row r="528" spans="1:5" x14ac:dyDescent="0.25">
      <c r="A528" s="42"/>
      <c r="B528" s="113"/>
      <c r="C528" s="42"/>
      <c r="D528" s="42"/>
      <c r="E528" s="42"/>
    </row>
    <row r="529" spans="1:5" x14ac:dyDescent="0.25">
      <c r="A529" s="42"/>
      <c r="B529" s="113"/>
      <c r="C529" s="42"/>
      <c r="D529" s="42"/>
      <c r="E529" s="42"/>
    </row>
    <row r="530" spans="1:5" x14ac:dyDescent="0.25">
      <c r="A530" s="42"/>
      <c r="B530" s="113"/>
      <c r="C530" s="42"/>
      <c r="D530" s="42"/>
      <c r="E530" s="42"/>
    </row>
    <row r="531" spans="1:5" x14ac:dyDescent="0.25">
      <c r="A531" s="42"/>
      <c r="B531" s="113"/>
      <c r="C531" s="42"/>
      <c r="D531" s="42"/>
      <c r="E531" s="42"/>
    </row>
    <row r="532" spans="1:5" x14ac:dyDescent="0.25">
      <c r="A532" s="42"/>
      <c r="B532" s="113"/>
      <c r="C532" s="42"/>
      <c r="D532" s="42"/>
      <c r="E532" s="42"/>
    </row>
    <row r="533" spans="1:5" x14ac:dyDescent="0.25">
      <c r="A533" s="42"/>
      <c r="B533" s="113"/>
      <c r="C533" s="42"/>
      <c r="D533" s="42"/>
      <c r="E533" s="42"/>
    </row>
    <row r="534" spans="1:5" x14ac:dyDescent="0.25">
      <c r="A534" s="42"/>
      <c r="B534" s="113"/>
      <c r="C534" s="42"/>
      <c r="D534" s="42"/>
      <c r="E534" s="42"/>
    </row>
    <row r="535" spans="1:5" x14ac:dyDescent="0.25">
      <c r="A535" s="42"/>
      <c r="B535" s="113"/>
      <c r="C535" s="42"/>
      <c r="D535" s="42"/>
      <c r="E535" s="42"/>
    </row>
    <row r="536" spans="1:5" x14ac:dyDescent="0.25">
      <c r="A536" s="42"/>
      <c r="B536" s="113"/>
      <c r="C536" s="42"/>
      <c r="D536" s="42"/>
      <c r="E536" s="42"/>
    </row>
    <row r="537" spans="1:5" x14ac:dyDescent="0.25">
      <c r="A537" s="42"/>
      <c r="B537" s="113"/>
      <c r="C537" s="42"/>
      <c r="D537" s="42"/>
      <c r="E537" s="42"/>
    </row>
    <row r="538" spans="1:5" x14ac:dyDescent="0.25">
      <c r="A538" s="42"/>
      <c r="B538" s="113"/>
      <c r="C538" s="42"/>
      <c r="D538" s="42"/>
      <c r="E538" s="42"/>
    </row>
    <row r="539" spans="1:5" x14ac:dyDescent="0.25">
      <c r="A539" s="42"/>
      <c r="B539" s="113"/>
      <c r="C539" s="42"/>
      <c r="D539" s="42"/>
      <c r="E539" s="42"/>
    </row>
    <row r="540" spans="1:5" x14ac:dyDescent="0.25">
      <c r="A540" s="42"/>
      <c r="B540" s="113"/>
      <c r="C540" s="42"/>
      <c r="D540" s="42"/>
      <c r="E540" s="42"/>
    </row>
    <row r="541" spans="1:5" x14ac:dyDescent="0.25">
      <c r="A541" s="42"/>
      <c r="B541" s="113"/>
      <c r="C541" s="42"/>
      <c r="D541" s="42"/>
      <c r="E541" s="42"/>
    </row>
    <row r="542" spans="1:5" x14ac:dyDescent="0.25">
      <c r="A542" s="42"/>
      <c r="B542" s="113"/>
      <c r="C542" s="42"/>
      <c r="D542" s="42"/>
      <c r="E542" s="42"/>
    </row>
    <row r="543" spans="1:5" x14ac:dyDescent="0.25">
      <c r="A543" s="42"/>
      <c r="B543" s="113"/>
      <c r="C543" s="42"/>
      <c r="D543" s="42"/>
      <c r="E543" s="42"/>
    </row>
    <row r="544" spans="1:5" x14ac:dyDescent="0.25">
      <c r="A544" s="42"/>
      <c r="B544" s="113"/>
      <c r="C544" s="42"/>
      <c r="D544" s="42"/>
      <c r="E544" s="42"/>
    </row>
    <row r="545" spans="1:5" x14ac:dyDescent="0.25">
      <c r="A545" s="42"/>
      <c r="B545" s="113"/>
      <c r="C545" s="42"/>
      <c r="D545" s="42"/>
      <c r="E545" s="42"/>
    </row>
    <row r="546" spans="1:5" x14ac:dyDescent="0.25">
      <c r="A546" s="42"/>
      <c r="B546" s="113"/>
      <c r="C546" s="42"/>
      <c r="D546" s="42"/>
      <c r="E546" s="42"/>
    </row>
    <row r="547" spans="1:5" x14ac:dyDescent="0.25">
      <c r="A547" s="42"/>
      <c r="B547" s="113"/>
      <c r="C547" s="42"/>
      <c r="D547" s="42"/>
      <c r="E547" s="42"/>
    </row>
    <row r="548" spans="1:5" x14ac:dyDescent="0.25">
      <c r="A548" s="42"/>
      <c r="B548" s="113"/>
      <c r="C548" s="42"/>
      <c r="D548" s="42"/>
      <c r="E548" s="42"/>
    </row>
    <row r="549" spans="1:5" x14ac:dyDescent="0.25">
      <c r="A549" s="42"/>
      <c r="B549" s="113"/>
      <c r="C549" s="42"/>
      <c r="D549" s="42"/>
      <c r="E549" s="42"/>
    </row>
    <row r="550" spans="1:5" x14ac:dyDescent="0.25">
      <c r="A550" s="42"/>
      <c r="B550" s="113"/>
      <c r="C550" s="42"/>
      <c r="D550" s="42"/>
      <c r="E550" s="42"/>
    </row>
    <row r="551" spans="1:5" x14ac:dyDescent="0.25">
      <c r="A551" s="42"/>
      <c r="B551" s="113"/>
      <c r="C551" s="42"/>
      <c r="D551" s="42"/>
      <c r="E551" s="42"/>
    </row>
    <row r="552" spans="1:5" x14ac:dyDescent="0.25">
      <c r="A552" s="42"/>
      <c r="B552" s="113"/>
      <c r="C552" s="42"/>
      <c r="D552" s="42"/>
      <c r="E552" s="42"/>
    </row>
    <row r="553" spans="1:5" x14ac:dyDescent="0.25">
      <c r="A553" s="42"/>
      <c r="B553" s="113"/>
      <c r="C553" s="42"/>
      <c r="D553" s="42"/>
      <c r="E553" s="42"/>
    </row>
    <row r="554" spans="1:5" x14ac:dyDescent="0.25">
      <c r="A554" s="42"/>
      <c r="B554" s="113"/>
      <c r="C554" s="42"/>
      <c r="D554" s="42"/>
      <c r="E554" s="42"/>
    </row>
    <row r="555" spans="1:5" x14ac:dyDescent="0.25">
      <c r="A555" s="42"/>
      <c r="B555" s="113"/>
      <c r="C555" s="42"/>
      <c r="D555" s="42"/>
      <c r="E555" s="42"/>
    </row>
    <row r="556" spans="1:5" x14ac:dyDescent="0.25">
      <c r="A556" s="42"/>
      <c r="B556" s="113"/>
      <c r="C556" s="42"/>
      <c r="D556" s="42"/>
      <c r="E556" s="42"/>
    </row>
    <row r="557" spans="1:5" x14ac:dyDescent="0.25">
      <c r="A557" s="42"/>
      <c r="B557" s="113"/>
      <c r="C557" s="42"/>
      <c r="D557" s="42"/>
      <c r="E557" s="42"/>
    </row>
    <row r="558" spans="1:5" x14ac:dyDescent="0.25">
      <c r="A558" s="42"/>
      <c r="B558" s="113"/>
      <c r="C558" s="42"/>
      <c r="D558" s="42"/>
      <c r="E558" s="42"/>
    </row>
    <row r="559" spans="1:5" x14ac:dyDescent="0.25">
      <c r="A559" s="42"/>
      <c r="B559" s="113"/>
      <c r="C559" s="42"/>
      <c r="D559" s="42"/>
      <c r="E559" s="42"/>
    </row>
    <row r="560" spans="1:5" x14ac:dyDescent="0.25">
      <c r="A560" s="42"/>
      <c r="B560" s="113"/>
      <c r="C560" s="42"/>
      <c r="D560" s="42"/>
      <c r="E560" s="42"/>
    </row>
    <row r="561" spans="1:5" x14ac:dyDescent="0.25">
      <c r="A561" s="42"/>
      <c r="B561" s="113"/>
      <c r="C561" s="42"/>
      <c r="D561" s="42"/>
      <c r="E561" s="42"/>
    </row>
    <row r="562" spans="1:5" x14ac:dyDescent="0.25">
      <c r="A562" s="42"/>
      <c r="B562" s="113"/>
      <c r="C562" s="42"/>
      <c r="D562" s="42"/>
      <c r="E562" s="42"/>
    </row>
    <row r="563" spans="1:5" x14ac:dyDescent="0.25">
      <c r="A563" s="42"/>
      <c r="B563" s="113"/>
      <c r="C563" s="42"/>
      <c r="D563" s="42"/>
      <c r="E563" s="42"/>
    </row>
    <row r="564" spans="1:5" x14ac:dyDescent="0.25">
      <c r="A564" s="42"/>
      <c r="B564" s="113"/>
      <c r="C564" s="42"/>
      <c r="D564" s="42"/>
      <c r="E564" s="42"/>
    </row>
    <row r="565" spans="1:5" x14ac:dyDescent="0.25">
      <c r="A565" s="42"/>
      <c r="B565" s="113"/>
      <c r="C565" s="42"/>
      <c r="D565" s="42"/>
      <c r="E565" s="42"/>
    </row>
    <row r="566" spans="1:5" x14ac:dyDescent="0.25">
      <c r="A566" s="42"/>
      <c r="B566" s="113"/>
      <c r="C566" s="42"/>
      <c r="D566" s="42"/>
      <c r="E566" s="42"/>
    </row>
    <row r="567" spans="1:5" x14ac:dyDescent="0.25">
      <c r="A567" s="42"/>
      <c r="B567" s="113"/>
      <c r="C567" s="42"/>
      <c r="D567" s="42"/>
      <c r="E567" s="42"/>
    </row>
    <row r="568" spans="1:5" x14ac:dyDescent="0.25">
      <c r="A568" s="42"/>
      <c r="B568" s="113"/>
      <c r="C568" s="42"/>
      <c r="D568" s="42"/>
      <c r="E568" s="42"/>
    </row>
    <row r="569" spans="1:5" x14ac:dyDescent="0.25">
      <c r="A569" s="42"/>
      <c r="B569" s="113"/>
      <c r="C569" s="42"/>
      <c r="D569" s="42"/>
      <c r="E569" s="42"/>
    </row>
    <row r="570" spans="1:5" x14ac:dyDescent="0.25">
      <c r="A570" s="42"/>
      <c r="B570" s="113"/>
      <c r="C570" s="42"/>
      <c r="D570" s="42"/>
      <c r="E570" s="42"/>
    </row>
    <row r="571" spans="1:5" x14ac:dyDescent="0.25">
      <c r="A571" s="42"/>
      <c r="B571" s="113"/>
      <c r="C571" s="42"/>
      <c r="D571" s="42"/>
      <c r="E571" s="42"/>
    </row>
    <row r="572" spans="1:5" x14ac:dyDescent="0.25">
      <c r="A572" s="42"/>
      <c r="B572" s="113"/>
      <c r="C572" s="42"/>
      <c r="D572" s="42"/>
      <c r="E572" s="42"/>
    </row>
    <row r="573" spans="1:5" x14ac:dyDescent="0.25">
      <c r="A573" s="42"/>
      <c r="B573" s="113"/>
      <c r="C573" s="42"/>
      <c r="D573" s="42"/>
      <c r="E573" s="42"/>
    </row>
    <row r="574" spans="1:5" x14ac:dyDescent="0.25">
      <c r="A574" s="42"/>
      <c r="B574" s="113"/>
      <c r="C574" s="42"/>
      <c r="D574" s="42"/>
      <c r="E574" s="42"/>
    </row>
    <row r="575" spans="1:5" x14ac:dyDescent="0.25">
      <c r="A575" s="42"/>
      <c r="B575" s="113"/>
      <c r="C575" s="42"/>
      <c r="D575" s="42"/>
      <c r="E575" s="42"/>
    </row>
    <row r="576" spans="1:5" x14ac:dyDescent="0.25">
      <c r="A576" s="42"/>
      <c r="B576" s="113"/>
      <c r="C576" s="42"/>
      <c r="D576" s="42"/>
      <c r="E576" s="42"/>
    </row>
    <row r="577" spans="1:5" x14ac:dyDescent="0.25">
      <c r="A577" s="42"/>
      <c r="B577" s="113"/>
      <c r="C577" s="42"/>
      <c r="D577" s="42"/>
      <c r="E577" s="42"/>
    </row>
    <row r="578" spans="1:5" x14ac:dyDescent="0.25">
      <c r="A578" s="42"/>
      <c r="B578" s="113"/>
      <c r="C578" s="42"/>
      <c r="D578" s="42"/>
      <c r="E578" s="42"/>
    </row>
    <row r="579" spans="1:5" x14ac:dyDescent="0.25">
      <c r="A579" s="42"/>
      <c r="B579" s="113"/>
      <c r="C579" s="42"/>
      <c r="D579" s="42"/>
      <c r="E579" s="42"/>
    </row>
    <row r="580" spans="1:5" x14ac:dyDescent="0.25">
      <c r="A580" s="42"/>
      <c r="B580" s="113"/>
      <c r="C580" s="42"/>
      <c r="D580" s="42"/>
      <c r="E580" s="42"/>
    </row>
    <row r="581" spans="1:5" x14ac:dyDescent="0.25">
      <c r="A581" s="42"/>
      <c r="B581" s="113"/>
      <c r="C581" s="42"/>
      <c r="D581" s="42"/>
      <c r="E581" s="42"/>
    </row>
    <row r="582" spans="1:5" x14ac:dyDescent="0.25">
      <c r="A582" s="42"/>
      <c r="B582" s="113"/>
      <c r="C582" s="42"/>
      <c r="D582" s="42"/>
      <c r="E582" s="42"/>
    </row>
    <row r="583" spans="1:5" x14ac:dyDescent="0.25">
      <c r="A583" s="42"/>
      <c r="B583" s="113"/>
      <c r="C583" s="42"/>
      <c r="D583" s="42"/>
      <c r="E583" s="42"/>
    </row>
    <row r="584" spans="1:5" x14ac:dyDescent="0.25">
      <c r="A584" s="42"/>
      <c r="B584" s="113"/>
      <c r="C584" s="42"/>
      <c r="D584" s="42"/>
      <c r="E584" s="42"/>
    </row>
    <row r="585" spans="1:5" x14ac:dyDescent="0.25">
      <c r="A585" s="42"/>
      <c r="B585" s="113"/>
      <c r="C585" s="42"/>
      <c r="D585" s="42"/>
      <c r="E585" s="42"/>
    </row>
    <row r="586" spans="1:5" x14ac:dyDescent="0.25">
      <c r="A586" s="42"/>
      <c r="B586" s="113"/>
      <c r="C586" s="42"/>
      <c r="D586" s="42"/>
      <c r="E586" s="42"/>
    </row>
    <row r="587" spans="1:5" x14ac:dyDescent="0.25">
      <c r="A587" s="42"/>
      <c r="B587" s="113"/>
      <c r="C587" s="42"/>
      <c r="D587" s="42"/>
      <c r="E587" s="42"/>
    </row>
    <row r="588" spans="1:5" x14ac:dyDescent="0.25">
      <c r="A588" s="42"/>
      <c r="B588" s="113"/>
      <c r="C588" s="42"/>
      <c r="D588" s="42"/>
      <c r="E588" s="42"/>
    </row>
    <row r="589" spans="1:5" x14ac:dyDescent="0.25">
      <c r="A589" s="42"/>
      <c r="B589" s="113"/>
      <c r="C589" s="42"/>
      <c r="D589" s="42"/>
      <c r="E589" s="42"/>
    </row>
    <row r="590" spans="1:5" x14ac:dyDescent="0.25">
      <c r="A590" s="42"/>
      <c r="B590" s="113"/>
      <c r="C590" s="42"/>
      <c r="D590" s="42"/>
      <c r="E590" s="42"/>
    </row>
    <row r="591" spans="1:5" x14ac:dyDescent="0.25">
      <c r="A591" s="42"/>
      <c r="B591" s="113"/>
      <c r="C591" s="42"/>
      <c r="D591" s="42"/>
      <c r="E591" s="42"/>
    </row>
    <row r="592" spans="1:5" x14ac:dyDescent="0.25">
      <c r="A592" s="42"/>
      <c r="B592" s="113"/>
      <c r="C592" s="42"/>
      <c r="D592" s="42"/>
      <c r="E592" s="42"/>
    </row>
    <row r="593" spans="1:5" x14ac:dyDescent="0.25">
      <c r="A593" s="42"/>
      <c r="B593" s="113"/>
      <c r="C593" s="42"/>
      <c r="D593" s="42"/>
      <c r="E593" s="42"/>
    </row>
    <row r="594" spans="1:5" x14ac:dyDescent="0.25">
      <c r="A594" s="42"/>
      <c r="B594" s="113"/>
      <c r="C594" s="42"/>
      <c r="D594" s="42"/>
      <c r="E594" s="42"/>
    </row>
    <row r="595" spans="1:5" x14ac:dyDescent="0.25">
      <c r="A595" s="42"/>
      <c r="B595" s="113"/>
      <c r="C595" s="42"/>
      <c r="D595" s="42"/>
      <c r="E595" s="42"/>
    </row>
    <row r="596" spans="1:5" x14ac:dyDescent="0.25">
      <c r="A596" s="42"/>
      <c r="B596" s="113"/>
      <c r="C596" s="42"/>
      <c r="D596" s="42"/>
      <c r="E596" s="42"/>
    </row>
    <row r="597" spans="1:5" x14ac:dyDescent="0.25">
      <c r="A597" s="42"/>
      <c r="B597" s="113"/>
      <c r="C597" s="42"/>
      <c r="D597" s="42"/>
      <c r="E597" s="42"/>
    </row>
    <row r="598" spans="1:5" x14ac:dyDescent="0.25">
      <c r="A598" s="42"/>
      <c r="B598" s="113"/>
      <c r="C598" s="42"/>
      <c r="D598" s="42"/>
      <c r="E598" s="42"/>
    </row>
    <row r="599" spans="1:5" x14ac:dyDescent="0.25">
      <c r="A599" s="42"/>
      <c r="B599" s="113"/>
      <c r="C599" s="42"/>
      <c r="D599" s="42"/>
      <c r="E599" s="42"/>
    </row>
    <row r="600" spans="1:5" x14ac:dyDescent="0.25">
      <c r="A600" s="42"/>
      <c r="B600" s="113"/>
      <c r="C600" s="42"/>
      <c r="D600" s="42"/>
      <c r="E600" s="42"/>
    </row>
    <row r="601" spans="1:5" x14ac:dyDescent="0.25">
      <c r="A601" s="42"/>
      <c r="B601" s="113"/>
      <c r="C601" s="42"/>
      <c r="D601" s="42"/>
      <c r="E601" s="42"/>
    </row>
    <row r="602" spans="1:5" x14ac:dyDescent="0.25">
      <c r="A602" s="42"/>
      <c r="B602" s="113"/>
      <c r="C602" s="42"/>
      <c r="D602" s="42"/>
      <c r="E602" s="42"/>
    </row>
    <row r="603" spans="1:5" x14ac:dyDescent="0.25">
      <c r="A603" s="42"/>
      <c r="B603" s="113"/>
      <c r="C603" s="42"/>
      <c r="D603" s="42"/>
      <c r="E603" s="42"/>
    </row>
    <row r="604" spans="1:5" x14ac:dyDescent="0.25">
      <c r="A604" s="42"/>
      <c r="B604" s="113"/>
      <c r="C604" s="42"/>
      <c r="D604" s="42"/>
      <c r="E604" s="42"/>
    </row>
    <row r="605" spans="1:5" x14ac:dyDescent="0.25">
      <c r="A605" s="42"/>
      <c r="B605" s="113"/>
      <c r="C605" s="42"/>
      <c r="D605" s="42"/>
      <c r="E605" s="42"/>
    </row>
    <row r="606" spans="1:5" x14ac:dyDescent="0.25">
      <c r="A606" s="42"/>
      <c r="B606" s="113"/>
      <c r="C606" s="42"/>
      <c r="D606" s="42"/>
      <c r="E606" s="42"/>
    </row>
    <row r="607" spans="1:5" x14ac:dyDescent="0.25">
      <c r="A607" s="42"/>
      <c r="B607" s="113"/>
      <c r="C607" s="42"/>
      <c r="D607" s="42"/>
      <c r="E607" s="42"/>
    </row>
    <row r="608" spans="1:5" x14ac:dyDescent="0.25">
      <c r="A608" s="42"/>
      <c r="B608" s="113"/>
      <c r="C608" s="42"/>
      <c r="D608" s="42"/>
      <c r="E608" s="42"/>
    </row>
    <row r="609" spans="1:5" x14ac:dyDescent="0.25">
      <c r="A609" s="42"/>
      <c r="B609" s="113"/>
      <c r="C609" s="42"/>
      <c r="D609" s="42"/>
      <c r="E609" s="42"/>
    </row>
    <row r="610" spans="1:5" x14ac:dyDescent="0.25">
      <c r="A610" s="42"/>
      <c r="B610" s="113"/>
      <c r="C610" s="42"/>
      <c r="D610" s="42"/>
      <c r="E610" s="42"/>
    </row>
    <row r="611" spans="1:5" x14ac:dyDescent="0.25">
      <c r="A611" s="42"/>
      <c r="B611" s="113"/>
      <c r="C611" s="42"/>
      <c r="D611" s="42"/>
      <c r="E611" s="42"/>
    </row>
    <row r="612" spans="1:5" x14ac:dyDescent="0.25">
      <c r="A612" s="42"/>
      <c r="B612" s="113"/>
      <c r="C612" s="42"/>
      <c r="D612" s="42"/>
      <c r="E612" s="42"/>
    </row>
    <row r="613" spans="1:5" x14ac:dyDescent="0.25">
      <c r="A613" s="42"/>
      <c r="B613" s="113"/>
      <c r="C613" s="42"/>
      <c r="D613" s="42"/>
      <c r="E613" s="42"/>
    </row>
    <row r="614" spans="1:5" x14ac:dyDescent="0.25">
      <c r="A614" s="42"/>
      <c r="B614" s="113"/>
      <c r="C614" s="42"/>
      <c r="D614" s="42"/>
      <c r="E614" s="42"/>
    </row>
    <row r="615" spans="1:5" x14ac:dyDescent="0.25">
      <c r="A615" s="42"/>
      <c r="B615" s="113"/>
      <c r="C615" s="42"/>
      <c r="D615" s="42"/>
      <c r="E615" s="42"/>
    </row>
    <row r="616" spans="1:5" x14ac:dyDescent="0.25">
      <c r="A616" s="42"/>
      <c r="B616" s="113"/>
      <c r="C616" s="42"/>
      <c r="D616" s="42"/>
      <c r="E616" s="42"/>
    </row>
    <row r="617" spans="1:5" x14ac:dyDescent="0.25">
      <c r="A617" s="42"/>
      <c r="B617" s="113"/>
      <c r="C617" s="42"/>
      <c r="D617" s="42"/>
      <c r="E617" s="42"/>
    </row>
    <row r="618" spans="1:5" x14ac:dyDescent="0.25">
      <c r="A618" s="42"/>
      <c r="B618" s="113"/>
      <c r="C618" s="42"/>
      <c r="D618" s="42"/>
      <c r="E618" s="42"/>
    </row>
    <row r="619" spans="1:5" x14ac:dyDescent="0.25">
      <c r="A619" s="42"/>
      <c r="B619" s="113"/>
      <c r="C619" s="42"/>
      <c r="D619" s="42"/>
      <c r="E619" s="42"/>
    </row>
    <row r="620" spans="1:5" x14ac:dyDescent="0.25">
      <c r="A620" s="42"/>
      <c r="B620" s="113"/>
      <c r="C620" s="42"/>
      <c r="D620" s="42"/>
      <c r="E620" s="42"/>
    </row>
    <row r="621" spans="1:5" x14ac:dyDescent="0.25">
      <c r="A621" s="42"/>
      <c r="B621" s="113"/>
      <c r="C621" s="42"/>
      <c r="D621" s="42"/>
      <c r="E621" s="42"/>
    </row>
    <row r="622" spans="1:5" x14ac:dyDescent="0.25">
      <c r="A622" s="42"/>
      <c r="B622" s="113"/>
      <c r="C622" s="42"/>
      <c r="D622" s="42"/>
      <c r="E622" s="42"/>
    </row>
    <row r="623" spans="1:5" x14ac:dyDescent="0.25">
      <c r="A623" s="42"/>
      <c r="B623" s="113"/>
      <c r="C623" s="42"/>
      <c r="D623" s="42"/>
      <c r="E623" s="42"/>
    </row>
    <row r="624" spans="1:5" x14ac:dyDescent="0.25">
      <c r="A624" s="42"/>
      <c r="B624" s="113"/>
      <c r="C624" s="42"/>
      <c r="D624" s="42"/>
      <c r="E624" s="42"/>
    </row>
    <row r="625" spans="1:5" x14ac:dyDescent="0.25">
      <c r="A625" s="42"/>
      <c r="B625" s="113"/>
      <c r="C625" s="42"/>
      <c r="D625" s="42"/>
      <c r="E625" s="42"/>
    </row>
    <row r="626" spans="1:5" x14ac:dyDescent="0.25">
      <c r="A626" s="42"/>
      <c r="B626" s="113"/>
      <c r="C626" s="42"/>
      <c r="D626" s="42"/>
      <c r="E626" s="42"/>
    </row>
    <row r="627" spans="1:5" x14ac:dyDescent="0.25">
      <c r="A627" s="42"/>
      <c r="B627" s="113"/>
      <c r="C627" s="42"/>
      <c r="D627" s="42"/>
      <c r="E627" s="42"/>
    </row>
    <row r="628" spans="1:5" x14ac:dyDescent="0.25">
      <c r="A628" s="42"/>
      <c r="B628" s="113"/>
      <c r="C628" s="42"/>
      <c r="D628" s="42"/>
      <c r="E628" s="42"/>
    </row>
    <row r="629" spans="1:5" x14ac:dyDescent="0.25">
      <c r="A629" s="42"/>
      <c r="B629" s="113"/>
      <c r="C629" s="42"/>
      <c r="D629" s="42"/>
      <c r="E629" s="42"/>
    </row>
    <row r="630" spans="1:5" x14ac:dyDescent="0.25">
      <c r="A630" s="42"/>
      <c r="B630" s="113"/>
      <c r="C630" s="42"/>
      <c r="D630" s="42"/>
      <c r="E630" s="42"/>
    </row>
    <row r="631" spans="1:5" x14ac:dyDescent="0.25">
      <c r="A631" s="42"/>
      <c r="B631" s="113"/>
      <c r="C631" s="42"/>
      <c r="D631" s="42"/>
      <c r="E631" s="42"/>
    </row>
    <row r="632" spans="1:5" x14ac:dyDescent="0.25">
      <c r="A632" s="42"/>
      <c r="B632" s="113"/>
      <c r="C632" s="42"/>
      <c r="D632" s="42"/>
      <c r="E632" s="42"/>
    </row>
    <row r="633" spans="1:5" x14ac:dyDescent="0.25">
      <c r="A633" s="42"/>
      <c r="B633" s="113"/>
      <c r="C633" s="42"/>
      <c r="D633" s="42"/>
      <c r="E633" s="42"/>
    </row>
    <row r="634" spans="1:5" x14ac:dyDescent="0.25">
      <c r="A634" s="42"/>
      <c r="B634" s="113"/>
      <c r="C634" s="42"/>
      <c r="D634" s="42"/>
      <c r="E634" s="42"/>
    </row>
    <row r="635" spans="1:5" x14ac:dyDescent="0.25">
      <c r="A635" s="42"/>
      <c r="B635" s="113"/>
      <c r="C635" s="42"/>
      <c r="D635" s="42"/>
      <c r="E635" s="42"/>
    </row>
    <row r="636" spans="1:5" x14ac:dyDescent="0.25">
      <c r="A636" s="42"/>
      <c r="B636" s="113"/>
      <c r="C636" s="42"/>
      <c r="D636" s="42"/>
      <c r="E636" s="42"/>
    </row>
    <row r="637" spans="1:5" x14ac:dyDescent="0.25">
      <c r="A637" s="42"/>
      <c r="B637" s="113"/>
      <c r="C637" s="42"/>
      <c r="D637" s="42"/>
      <c r="E637" s="42"/>
    </row>
    <row r="638" spans="1:5" x14ac:dyDescent="0.25">
      <c r="A638" s="42"/>
      <c r="B638" s="113"/>
      <c r="C638" s="42"/>
      <c r="D638" s="42"/>
      <c r="E638" s="42"/>
    </row>
    <row r="639" spans="1:5" x14ac:dyDescent="0.25">
      <c r="A639" s="42"/>
      <c r="B639" s="113"/>
      <c r="C639" s="42"/>
      <c r="D639" s="42"/>
      <c r="E639" s="42"/>
    </row>
    <row r="640" spans="1:5" x14ac:dyDescent="0.25">
      <c r="A640" s="42"/>
      <c r="B640" s="113"/>
      <c r="C640" s="42"/>
      <c r="D640" s="42"/>
      <c r="E640" s="42"/>
    </row>
    <row r="641" spans="1:5" x14ac:dyDescent="0.25">
      <c r="A641" s="42"/>
      <c r="B641" s="113"/>
      <c r="C641" s="42"/>
      <c r="D641" s="42"/>
      <c r="E641" s="42"/>
    </row>
    <row r="642" spans="1:5" x14ac:dyDescent="0.25">
      <c r="A642" s="42"/>
      <c r="B642" s="113"/>
      <c r="C642" s="42"/>
      <c r="D642" s="42"/>
      <c r="E642" s="42"/>
    </row>
    <row r="643" spans="1:5" x14ac:dyDescent="0.25">
      <c r="A643" s="42"/>
      <c r="B643" s="113"/>
      <c r="C643" s="42"/>
      <c r="D643" s="42"/>
      <c r="E643" s="42"/>
    </row>
    <row r="644" spans="1:5" x14ac:dyDescent="0.25">
      <c r="A644" s="42"/>
      <c r="B644" s="113"/>
      <c r="C644" s="42"/>
      <c r="D644" s="42"/>
      <c r="E644" s="42"/>
    </row>
    <row r="645" spans="1:5" x14ac:dyDescent="0.25">
      <c r="A645" s="42"/>
      <c r="B645" s="113"/>
      <c r="C645" s="42"/>
      <c r="D645" s="42"/>
      <c r="E645" s="42"/>
    </row>
    <row r="646" spans="1:5" x14ac:dyDescent="0.25">
      <c r="A646" s="42"/>
      <c r="B646" s="113"/>
      <c r="C646" s="42"/>
      <c r="D646" s="42"/>
      <c r="E646" s="42"/>
    </row>
    <row r="647" spans="1:5" x14ac:dyDescent="0.25">
      <c r="A647" s="42"/>
      <c r="B647" s="113"/>
      <c r="C647" s="42"/>
      <c r="D647" s="42"/>
      <c r="E647" s="42"/>
    </row>
    <row r="648" spans="1:5" x14ac:dyDescent="0.25">
      <c r="A648" s="42"/>
      <c r="B648" s="113"/>
      <c r="C648" s="42"/>
      <c r="D648" s="42"/>
      <c r="E648" s="42"/>
    </row>
    <row r="649" spans="1:5" x14ac:dyDescent="0.25">
      <c r="A649" s="42"/>
      <c r="B649" s="113"/>
      <c r="C649" s="42"/>
      <c r="D649" s="42"/>
      <c r="E649" s="42"/>
    </row>
    <row r="650" spans="1:5" x14ac:dyDescent="0.25">
      <c r="A650" s="42"/>
      <c r="B650" s="113"/>
      <c r="C650" s="42"/>
      <c r="D650" s="42"/>
      <c r="E650" s="42"/>
    </row>
    <row r="651" spans="1:5" x14ac:dyDescent="0.25">
      <c r="A651" s="42"/>
      <c r="B651" s="113"/>
      <c r="C651" s="42"/>
      <c r="D651" s="42"/>
      <c r="E651" s="42"/>
    </row>
    <row r="652" spans="1:5" x14ac:dyDescent="0.25">
      <c r="A652" s="42"/>
      <c r="B652" s="113"/>
      <c r="C652" s="42"/>
      <c r="D652" s="42"/>
      <c r="E652" s="42"/>
    </row>
    <row r="653" spans="1:5" x14ac:dyDescent="0.25">
      <c r="A653" s="42"/>
      <c r="B653" s="113"/>
      <c r="C653" s="42"/>
      <c r="D653" s="42"/>
      <c r="E653" s="42"/>
    </row>
    <row r="654" spans="1:5" x14ac:dyDescent="0.25">
      <c r="A654" s="42"/>
      <c r="B654" s="113"/>
      <c r="C654" s="42"/>
      <c r="D654" s="42"/>
      <c r="E654" s="42"/>
    </row>
    <row r="655" spans="1:5" x14ac:dyDescent="0.25">
      <c r="A655" s="42"/>
      <c r="B655" s="113"/>
      <c r="C655" s="42"/>
      <c r="D655" s="42"/>
      <c r="E655" s="42"/>
    </row>
    <row r="656" spans="1:5" x14ac:dyDescent="0.25">
      <c r="A656" s="42"/>
      <c r="B656" s="113"/>
      <c r="C656" s="42"/>
      <c r="D656" s="42"/>
      <c r="E656" s="42"/>
    </row>
    <row r="657" spans="1:5" x14ac:dyDescent="0.25">
      <c r="A657" s="42"/>
      <c r="B657" s="113"/>
      <c r="C657" s="42"/>
      <c r="D657" s="42"/>
      <c r="E657" s="42"/>
    </row>
    <row r="658" spans="1:5" x14ac:dyDescent="0.25">
      <c r="A658" s="42"/>
      <c r="B658" s="113"/>
      <c r="C658" s="42"/>
      <c r="D658" s="42"/>
      <c r="E658" s="42"/>
    </row>
    <row r="659" spans="1:5" x14ac:dyDescent="0.25">
      <c r="A659" s="42"/>
      <c r="B659" s="113"/>
      <c r="C659" s="42"/>
      <c r="D659" s="42"/>
      <c r="E659" s="42"/>
    </row>
    <row r="660" spans="1:5" x14ac:dyDescent="0.25">
      <c r="A660" s="42"/>
      <c r="B660" s="113"/>
      <c r="C660" s="42"/>
      <c r="D660" s="42"/>
      <c r="E660" s="42"/>
    </row>
    <row r="661" spans="1:5" x14ac:dyDescent="0.25">
      <c r="A661" s="42"/>
      <c r="B661" s="113"/>
      <c r="C661" s="42"/>
      <c r="D661" s="42"/>
      <c r="E661" s="42"/>
    </row>
    <row r="662" spans="1:5" x14ac:dyDescent="0.25">
      <c r="A662" s="42"/>
      <c r="B662" s="113"/>
      <c r="C662" s="42"/>
      <c r="D662" s="42"/>
      <c r="E662" s="42"/>
    </row>
    <row r="663" spans="1:5" x14ac:dyDescent="0.25">
      <c r="A663" s="42"/>
      <c r="B663" s="113"/>
      <c r="C663" s="42"/>
      <c r="D663" s="42"/>
      <c r="E663" s="42"/>
    </row>
    <row r="664" spans="1:5" x14ac:dyDescent="0.25">
      <c r="A664" s="42"/>
      <c r="B664" s="113"/>
      <c r="C664" s="42"/>
      <c r="D664" s="42"/>
      <c r="E664" s="42"/>
    </row>
    <row r="665" spans="1:5" x14ac:dyDescent="0.25">
      <c r="A665" s="42"/>
      <c r="B665" s="113"/>
      <c r="C665" s="42"/>
      <c r="D665" s="42"/>
      <c r="E665" s="42"/>
    </row>
    <row r="666" spans="1:5" x14ac:dyDescent="0.25">
      <c r="A666" s="42"/>
      <c r="B666" s="113"/>
      <c r="C666" s="42"/>
      <c r="D666" s="42"/>
      <c r="E666" s="42"/>
    </row>
    <row r="667" spans="1:5" x14ac:dyDescent="0.25">
      <c r="A667" s="42"/>
      <c r="B667" s="113"/>
      <c r="C667" s="42"/>
      <c r="D667" s="42"/>
      <c r="E667" s="42"/>
    </row>
    <row r="668" spans="1:5" x14ac:dyDescent="0.25">
      <c r="A668" s="42"/>
      <c r="B668" s="113"/>
      <c r="C668" s="42"/>
      <c r="D668" s="42"/>
      <c r="E668" s="42"/>
    </row>
    <row r="669" spans="1:5" x14ac:dyDescent="0.25">
      <c r="A669" s="42"/>
      <c r="B669" s="113"/>
      <c r="C669" s="42"/>
      <c r="D669" s="42"/>
      <c r="E669" s="42"/>
    </row>
    <row r="670" spans="1:5" x14ac:dyDescent="0.25">
      <c r="A670" s="42"/>
      <c r="B670" s="113"/>
      <c r="C670" s="42"/>
      <c r="D670" s="42"/>
      <c r="E670" s="42"/>
    </row>
    <row r="671" spans="1:5" x14ac:dyDescent="0.25">
      <c r="A671" s="42"/>
      <c r="B671" s="113"/>
      <c r="C671" s="42"/>
      <c r="D671" s="42"/>
      <c r="E671" s="42"/>
    </row>
    <row r="672" spans="1:5" x14ac:dyDescent="0.25">
      <c r="A672" s="42"/>
      <c r="B672" s="113"/>
      <c r="C672" s="42"/>
      <c r="D672" s="42"/>
      <c r="E672" s="42"/>
    </row>
    <row r="673" spans="1:5" x14ac:dyDescent="0.25">
      <c r="A673" s="42"/>
      <c r="B673" s="113"/>
      <c r="C673" s="42"/>
      <c r="D673" s="42"/>
      <c r="E673" s="42"/>
    </row>
    <row r="674" spans="1:5" x14ac:dyDescent="0.25">
      <c r="A674" s="42"/>
      <c r="B674" s="113"/>
      <c r="C674" s="42"/>
      <c r="D674" s="42"/>
      <c r="E674" s="42"/>
    </row>
    <row r="675" spans="1:5" x14ac:dyDescent="0.25">
      <c r="A675" s="42"/>
      <c r="B675" s="113"/>
      <c r="C675" s="42"/>
      <c r="D675" s="42"/>
      <c r="E675" s="42"/>
    </row>
    <row r="676" spans="1:5" x14ac:dyDescent="0.25">
      <c r="A676" s="42"/>
      <c r="B676" s="113"/>
      <c r="C676" s="42"/>
      <c r="D676" s="42"/>
      <c r="E676" s="42"/>
    </row>
    <row r="677" spans="1:5" x14ac:dyDescent="0.25">
      <c r="A677" s="42"/>
      <c r="B677" s="113"/>
      <c r="C677" s="42"/>
      <c r="D677" s="42"/>
      <c r="E677" s="42"/>
    </row>
    <row r="678" spans="1:5" x14ac:dyDescent="0.25">
      <c r="A678" s="42"/>
      <c r="B678" s="113"/>
      <c r="C678" s="42"/>
      <c r="D678" s="42"/>
      <c r="E678" s="42"/>
    </row>
    <row r="679" spans="1:5" x14ac:dyDescent="0.25">
      <c r="A679" s="42"/>
      <c r="B679" s="113"/>
      <c r="C679" s="42"/>
      <c r="D679" s="42"/>
      <c r="E679" s="42"/>
    </row>
    <row r="680" spans="1:5" x14ac:dyDescent="0.25">
      <c r="A680" s="42"/>
      <c r="B680" s="113"/>
      <c r="C680" s="42"/>
      <c r="D680" s="42"/>
      <c r="E680" s="42"/>
    </row>
    <row r="681" spans="1:5" x14ac:dyDescent="0.25">
      <c r="A681" s="42"/>
      <c r="B681" s="113"/>
      <c r="C681" s="42"/>
      <c r="D681" s="42"/>
      <c r="E681" s="42"/>
    </row>
    <row r="682" spans="1:5" x14ac:dyDescent="0.25">
      <c r="A682" s="42"/>
      <c r="B682" s="113"/>
      <c r="C682" s="42"/>
      <c r="D682" s="42"/>
      <c r="E682" s="42"/>
    </row>
    <row r="683" spans="1:5" x14ac:dyDescent="0.25">
      <c r="A683" s="42"/>
      <c r="B683" s="113"/>
      <c r="C683" s="42"/>
      <c r="D683" s="42"/>
      <c r="E683" s="42"/>
    </row>
    <row r="684" spans="1:5" x14ac:dyDescent="0.25">
      <c r="A684" s="42"/>
      <c r="B684" s="113"/>
      <c r="C684" s="42"/>
      <c r="D684" s="42"/>
      <c r="E684" s="42"/>
    </row>
    <row r="685" spans="1:5" x14ac:dyDescent="0.25">
      <c r="A685" s="42"/>
      <c r="B685" s="113"/>
      <c r="C685" s="42"/>
      <c r="D685" s="42"/>
      <c r="E685" s="42"/>
    </row>
    <row r="686" spans="1:5" x14ac:dyDescent="0.25">
      <c r="A686" s="42"/>
      <c r="B686" s="113"/>
      <c r="C686" s="42"/>
      <c r="D686" s="42"/>
      <c r="E686" s="42"/>
    </row>
    <row r="687" spans="1:5" x14ac:dyDescent="0.25">
      <c r="A687" s="42"/>
      <c r="B687" s="113"/>
      <c r="C687" s="42"/>
      <c r="D687" s="42"/>
      <c r="E687" s="42"/>
    </row>
    <row r="688" spans="1:5" x14ac:dyDescent="0.25">
      <c r="A688" s="42"/>
      <c r="B688" s="113"/>
      <c r="C688" s="42"/>
      <c r="D688" s="42"/>
      <c r="E688" s="42"/>
    </row>
    <row r="689" spans="1:5" x14ac:dyDescent="0.25">
      <c r="A689" s="42"/>
      <c r="B689" s="113"/>
      <c r="C689" s="42"/>
      <c r="D689" s="42"/>
      <c r="E689" s="42"/>
    </row>
    <row r="690" spans="1:5" x14ac:dyDescent="0.25">
      <c r="A690" s="42"/>
      <c r="B690" s="113"/>
      <c r="C690" s="42"/>
      <c r="D690" s="42"/>
      <c r="E690" s="42"/>
    </row>
    <row r="691" spans="1:5" x14ac:dyDescent="0.25">
      <c r="A691" s="42"/>
      <c r="B691" s="113"/>
      <c r="C691" s="42"/>
      <c r="D691" s="42"/>
      <c r="E691" s="42"/>
    </row>
    <row r="692" spans="1:5" x14ac:dyDescent="0.25">
      <c r="A692" s="42"/>
      <c r="B692" s="113"/>
      <c r="C692" s="42"/>
      <c r="D692" s="42"/>
      <c r="E692" s="42"/>
    </row>
    <row r="693" spans="1:5" x14ac:dyDescent="0.25">
      <c r="A693" s="42"/>
      <c r="B693" s="113"/>
      <c r="C693" s="42"/>
      <c r="D693" s="42"/>
      <c r="E693" s="42"/>
    </row>
    <row r="694" spans="1:5" x14ac:dyDescent="0.25">
      <c r="A694" s="42"/>
      <c r="B694" s="113"/>
      <c r="C694" s="42"/>
      <c r="D694" s="42"/>
      <c r="E694" s="42"/>
    </row>
    <row r="695" spans="1:5" x14ac:dyDescent="0.25">
      <c r="A695" s="42"/>
      <c r="B695" s="113"/>
      <c r="C695" s="42"/>
      <c r="D695" s="42"/>
      <c r="E695" s="42"/>
    </row>
    <row r="696" spans="1:5" x14ac:dyDescent="0.25">
      <c r="A696" s="42"/>
      <c r="B696" s="113"/>
      <c r="C696" s="42"/>
      <c r="D696" s="42"/>
      <c r="E696" s="42"/>
    </row>
    <row r="697" spans="1:5" x14ac:dyDescent="0.25">
      <c r="A697" s="42"/>
      <c r="B697" s="113"/>
      <c r="C697" s="42"/>
      <c r="D697" s="42"/>
      <c r="E697" s="42"/>
    </row>
    <row r="698" spans="1:5" x14ac:dyDescent="0.25">
      <c r="A698" s="42"/>
      <c r="B698" s="113"/>
      <c r="C698" s="42"/>
      <c r="D698" s="42"/>
      <c r="E698" s="42"/>
    </row>
    <row r="699" spans="1:5" x14ac:dyDescent="0.25">
      <c r="A699" s="42"/>
      <c r="B699" s="113"/>
      <c r="C699" s="42"/>
      <c r="D699" s="42"/>
      <c r="E699" s="42"/>
    </row>
    <row r="700" spans="1:5" x14ac:dyDescent="0.25">
      <c r="A700" s="42"/>
      <c r="B700" s="113"/>
      <c r="C700" s="42"/>
      <c r="D700" s="42"/>
      <c r="E700" s="42"/>
    </row>
    <row r="701" spans="1:5" x14ac:dyDescent="0.25">
      <c r="A701" s="42"/>
      <c r="B701" s="113"/>
      <c r="C701" s="42"/>
      <c r="D701" s="42"/>
      <c r="E701" s="42"/>
    </row>
    <row r="702" spans="1:5" x14ac:dyDescent="0.25">
      <c r="A702" s="42"/>
      <c r="B702" s="113"/>
      <c r="C702" s="42"/>
      <c r="D702" s="42"/>
      <c r="E702" s="42"/>
    </row>
    <row r="703" spans="1:5" x14ac:dyDescent="0.25">
      <c r="A703" s="42"/>
      <c r="B703" s="113"/>
      <c r="C703" s="42"/>
      <c r="D703" s="42"/>
      <c r="E703" s="42"/>
    </row>
    <row r="704" spans="1:5" x14ac:dyDescent="0.25">
      <c r="A704" s="42"/>
      <c r="B704" s="113"/>
      <c r="C704" s="42"/>
      <c r="D704" s="42"/>
      <c r="E704" s="42"/>
    </row>
    <row r="705" spans="1:5" x14ac:dyDescent="0.25">
      <c r="A705" s="42"/>
      <c r="B705" s="113"/>
      <c r="C705" s="42"/>
      <c r="D705" s="42"/>
      <c r="E705" s="42"/>
    </row>
    <row r="706" spans="1:5" x14ac:dyDescent="0.25">
      <c r="A706" s="42"/>
      <c r="B706" s="113"/>
      <c r="C706" s="42"/>
      <c r="D706" s="42"/>
      <c r="E706" s="42"/>
    </row>
    <row r="707" spans="1:5" x14ac:dyDescent="0.25">
      <c r="A707" s="42"/>
      <c r="B707" s="113"/>
      <c r="C707" s="42"/>
      <c r="D707" s="42"/>
      <c r="E707" s="42"/>
    </row>
    <row r="708" spans="1:5" x14ac:dyDescent="0.25">
      <c r="A708" s="42"/>
      <c r="B708" s="113"/>
      <c r="C708" s="42"/>
      <c r="D708" s="42"/>
      <c r="E708" s="42"/>
    </row>
    <row r="709" spans="1:5" x14ac:dyDescent="0.25">
      <c r="A709" s="42"/>
      <c r="B709" s="113"/>
      <c r="C709" s="42"/>
      <c r="D709" s="42"/>
      <c r="E709" s="42"/>
    </row>
    <row r="710" spans="1:5" x14ac:dyDescent="0.25">
      <c r="A710" s="42"/>
      <c r="B710" s="113"/>
      <c r="C710" s="42"/>
      <c r="D710" s="42"/>
      <c r="E710" s="42"/>
    </row>
    <row r="711" spans="1:5" x14ac:dyDescent="0.25">
      <c r="A711" s="42"/>
      <c r="B711" s="113"/>
      <c r="C711" s="42"/>
      <c r="D711" s="42"/>
      <c r="E711" s="42"/>
    </row>
    <row r="712" spans="1:5" x14ac:dyDescent="0.25">
      <c r="A712" s="42"/>
      <c r="B712" s="113"/>
      <c r="C712" s="42"/>
      <c r="D712" s="42"/>
      <c r="E712" s="42"/>
    </row>
    <row r="713" spans="1:5" x14ac:dyDescent="0.25">
      <c r="A713" s="42"/>
      <c r="B713" s="113"/>
      <c r="C713" s="42"/>
      <c r="D713" s="42"/>
      <c r="E713" s="42"/>
    </row>
    <row r="714" spans="1:5" x14ac:dyDescent="0.25">
      <c r="A714" s="42"/>
      <c r="B714" s="113"/>
      <c r="C714" s="42"/>
      <c r="D714" s="42"/>
      <c r="E714" s="42"/>
    </row>
    <row r="715" spans="1:5" x14ac:dyDescent="0.25">
      <c r="A715" s="42"/>
      <c r="B715" s="113"/>
      <c r="C715" s="42"/>
      <c r="D715" s="42"/>
      <c r="E715" s="42"/>
    </row>
    <row r="716" spans="1:5" x14ac:dyDescent="0.25">
      <c r="A716" s="42"/>
      <c r="B716" s="113"/>
      <c r="C716" s="42"/>
      <c r="D716" s="42"/>
      <c r="E716" s="42"/>
    </row>
    <row r="717" spans="1:5" x14ac:dyDescent="0.25">
      <c r="A717" s="42"/>
      <c r="B717" s="113"/>
      <c r="C717" s="42"/>
      <c r="D717" s="42"/>
      <c r="E717" s="42"/>
    </row>
    <row r="718" spans="1:5" x14ac:dyDescent="0.25">
      <c r="A718" s="42"/>
      <c r="B718" s="113"/>
      <c r="C718" s="42"/>
      <c r="D718" s="42"/>
      <c r="E718" s="42"/>
    </row>
    <row r="719" spans="1:5" x14ac:dyDescent="0.25">
      <c r="A719" s="42"/>
      <c r="B719" s="113"/>
      <c r="C719" s="42"/>
      <c r="D719" s="42"/>
      <c r="E719" s="42"/>
    </row>
    <row r="720" spans="1:5" x14ac:dyDescent="0.25">
      <c r="A720" s="42"/>
      <c r="B720" s="113"/>
      <c r="C720" s="42"/>
      <c r="D720" s="42"/>
      <c r="E720" s="42"/>
    </row>
    <row r="721" spans="1:5" x14ac:dyDescent="0.25">
      <c r="A721" s="42"/>
      <c r="B721" s="113"/>
      <c r="C721" s="42"/>
      <c r="D721" s="42"/>
      <c r="E721" s="42"/>
    </row>
    <row r="722" spans="1:5" x14ac:dyDescent="0.25">
      <c r="A722" s="42"/>
      <c r="B722" s="113"/>
      <c r="C722" s="42"/>
      <c r="D722" s="42"/>
      <c r="E722" s="42"/>
    </row>
    <row r="723" spans="1:5" x14ac:dyDescent="0.25">
      <c r="A723" s="42"/>
      <c r="B723" s="113"/>
      <c r="C723" s="42"/>
      <c r="D723" s="42"/>
      <c r="E723" s="42"/>
    </row>
    <row r="724" spans="1:5" x14ac:dyDescent="0.25">
      <c r="A724" s="42"/>
      <c r="B724" s="113"/>
      <c r="C724" s="42"/>
      <c r="D724" s="42"/>
      <c r="E724" s="42"/>
    </row>
    <row r="725" spans="1:5" x14ac:dyDescent="0.25">
      <c r="A725" s="42"/>
      <c r="B725" s="113"/>
      <c r="C725" s="42"/>
      <c r="D725" s="42"/>
      <c r="E725" s="42"/>
    </row>
    <row r="726" spans="1:5" x14ac:dyDescent="0.25">
      <c r="A726" s="42"/>
      <c r="B726" s="113"/>
      <c r="C726" s="42"/>
      <c r="D726" s="42"/>
      <c r="E726" s="42"/>
    </row>
    <row r="727" spans="1:5" x14ac:dyDescent="0.25">
      <c r="A727" s="42"/>
      <c r="B727" s="113"/>
      <c r="C727" s="42"/>
      <c r="D727" s="42"/>
      <c r="E727" s="42"/>
    </row>
    <row r="728" spans="1:5" x14ac:dyDescent="0.25">
      <c r="A728" s="42"/>
      <c r="B728" s="113"/>
      <c r="C728" s="42"/>
      <c r="D728" s="42"/>
      <c r="E728" s="42"/>
    </row>
    <row r="729" spans="1:5" x14ac:dyDescent="0.25">
      <c r="A729" s="42"/>
      <c r="B729" s="113"/>
      <c r="C729" s="42"/>
      <c r="D729" s="42"/>
      <c r="E729" s="42"/>
    </row>
    <row r="730" spans="1:5" x14ac:dyDescent="0.25">
      <c r="A730" s="42"/>
      <c r="B730" s="113"/>
      <c r="C730" s="42"/>
      <c r="D730" s="42"/>
      <c r="E730" s="42"/>
    </row>
    <row r="731" spans="1:5" x14ac:dyDescent="0.25">
      <c r="A731" s="42"/>
      <c r="B731" s="113"/>
      <c r="C731" s="42"/>
      <c r="D731" s="42"/>
      <c r="E731" s="42"/>
    </row>
    <row r="732" spans="1:5" x14ac:dyDescent="0.25">
      <c r="A732" s="42"/>
      <c r="B732" s="113"/>
      <c r="C732" s="42"/>
      <c r="D732" s="42"/>
      <c r="E732" s="42"/>
    </row>
    <row r="733" spans="1:5" x14ac:dyDescent="0.25">
      <c r="A733" s="42"/>
      <c r="B733" s="113"/>
      <c r="C733" s="42"/>
      <c r="D733" s="42"/>
      <c r="E733" s="42"/>
    </row>
    <row r="734" spans="1:5" x14ac:dyDescent="0.25">
      <c r="A734" s="42"/>
      <c r="B734" s="113"/>
      <c r="C734" s="42"/>
      <c r="D734" s="42"/>
      <c r="E734" s="42"/>
    </row>
    <row r="735" spans="1:5" x14ac:dyDescent="0.25">
      <c r="A735" s="42"/>
      <c r="B735" s="113"/>
      <c r="C735" s="42"/>
      <c r="D735" s="42"/>
      <c r="E735" s="42"/>
    </row>
    <row r="736" spans="1:5" x14ac:dyDescent="0.25">
      <c r="A736" s="42"/>
      <c r="B736" s="113"/>
      <c r="C736" s="42"/>
      <c r="D736" s="42"/>
      <c r="E736" s="42"/>
    </row>
    <row r="737" spans="1:5" x14ac:dyDescent="0.25">
      <c r="A737" s="42"/>
      <c r="B737" s="113"/>
      <c r="C737" s="42"/>
      <c r="D737" s="42"/>
      <c r="E737" s="42"/>
    </row>
    <row r="738" spans="1:5" x14ac:dyDescent="0.25">
      <c r="A738" s="42"/>
      <c r="B738" s="113"/>
      <c r="C738" s="42"/>
      <c r="D738" s="42"/>
      <c r="E738" s="42"/>
    </row>
    <row r="739" spans="1:5" x14ac:dyDescent="0.25">
      <c r="A739" s="42"/>
      <c r="B739" s="113"/>
      <c r="C739" s="42"/>
      <c r="D739" s="42"/>
      <c r="E739" s="42"/>
    </row>
    <row r="740" spans="1:5" x14ac:dyDescent="0.25">
      <c r="A740" s="42"/>
      <c r="B740" s="113"/>
      <c r="C740" s="42"/>
      <c r="D740" s="42"/>
      <c r="E740" s="42"/>
    </row>
    <row r="741" spans="1:5" x14ac:dyDescent="0.25">
      <c r="A741" s="42"/>
      <c r="B741" s="113"/>
      <c r="C741" s="42"/>
      <c r="D741" s="42"/>
      <c r="E741" s="42"/>
    </row>
    <row r="742" spans="1:5" x14ac:dyDescent="0.25">
      <c r="A742" s="42"/>
      <c r="B742" s="113"/>
      <c r="C742" s="42"/>
      <c r="D742" s="42"/>
      <c r="E742" s="42"/>
    </row>
    <row r="743" spans="1:5" x14ac:dyDescent="0.25">
      <c r="A743" s="42"/>
      <c r="B743" s="113"/>
      <c r="C743" s="42"/>
      <c r="D743" s="42"/>
      <c r="E743" s="42"/>
    </row>
    <row r="744" spans="1:5" x14ac:dyDescent="0.25">
      <c r="A744" s="42"/>
      <c r="B744" s="113"/>
      <c r="C744" s="42"/>
      <c r="D744" s="42"/>
      <c r="E744" s="42"/>
    </row>
    <row r="745" spans="1:5" x14ac:dyDescent="0.25">
      <c r="A745" s="42"/>
      <c r="B745" s="113"/>
      <c r="C745" s="42"/>
      <c r="D745" s="42"/>
      <c r="E745" s="42"/>
    </row>
    <row r="746" spans="1:5" x14ac:dyDescent="0.25">
      <c r="A746" s="42"/>
      <c r="B746" s="113"/>
      <c r="C746" s="42"/>
      <c r="D746" s="42"/>
      <c r="E746" s="42"/>
    </row>
    <row r="747" spans="1:5" x14ac:dyDescent="0.25">
      <c r="A747" s="42"/>
      <c r="B747" s="113"/>
      <c r="C747" s="42"/>
      <c r="D747" s="42"/>
      <c r="E747" s="42"/>
    </row>
    <row r="748" spans="1:5" x14ac:dyDescent="0.25">
      <c r="A748" s="42"/>
      <c r="B748" s="113"/>
      <c r="C748" s="42"/>
      <c r="D748" s="42"/>
      <c r="E748" s="42"/>
    </row>
    <row r="749" spans="1:5" x14ac:dyDescent="0.25">
      <c r="A749" s="42"/>
      <c r="B749" s="113"/>
      <c r="C749" s="42"/>
      <c r="D749" s="42"/>
      <c r="E749" s="42"/>
    </row>
    <row r="750" spans="1:5" x14ac:dyDescent="0.25">
      <c r="A750" s="42"/>
      <c r="B750" s="113"/>
      <c r="C750" s="42"/>
      <c r="D750" s="42"/>
      <c r="E750" s="42"/>
    </row>
    <row r="751" spans="1:5" x14ac:dyDescent="0.25">
      <c r="A751" s="42"/>
      <c r="B751" s="113"/>
      <c r="C751" s="42"/>
      <c r="D751" s="42"/>
      <c r="E751" s="42"/>
    </row>
    <row r="752" spans="1:5" x14ac:dyDescent="0.25">
      <c r="A752" s="42"/>
      <c r="B752" s="113"/>
      <c r="C752" s="42"/>
      <c r="D752" s="42"/>
      <c r="E752" s="42"/>
    </row>
    <row r="753" spans="1:5" x14ac:dyDescent="0.25">
      <c r="A753" s="42"/>
      <c r="B753" s="113"/>
      <c r="C753" s="42"/>
      <c r="D753" s="42"/>
      <c r="E753" s="42"/>
    </row>
    <row r="754" spans="1:5" x14ac:dyDescent="0.25">
      <c r="A754" s="42"/>
      <c r="B754" s="113"/>
      <c r="C754" s="42"/>
      <c r="D754" s="42"/>
      <c r="E754" s="42"/>
    </row>
    <row r="755" spans="1:5" x14ac:dyDescent="0.25">
      <c r="A755" s="42"/>
      <c r="B755" s="113"/>
      <c r="C755" s="42"/>
      <c r="D755" s="42"/>
      <c r="E755" s="42"/>
    </row>
    <row r="756" spans="1:5" x14ac:dyDescent="0.25">
      <c r="A756" s="42"/>
      <c r="B756" s="113"/>
      <c r="C756" s="42"/>
      <c r="D756" s="42"/>
      <c r="E756" s="42"/>
    </row>
    <row r="757" spans="1:5" x14ac:dyDescent="0.25">
      <c r="A757" s="42"/>
      <c r="B757" s="113"/>
      <c r="C757" s="42"/>
      <c r="D757" s="42"/>
      <c r="E757" s="42"/>
    </row>
    <row r="758" spans="1:5" x14ac:dyDescent="0.25">
      <c r="A758" s="42"/>
      <c r="B758" s="113"/>
      <c r="C758" s="42"/>
      <c r="D758" s="42"/>
      <c r="E758" s="42"/>
    </row>
    <row r="759" spans="1:5" x14ac:dyDescent="0.25">
      <c r="A759" s="42"/>
      <c r="B759" s="113"/>
      <c r="C759" s="42"/>
      <c r="D759" s="42"/>
      <c r="E759" s="42"/>
    </row>
    <row r="760" spans="1:5" x14ac:dyDescent="0.25">
      <c r="A760" s="42"/>
      <c r="B760" s="113"/>
      <c r="C760" s="42"/>
      <c r="D760" s="42"/>
      <c r="E760" s="42"/>
    </row>
    <row r="761" spans="1:5" x14ac:dyDescent="0.25">
      <c r="A761" s="42"/>
      <c r="B761" s="113"/>
      <c r="C761" s="42"/>
      <c r="D761" s="42"/>
      <c r="E761" s="42"/>
    </row>
    <row r="762" spans="1:5" x14ac:dyDescent="0.25">
      <c r="A762" s="42"/>
      <c r="B762" s="113"/>
      <c r="C762" s="42"/>
      <c r="D762" s="42"/>
      <c r="E762" s="42"/>
    </row>
    <row r="763" spans="1:5" x14ac:dyDescent="0.25">
      <c r="A763" s="42"/>
      <c r="B763" s="113"/>
      <c r="C763" s="42"/>
      <c r="D763" s="42"/>
      <c r="E763" s="42"/>
    </row>
    <row r="764" spans="1:5" x14ac:dyDescent="0.25">
      <c r="A764" s="42"/>
      <c r="B764" s="113"/>
      <c r="C764" s="42"/>
      <c r="D764" s="42"/>
      <c r="E764" s="42"/>
    </row>
    <row r="765" spans="1:5" x14ac:dyDescent="0.25">
      <c r="A765" s="42"/>
      <c r="B765" s="113"/>
      <c r="C765" s="42"/>
      <c r="D765" s="42"/>
      <c r="E765" s="42"/>
    </row>
    <row r="766" spans="1:5" x14ac:dyDescent="0.25">
      <c r="A766" s="42"/>
      <c r="B766" s="113"/>
      <c r="C766" s="42"/>
      <c r="D766" s="42"/>
      <c r="E766" s="42"/>
    </row>
    <row r="767" spans="1:5" x14ac:dyDescent="0.25">
      <c r="A767" s="42"/>
      <c r="B767" s="113"/>
      <c r="C767" s="42"/>
      <c r="D767" s="42"/>
      <c r="E767" s="42"/>
    </row>
    <row r="768" spans="1:5" x14ac:dyDescent="0.25">
      <c r="A768" s="42"/>
      <c r="B768" s="113"/>
      <c r="C768" s="42"/>
      <c r="D768" s="42"/>
      <c r="E768" s="42"/>
    </row>
    <row r="769" spans="1:5" x14ac:dyDescent="0.25">
      <c r="A769" s="42"/>
      <c r="B769" s="113"/>
      <c r="C769" s="42"/>
      <c r="D769" s="42"/>
      <c r="E769" s="42"/>
    </row>
    <row r="770" spans="1:5" x14ac:dyDescent="0.25">
      <c r="A770" s="42"/>
      <c r="B770" s="113"/>
      <c r="C770" s="42"/>
      <c r="D770" s="42"/>
      <c r="E770" s="42"/>
    </row>
    <row r="771" spans="1:5" x14ac:dyDescent="0.25">
      <c r="A771" s="42"/>
      <c r="B771" s="113"/>
      <c r="C771" s="42"/>
      <c r="D771" s="42"/>
      <c r="E771" s="42"/>
    </row>
    <row r="772" spans="1:5" x14ac:dyDescent="0.25">
      <c r="A772" s="42"/>
      <c r="B772" s="113"/>
      <c r="C772" s="42"/>
      <c r="D772" s="42"/>
      <c r="E772" s="42"/>
    </row>
    <row r="773" spans="1:5" x14ac:dyDescent="0.25">
      <c r="A773" s="42"/>
      <c r="B773" s="113"/>
      <c r="C773" s="42"/>
      <c r="D773" s="42"/>
      <c r="E773" s="42"/>
    </row>
    <row r="774" spans="1:5" x14ac:dyDescent="0.25">
      <c r="A774" s="42"/>
      <c r="B774" s="113"/>
      <c r="C774" s="42"/>
      <c r="D774" s="42"/>
      <c r="E774" s="42"/>
    </row>
    <row r="775" spans="1:5" x14ac:dyDescent="0.25">
      <c r="A775" s="42"/>
      <c r="B775" s="113"/>
      <c r="C775" s="42"/>
      <c r="D775" s="42"/>
      <c r="E775" s="42"/>
    </row>
    <row r="776" spans="1:5" x14ac:dyDescent="0.25">
      <c r="A776" s="42"/>
      <c r="B776" s="113"/>
      <c r="C776" s="42"/>
      <c r="D776" s="42"/>
      <c r="E776" s="42"/>
    </row>
    <row r="777" spans="1:5" x14ac:dyDescent="0.25">
      <c r="A777" s="42"/>
      <c r="B777" s="113"/>
      <c r="C777" s="42"/>
      <c r="D777" s="42"/>
      <c r="E777" s="42"/>
    </row>
    <row r="778" spans="1:5" x14ac:dyDescent="0.25">
      <c r="A778" s="42"/>
      <c r="B778" s="113"/>
      <c r="C778" s="42"/>
      <c r="D778" s="42"/>
      <c r="E778" s="42"/>
    </row>
    <row r="779" spans="1:5" x14ac:dyDescent="0.25">
      <c r="A779" s="42"/>
      <c r="B779" s="113"/>
      <c r="C779" s="42"/>
      <c r="D779" s="42"/>
      <c r="E779" s="42"/>
    </row>
    <row r="780" spans="1:5" x14ac:dyDescent="0.25">
      <c r="A780" s="42"/>
      <c r="B780" s="113"/>
      <c r="C780" s="42"/>
      <c r="D780" s="42"/>
      <c r="E780" s="42"/>
    </row>
    <row r="781" spans="1:5" x14ac:dyDescent="0.25">
      <c r="A781" s="42"/>
      <c r="B781" s="113"/>
      <c r="C781" s="42"/>
      <c r="D781" s="42"/>
      <c r="E781" s="42"/>
    </row>
    <row r="782" spans="1:5" x14ac:dyDescent="0.25">
      <c r="A782" s="42"/>
      <c r="B782" s="113"/>
      <c r="C782" s="42"/>
      <c r="D782" s="42"/>
      <c r="E782" s="42"/>
    </row>
    <row r="783" spans="1:5" x14ac:dyDescent="0.25">
      <c r="A783" s="42"/>
      <c r="B783" s="113"/>
      <c r="C783" s="42"/>
      <c r="D783" s="42"/>
      <c r="E783" s="42"/>
    </row>
    <row r="784" spans="1:5" x14ac:dyDescent="0.25">
      <c r="A784" s="42"/>
      <c r="B784" s="113"/>
      <c r="C784" s="42"/>
      <c r="D784" s="42"/>
      <c r="E784" s="42"/>
    </row>
    <row r="785" spans="1:5" x14ac:dyDescent="0.25">
      <c r="A785" s="42"/>
      <c r="B785" s="113"/>
      <c r="C785" s="42"/>
      <c r="D785" s="42"/>
      <c r="E785" s="42"/>
    </row>
    <row r="786" spans="1:5" x14ac:dyDescent="0.25">
      <c r="A786" s="42"/>
      <c r="B786" s="113"/>
      <c r="C786" s="42"/>
      <c r="D786" s="42"/>
      <c r="E786" s="42"/>
    </row>
    <row r="787" spans="1:5" x14ac:dyDescent="0.25">
      <c r="A787" s="42"/>
      <c r="B787" s="113"/>
      <c r="C787" s="42"/>
      <c r="D787" s="42"/>
      <c r="E787" s="42"/>
    </row>
    <row r="788" spans="1:5" x14ac:dyDescent="0.25">
      <c r="A788" s="42"/>
      <c r="B788" s="113"/>
      <c r="C788" s="42"/>
      <c r="D788" s="42"/>
      <c r="E788" s="42"/>
    </row>
    <row r="789" spans="1:5" x14ac:dyDescent="0.25">
      <c r="A789" s="42"/>
      <c r="B789" s="113"/>
      <c r="C789" s="42"/>
      <c r="D789" s="42"/>
      <c r="E789" s="42"/>
    </row>
    <row r="790" spans="1:5" x14ac:dyDescent="0.25">
      <c r="A790" s="42"/>
      <c r="B790" s="113"/>
      <c r="C790" s="42"/>
      <c r="D790" s="42"/>
      <c r="E790" s="42"/>
    </row>
    <row r="791" spans="1:5" x14ac:dyDescent="0.25">
      <c r="A791" s="42"/>
      <c r="B791" s="113"/>
      <c r="C791" s="42"/>
      <c r="D791" s="42"/>
      <c r="E791" s="42"/>
    </row>
    <row r="792" spans="1:5" x14ac:dyDescent="0.25">
      <c r="A792" s="42"/>
      <c r="B792" s="113"/>
      <c r="C792" s="42"/>
      <c r="D792" s="42"/>
      <c r="E792" s="42"/>
    </row>
    <row r="793" spans="1:5" x14ac:dyDescent="0.25">
      <c r="A793" s="42"/>
      <c r="B793" s="113"/>
      <c r="C793" s="42"/>
      <c r="D793" s="42"/>
      <c r="E793" s="42"/>
    </row>
    <row r="794" spans="1:5" x14ac:dyDescent="0.25">
      <c r="A794" s="42"/>
      <c r="B794" s="113"/>
      <c r="C794" s="42"/>
      <c r="D794" s="42"/>
      <c r="E794" s="42"/>
    </row>
    <row r="795" spans="1:5" x14ac:dyDescent="0.25">
      <c r="A795" s="42"/>
      <c r="B795" s="113"/>
      <c r="C795" s="42"/>
      <c r="D795" s="42"/>
      <c r="E795" s="42"/>
    </row>
    <row r="796" spans="1:5" x14ac:dyDescent="0.25">
      <c r="A796" s="42"/>
      <c r="B796" s="113"/>
      <c r="C796" s="42"/>
      <c r="D796" s="42"/>
      <c r="E796" s="42"/>
    </row>
    <row r="797" spans="1:5" x14ac:dyDescent="0.25">
      <c r="A797" s="42"/>
      <c r="B797" s="113"/>
      <c r="C797" s="42"/>
      <c r="D797" s="42"/>
      <c r="E797" s="42"/>
    </row>
    <row r="798" spans="1:5" x14ac:dyDescent="0.25">
      <c r="A798" s="42"/>
      <c r="B798" s="113"/>
      <c r="C798" s="42"/>
      <c r="D798" s="42"/>
      <c r="E798" s="42"/>
    </row>
    <row r="799" spans="1:5" x14ac:dyDescent="0.25">
      <c r="A799" s="42"/>
      <c r="B799" s="113"/>
      <c r="C799" s="42"/>
      <c r="D799" s="42"/>
      <c r="E799" s="42"/>
    </row>
    <row r="800" spans="1:5" x14ac:dyDescent="0.25">
      <c r="A800" s="42"/>
      <c r="B800" s="113"/>
      <c r="C800" s="42"/>
      <c r="D800" s="42"/>
      <c r="E800" s="42"/>
    </row>
    <row r="801" spans="1:5" x14ac:dyDescent="0.25">
      <c r="A801" s="42"/>
      <c r="B801" s="113"/>
      <c r="C801" s="42"/>
      <c r="D801" s="42"/>
      <c r="E801" s="42"/>
    </row>
    <row r="802" spans="1:5" x14ac:dyDescent="0.25">
      <c r="A802" s="42"/>
      <c r="B802" s="113"/>
      <c r="C802" s="42"/>
      <c r="D802" s="42"/>
      <c r="E802" s="42"/>
    </row>
    <row r="803" spans="1:5" x14ac:dyDescent="0.25">
      <c r="A803" s="42"/>
      <c r="B803" s="113"/>
      <c r="C803" s="42"/>
      <c r="D803" s="42"/>
      <c r="E803" s="42"/>
    </row>
    <row r="804" spans="1:5" x14ac:dyDescent="0.25">
      <c r="A804" s="42"/>
      <c r="B804" s="113"/>
      <c r="C804" s="42"/>
      <c r="D804" s="42"/>
      <c r="E804" s="42"/>
    </row>
    <row r="805" spans="1:5" x14ac:dyDescent="0.25">
      <c r="A805" s="42"/>
      <c r="B805" s="113"/>
      <c r="C805" s="42"/>
      <c r="D805" s="42"/>
      <c r="E805" s="42"/>
    </row>
    <row r="806" spans="1:5" x14ac:dyDescent="0.25">
      <c r="A806" s="42"/>
      <c r="B806" s="113"/>
      <c r="C806" s="42"/>
      <c r="D806" s="42"/>
      <c r="E806" s="42"/>
    </row>
    <row r="807" spans="1:5" x14ac:dyDescent="0.25">
      <c r="A807" s="42"/>
      <c r="B807" s="113"/>
      <c r="C807" s="42"/>
      <c r="D807" s="42"/>
      <c r="E807" s="42"/>
    </row>
    <row r="808" spans="1:5" x14ac:dyDescent="0.25">
      <c r="A808" s="42"/>
      <c r="B808" s="113"/>
      <c r="C808" s="42"/>
      <c r="D808" s="42"/>
      <c r="E808" s="42"/>
    </row>
    <row r="809" spans="1:5" x14ac:dyDescent="0.25">
      <c r="A809" s="42"/>
      <c r="B809" s="113"/>
      <c r="C809" s="42"/>
      <c r="D809" s="42"/>
      <c r="E809" s="42"/>
    </row>
    <row r="810" spans="1:5" x14ac:dyDescent="0.25">
      <c r="A810" s="42"/>
      <c r="B810" s="113"/>
      <c r="C810" s="42"/>
      <c r="D810" s="42"/>
      <c r="E810" s="42"/>
    </row>
    <row r="811" spans="1:5" x14ac:dyDescent="0.25">
      <c r="A811" s="42"/>
      <c r="B811" s="113"/>
      <c r="C811" s="42"/>
      <c r="D811" s="42"/>
      <c r="E811" s="42"/>
    </row>
    <row r="812" spans="1:5" x14ac:dyDescent="0.25">
      <c r="A812" s="42"/>
      <c r="B812" s="113"/>
      <c r="C812" s="42"/>
      <c r="D812" s="42"/>
      <c r="E812" s="42"/>
    </row>
    <row r="813" spans="1:5" x14ac:dyDescent="0.25">
      <c r="A813" s="42"/>
      <c r="B813" s="113"/>
      <c r="C813" s="42"/>
      <c r="D813" s="42"/>
      <c r="E813" s="42"/>
    </row>
    <row r="814" spans="1:5" x14ac:dyDescent="0.25">
      <c r="A814" s="42"/>
      <c r="B814" s="113"/>
      <c r="C814" s="42"/>
      <c r="D814" s="42"/>
      <c r="E814" s="42"/>
    </row>
    <row r="815" spans="1:5" x14ac:dyDescent="0.25">
      <c r="A815" s="42"/>
      <c r="B815" s="113"/>
      <c r="C815" s="42"/>
      <c r="D815" s="42"/>
      <c r="E815" s="42"/>
    </row>
    <row r="816" spans="1:5" x14ac:dyDescent="0.25">
      <c r="A816" s="42"/>
      <c r="B816" s="113"/>
      <c r="C816" s="42"/>
      <c r="D816" s="42"/>
      <c r="E816" s="42"/>
    </row>
    <row r="817" spans="1:5" x14ac:dyDescent="0.25">
      <c r="A817" s="42"/>
      <c r="B817" s="113"/>
      <c r="C817" s="42"/>
      <c r="D817" s="42"/>
      <c r="E817" s="42"/>
    </row>
    <row r="818" spans="1:5" x14ac:dyDescent="0.25">
      <c r="A818" s="42"/>
      <c r="B818" s="113"/>
      <c r="C818" s="42"/>
      <c r="D818" s="42"/>
      <c r="E818" s="42"/>
    </row>
    <row r="819" spans="1:5" x14ac:dyDescent="0.25">
      <c r="A819" s="42"/>
      <c r="B819" s="113"/>
      <c r="C819" s="42"/>
      <c r="D819" s="42"/>
      <c r="E819" s="42"/>
    </row>
    <row r="820" spans="1:5" x14ac:dyDescent="0.25">
      <c r="A820" s="42"/>
      <c r="B820" s="113"/>
      <c r="C820" s="42"/>
      <c r="D820" s="42"/>
      <c r="E820" s="42"/>
    </row>
    <row r="821" spans="1:5" x14ac:dyDescent="0.25">
      <c r="A821" s="42"/>
      <c r="B821" s="113"/>
      <c r="C821" s="42"/>
      <c r="D821" s="42"/>
      <c r="E821" s="42"/>
    </row>
    <row r="822" spans="1:5" x14ac:dyDescent="0.25">
      <c r="A822" s="42"/>
      <c r="B822" s="113"/>
      <c r="C822" s="42"/>
      <c r="D822" s="42"/>
      <c r="E822" s="42"/>
    </row>
    <row r="823" spans="1:5" x14ac:dyDescent="0.25">
      <c r="A823" s="42"/>
      <c r="B823" s="113"/>
      <c r="C823" s="42"/>
      <c r="D823" s="42"/>
      <c r="E823" s="42"/>
    </row>
    <row r="824" spans="1:5" x14ac:dyDescent="0.25">
      <c r="A824" s="42"/>
      <c r="B824" s="113"/>
      <c r="C824" s="42"/>
      <c r="D824" s="42"/>
      <c r="E824" s="42"/>
    </row>
    <row r="825" spans="1:5" x14ac:dyDescent="0.25">
      <c r="A825" s="42"/>
      <c r="B825" s="113"/>
      <c r="C825" s="42"/>
      <c r="D825" s="42"/>
      <c r="E825" s="42"/>
    </row>
    <row r="826" spans="1:5" x14ac:dyDescent="0.25">
      <c r="A826" s="42"/>
      <c r="B826" s="113"/>
      <c r="C826" s="42"/>
      <c r="D826" s="42"/>
      <c r="E826" s="42"/>
    </row>
    <row r="827" spans="1:5" x14ac:dyDescent="0.25">
      <c r="A827" s="42"/>
      <c r="B827" s="113"/>
      <c r="C827" s="42"/>
      <c r="D827" s="42"/>
      <c r="E827" s="42"/>
    </row>
    <row r="828" spans="1:5" x14ac:dyDescent="0.25">
      <c r="A828" s="42"/>
      <c r="B828" s="113"/>
      <c r="C828" s="42"/>
      <c r="D828" s="42"/>
      <c r="E828" s="42"/>
    </row>
    <row r="829" spans="1:5" x14ac:dyDescent="0.25">
      <c r="A829" s="42"/>
      <c r="B829" s="113"/>
      <c r="C829" s="42"/>
      <c r="D829" s="42"/>
      <c r="E829" s="42"/>
    </row>
    <row r="830" spans="1:5" x14ac:dyDescent="0.25">
      <c r="A830" s="42"/>
      <c r="B830" s="113"/>
      <c r="C830" s="42"/>
      <c r="D830" s="42"/>
      <c r="E830" s="42"/>
    </row>
    <row r="831" spans="1:5" x14ac:dyDescent="0.25">
      <c r="A831" s="42"/>
      <c r="B831" s="113"/>
      <c r="C831" s="42"/>
      <c r="D831" s="42"/>
      <c r="E831" s="42"/>
    </row>
    <row r="832" spans="1:5" x14ac:dyDescent="0.25">
      <c r="A832" s="42"/>
      <c r="B832" s="113"/>
      <c r="C832" s="42"/>
      <c r="D832" s="42"/>
      <c r="E832" s="42"/>
    </row>
    <row r="833" spans="1:5" x14ac:dyDescent="0.25">
      <c r="A833" s="42"/>
      <c r="B833" s="113"/>
      <c r="C833" s="42"/>
      <c r="D833" s="42"/>
      <c r="E833" s="42"/>
    </row>
    <row r="834" spans="1:5" x14ac:dyDescent="0.25">
      <c r="A834" s="42"/>
      <c r="B834" s="113"/>
      <c r="C834" s="42"/>
      <c r="D834" s="42"/>
      <c r="E834" s="42"/>
    </row>
    <row r="835" spans="1:5" x14ac:dyDescent="0.25">
      <c r="A835" s="42"/>
      <c r="B835" s="113"/>
      <c r="C835" s="42"/>
      <c r="D835" s="42"/>
      <c r="E835" s="42"/>
    </row>
    <row r="836" spans="1:5" x14ac:dyDescent="0.25">
      <c r="A836" s="42"/>
      <c r="B836" s="113"/>
      <c r="C836" s="42"/>
      <c r="D836" s="42"/>
      <c r="E836" s="42"/>
    </row>
    <row r="837" spans="1:5" x14ac:dyDescent="0.25">
      <c r="A837" s="42"/>
      <c r="B837" s="113"/>
      <c r="C837" s="42"/>
      <c r="D837" s="42"/>
      <c r="E837" s="42"/>
    </row>
    <row r="838" spans="1:5" x14ac:dyDescent="0.25">
      <c r="A838" s="42"/>
      <c r="B838" s="113"/>
      <c r="C838" s="42"/>
      <c r="D838" s="42"/>
      <c r="E838" s="42"/>
    </row>
    <row r="839" spans="1:5" x14ac:dyDescent="0.25">
      <c r="A839" s="42"/>
      <c r="B839" s="113"/>
      <c r="C839" s="42"/>
      <c r="D839" s="42"/>
      <c r="E839" s="42"/>
    </row>
    <row r="840" spans="1:5" x14ac:dyDescent="0.25">
      <c r="A840" s="42"/>
      <c r="B840" s="113"/>
      <c r="C840" s="42"/>
      <c r="D840" s="42"/>
      <c r="E840" s="42"/>
    </row>
    <row r="841" spans="1:5" x14ac:dyDescent="0.25">
      <c r="A841" s="42"/>
      <c r="B841" s="113"/>
      <c r="C841" s="42"/>
      <c r="D841" s="42"/>
      <c r="E841" s="42"/>
    </row>
    <row r="842" spans="1:5" x14ac:dyDescent="0.25">
      <c r="A842" s="42"/>
      <c r="B842" s="113"/>
      <c r="C842" s="42"/>
      <c r="D842" s="42"/>
      <c r="E842" s="42"/>
    </row>
    <row r="843" spans="1:5" x14ac:dyDescent="0.25">
      <c r="A843" s="42"/>
      <c r="B843" s="113"/>
      <c r="C843" s="42"/>
      <c r="D843" s="42"/>
      <c r="E843" s="42"/>
    </row>
    <row r="844" spans="1:5" x14ac:dyDescent="0.25">
      <c r="A844" s="42"/>
      <c r="B844" s="113"/>
      <c r="C844" s="42"/>
      <c r="D844" s="42"/>
      <c r="E844" s="42"/>
    </row>
    <row r="845" spans="1:5" x14ac:dyDescent="0.25">
      <c r="A845" s="42"/>
      <c r="B845" s="113"/>
      <c r="C845" s="42"/>
      <c r="D845" s="42"/>
      <c r="E845" s="42"/>
    </row>
    <row r="846" spans="1:5" x14ac:dyDescent="0.25">
      <c r="A846" s="42"/>
      <c r="B846" s="113"/>
      <c r="C846" s="42"/>
      <c r="D846" s="42"/>
      <c r="E846" s="42"/>
    </row>
    <row r="847" spans="1:5" x14ac:dyDescent="0.25">
      <c r="A847" s="42"/>
      <c r="B847" s="113"/>
      <c r="C847" s="42"/>
      <c r="D847" s="42"/>
      <c r="E847" s="42"/>
    </row>
    <row r="848" spans="1:5" x14ac:dyDescent="0.25">
      <c r="A848" s="42"/>
      <c r="B848" s="113"/>
      <c r="C848" s="42"/>
      <c r="D848" s="42"/>
      <c r="E848" s="42"/>
    </row>
    <row r="849" spans="1:5" x14ac:dyDescent="0.25">
      <c r="A849" s="42"/>
      <c r="B849" s="113"/>
      <c r="C849" s="42"/>
      <c r="D849" s="42"/>
      <c r="E849" s="42"/>
    </row>
    <row r="850" spans="1:5" x14ac:dyDescent="0.25">
      <c r="A850" s="42"/>
      <c r="B850" s="113"/>
      <c r="C850" s="42"/>
      <c r="D850" s="42"/>
      <c r="E850" s="42"/>
    </row>
    <row r="851" spans="1:5" x14ac:dyDescent="0.25">
      <c r="A851" s="42"/>
      <c r="B851" s="113"/>
      <c r="C851" s="42"/>
      <c r="D851" s="42"/>
      <c r="E851" s="42"/>
    </row>
    <row r="852" spans="1:5" x14ac:dyDescent="0.25">
      <c r="A852" s="42"/>
      <c r="B852" s="113"/>
      <c r="C852" s="42"/>
      <c r="D852" s="42"/>
      <c r="E852" s="42"/>
    </row>
    <row r="853" spans="1:5" x14ac:dyDescent="0.25">
      <c r="A853" s="42"/>
      <c r="B853" s="113"/>
      <c r="C853" s="42"/>
      <c r="D853" s="42"/>
      <c r="E853" s="42"/>
    </row>
    <row r="854" spans="1:5" x14ac:dyDescent="0.25">
      <c r="A854" s="42"/>
      <c r="B854" s="113"/>
      <c r="C854" s="42"/>
      <c r="D854" s="42"/>
      <c r="E854" s="42"/>
    </row>
    <row r="855" spans="1:5" x14ac:dyDescent="0.25">
      <c r="A855" s="42"/>
      <c r="B855" s="113"/>
      <c r="C855" s="42"/>
      <c r="D855" s="42"/>
      <c r="E855" s="42"/>
    </row>
    <row r="856" spans="1:5" x14ac:dyDescent="0.25">
      <c r="A856" s="42"/>
      <c r="B856" s="113"/>
      <c r="C856" s="42"/>
      <c r="D856" s="42"/>
      <c r="E856" s="42"/>
    </row>
    <row r="857" spans="1:5" x14ac:dyDescent="0.25">
      <c r="A857" s="42"/>
      <c r="B857" s="113"/>
      <c r="C857" s="42"/>
      <c r="D857" s="42"/>
      <c r="E857" s="42"/>
    </row>
    <row r="858" spans="1:5" x14ac:dyDescent="0.25">
      <c r="A858" s="42"/>
      <c r="B858" s="113"/>
      <c r="C858" s="42"/>
      <c r="D858" s="42"/>
      <c r="E858" s="42"/>
    </row>
    <row r="859" spans="1:5" x14ac:dyDescent="0.25">
      <c r="A859" s="42"/>
      <c r="B859" s="113"/>
      <c r="C859" s="42"/>
      <c r="D859" s="42"/>
      <c r="E859" s="42"/>
    </row>
    <row r="860" spans="1:5" x14ac:dyDescent="0.25">
      <c r="A860" s="42"/>
      <c r="B860" s="113"/>
      <c r="C860" s="42"/>
      <c r="D860" s="42"/>
      <c r="E860" s="42"/>
    </row>
    <row r="861" spans="1:5" x14ac:dyDescent="0.25">
      <c r="A861" s="42"/>
      <c r="B861" s="113"/>
      <c r="C861" s="42"/>
      <c r="D861" s="42"/>
      <c r="E861" s="42"/>
    </row>
    <row r="862" spans="1:5" x14ac:dyDescent="0.25">
      <c r="A862" s="42"/>
      <c r="B862" s="113"/>
      <c r="C862" s="42"/>
      <c r="D862" s="42"/>
      <c r="E862" s="42"/>
    </row>
    <row r="863" spans="1:5" x14ac:dyDescent="0.25">
      <c r="A863" s="42"/>
      <c r="B863" s="113"/>
      <c r="C863" s="42"/>
      <c r="D863" s="42"/>
      <c r="E863" s="42"/>
    </row>
    <row r="864" spans="1:5" x14ac:dyDescent="0.25">
      <c r="A864" s="42"/>
      <c r="B864" s="113"/>
      <c r="C864" s="42"/>
      <c r="D864" s="42"/>
      <c r="E864" s="42"/>
    </row>
    <row r="865" spans="1:5" x14ac:dyDescent="0.25">
      <c r="A865" s="42"/>
      <c r="B865" s="113"/>
      <c r="C865" s="42"/>
      <c r="D865" s="42"/>
      <c r="E865" s="42"/>
    </row>
    <row r="866" spans="1:5" x14ac:dyDescent="0.25">
      <c r="A866" s="42"/>
      <c r="B866" s="113"/>
      <c r="C866" s="42"/>
      <c r="D866" s="42"/>
      <c r="E866" s="42"/>
    </row>
    <row r="867" spans="1:5" x14ac:dyDescent="0.25">
      <c r="A867" s="42"/>
      <c r="B867" s="113"/>
      <c r="C867" s="42"/>
      <c r="D867" s="42"/>
      <c r="E867" s="42"/>
    </row>
    <row r="868" spans="1:5" x14ac:dyDescent="0.25">
      <c r="A868" s="42"/>
      <c r="B868" s="113"/>
      <c r="C868" s="42"/>
      <c r="D868" s="42"/>
      <c r="E868" s="42"/>
    </row>
    <row r="869" spans="1:5" x14ac:dyDescent="0.25">
      <c r="A869" s="42"/>
      <c r="B869" s="113"/>
      <c r="C869" s="42"/>
      <c r="D869" s="42"/>
      <c r="E869" s="42"/>
    </row>
    <row r="870" spans="1:5" x14ac:dyDescent="0.25">
      <c r="A870" s="42"/>
      <c r="B870" s="113"/>
      <c r="C870" s="42"/>
      <c r="D870" s="42"/>
      <c r="E870" s="42"/>
    </row>
    <row r="871" spans="1:5" x14ac:dyDescent="0.25">
      <c r="A871" s="42"/>
      <c r="B871" s="113"/>
      <c r="C871" s="42"/>
      <c r="D871" s="42"/>
      <c r="E871" s="42"/>
    </row>
    <row r="872" spans="1:5" x14ac:dyDescent="0.25">
      <c r="A872" s="42"/>
      <c r="B872" s="113"/>
      <c r="C872" s="42"/>
      <c r="D872" s="42"/>
      <c r="E872" s="42"/>
    </row>
    <row r="873" spans="1:5" x14ac:dyDescent="0.25">
      <c r="A873" s="42"/>
      <c r="B873" s="113"/>
      <c r="C873" s="42"/>
      <c r="D873" s="42"/>
      <c r="E873" s="42"/>
    </row>
    <row r="874" spans="1:5" x14ac:dyDescent="0.25">
      <c r="A874" s="42"/>
      <c r="B874" s="113"/>
      <c r="C874" s="42"/>
      <c r="D874" s="42"/>
      <c r="E874" s="42"/>
    </row>
    <row r="875" spans="1:5" x14ac:dyDescent="0.25">
      <c r="A875" s="42"/>
      <c r="B875" s="113"/>
      <c r="C875" s="42"/>
      <c r="D875" s="42"/>
      <c r="E875" s="42"/>
    </row>
    <row r="876" spans="1:5" x14ac:dyDescent="0.25">
      <c r="A876" s="42"/>
      <c r="B876" s="113"/>
      <c r="C876" s="42"/>
      <c r="D876" s="42"/>
      <c r="E876" s="42"/>
    </row>
    <row r="877" spans="1:5" x14ac:dyDescent="0.25">
      <c r="A877" s="42"/>
      <c r="B877" s="113"/>
      <c r="C877" s="42"/>
      <c r="D877" s="42"/>
      <c r="E877" s="42"/>
    </row>
    <row r="878" spans="1:5" x14ac:dyDescent="0.25">
      <c r="A878" s="42"/>
      <c r="B878" s="113"/>
      <c r="C878" s="42"/>
      <c r="D878" s="42"/>
      <c r="E878" s="42"/>
    </row>
    <row r="879" spans="1:5" x14ac:dyDescent="0.25">
      <c r="A879" s="42"/>
      <c r="B879" s="113"/>
      <c r="C879" s="42"/>
      <c r="D879" s="42"/>
      <c r="E879" s="42"/>
    </row>
    <row r="880" spans="1:5" x14ac:dyDescent="0.25">
      <c r="A880" s="42"/>
      <c r="B880" s="113"/>
      <c r="C880" s="42"/>
      <c r="D880" s="42"/>
      <c r="E880" s="42"/>
    </row>
    <row r="881" spans="1:5" x14ac:dyDescent="0.25">
      <c r="A881" s="42"/>
      <c r="B881" s="113"/>
      <c r="C881" s="42"/>
      <c r="D881" s="42"/>
      <c r="E881" s="42"/>
    </row>
    <row r="882" spans="1:5" x14ac:dyDescent="0.25">
      <c r="A882" s="42"/>
      <c r="B882" s="113"/>
      <c r="C882" s="42"/>
      <c r="D882" s="42"/>
      <c r="E882" s="42"/>
    </row>
    <row r="883" spans="1:5" x14ac:dyDescent="0.25">
      <c r="A883" s="42"/>
      <c r="B883" s="113"/>
      <c r="C883" s="42"/>
      <c r="D883" s="42"/>
      <c r="E883" s="42"/>
    </row>
    <row r="884" spans="1:5" x14ac:dyDescent="0.25">
      <c r="A884" s="42"/>
      <c r="B884" s="113"/>
      <c r="C884" s="42"/>
      <c r="D884" s="42"/>
      <c r="E884" s="42"/>
    </row>
    <row r="885" spans="1:5" x14ac:dyDescent="0.25">
      <c r="A885" s="42"/>
      <c r="B885" s="113"/>
      <c r="C885" s="42"/>
      <c r="D885" s="42"/>
      <c r="E885" s="42"/>
    </row>
    <row r="886" spans="1:5" x14ac:dyDescent="0.25">
      <c r="A886" s="42"/>
      <c r="B886" s="113"/>
      <c r="C886" s="42"/>
      <c r="D886" s="42"/>
      <c r="E886" s="42"/>
    </row>
    <row r="887" spans="1:5" x14ac:dyDescent="0.25">
      <c r="A887" s="42"/>
      <c r="B887" s="113"/>
      <c r="C887" s="42"/>
      <c r="D887" s="42"/>
      <c r="E887" s="42"/>
    </row>
    <row r="888" spans="1:5" x14ac:dyDescent="0.25">
      <c r="A888" s="42"/>
      <c r="B888" s="113"/>
      <c r="C888" s="42"/>
      <c r="D888" s="42"/>
      <c r="E888" s="42"/>
    </row>
    <row r="889" spans="1:5" x14ac:dyDescent="0.25">
      <c r="A889" s="42"/>
      <c r="B889" s="113"/>
      <c r="C889" s="42"/>
      <c r="D889" s="42"/>
      <c r="E889" s="42"/>
    </row>
    <row r="890" spans="1:5" x14ac:dyDescent="0.25">
      <c r="A890" s="42"/>
      <c r="B890" s="113"/>
      <c r="C890" s="42"/>
      <c r="D890" s="42"/>
      <c r="E890" s="42"/>
    </row>
    <row r="891" spans="1:5" x14ac:dyDescent="0.25">
      <c r="A891" s="42"/>
      <c r="B891" s="113"/>
      <c r="C891" s="42"/>
      <c r="D891" s="42"/>
      <c r="E891" s="42"/>
    </row>
    <row r="892" spans="1:5" x14ac:dyDescent="0.25">
      <c r="A892" s="42"/>
      <c r="B892" s="113"/>
      <c r="C892" s="42"/>
      <c r="D892" s="42"/>
      <c r="E892" s="42"/>
    </row>
    <row r="893" spans="1:5" x14ac:dyDescent="0.25">
      <c r="A893" s="42"/>
      <c r="B893" s="113"/>
      <c r="C893" s="42"/>
      <c r="D893" s="42"/>
      <c r="E893" s="42"/>
    </row>
    <row r="894" spans="1:5" x14ac:dyDescent="0.25">
      <c r="A894" s="42"/>
      <c r="B894" s="113"/>
      <c r="C894" s="42"/>
      <c r="D894" s="42"/>
      <c r="E894" s="42"/>
    </row>
    <row r="895" spans="1:5" x14ac:dyDescent="0.25">
      <c r="A895" s="42"/>
      <c r="B895" s="113"/>
      <c r="C895" s="42"/>
      <c r="D895" s="42"/>
      <c r="E895" s="42"/>
    </row>
    <row r="896" spans="1:5" x14ac:dyDescent="0.25">
      <c r="A896" s="42"/>
      <c r="B896" s="113"/>
      <c r="C896" s="42"/>
      <c r="D896" s="42"/>
      <c r="E896" s="42"/>
    </row>
    <row r="897" spans="1:5" x14ac:dyDescent="0.25">
      <c r="A897" s="42"/>
      <c r="B897" s="113"/>
      <c r="C897" s="42"/>
      <c r="D897" s="42"/>
      <c r="E897" s="42"/>
    </row>
    <row r="898" spans="1:5" x14ac:dyDescent="0.25">
      <c r="A898" s="42"/>
      <c r="B898" s="113"/>
      <c r="C898" s="42"/>
      <c r="D898" s="42"/>
      <c r="E898" s="42"/>
    </row>
    <row r="899" spans="1:5" x14ac:dyDescent="0.25">
      <c r="A899" s="42"/>
      <c r="B899" s="113"/>
      <c r="C899" s="42"/>
      <c r="D899" s="42"/>
      <c r="E899" s="42"/>
    </row>
    <row r="900" spans="1:5" x14ac:dyDescent="0.25">
      <c r="A900" s="42"/>
      <c r="B900" s="113"/>
      <c r="C900" s="42"/>
      <c r="D900" s="42"/>
      <c r="E900" s="42"/>
    </row>
    <row r="901" spans="1:5" x14ac:dyDescent="0.25">
      <c r="A901" s="42"/>
      <c r="B901" s="113"/>
      <c r="C901" s="42"/>
      <c r="D901" s="42"/>
      <c r="E901" s="42"/>
    </row>
    <row r="902" spans="1:5" x14ac:dyDescent="0.25">
      <c r="A902" s="42"/>
      <c r="B902" s="113"/>
      <c r="C902" s="42"/>
      <c r="D902" s="42"/>
      <c r="E902" s="42"/>
    </row>
    <row r="903" spans="1:5" x14ac:dyDescent="0.25">
      <c r="A903" s="42"/>
      <c r="B903" s="113"/>
      <c r="C903" s="42"/>
      <c r="D903" s="42"/>
      <c r="E903" s="42"/>
    </row>
    <row r="904" spans="1:5" x14ac:dyDescent="0.25">
      <c r="A904" s="42"/>
      <c r="B904" s="113"/>
      <c r="C904" s="42"/>
      <c r="D904" s="42"/>
      <c r="E904" s="42"/>
    </row>
    <row r="905" spans="1:5" x14ac:dyDescent="0.25">
      <c r="A905" s="42"/>
      <c r="B905" s="113"/>
      <c r="C905" s="42"/>
      <c r="D905" s="42"/>
      <c r="E905" s="42"/>
    </row>
    <row r="906" spans="1:5" x14ac:dyDescent="0.25">
      <c r="A906" s="42"/>
      <c r="B906" s="113"/>
      <c r="C906" s="42"/>
      <c r="D906" s="42"/>
      <c r="E906" s="42"/>
    </row>
    <row r="907" spans="1:5" x14ac:dyDescent="0.25">
      <c r="A907" s="42"/>
      <c r="B907" s="113"/>
      <c r="C907" s="42"/>
      <c r="D907" s="42"/>
      <c r="E907" s="42"/>
    </row>
    <row r="908" spans="1:5" x14ac:dyDescent="0.25">
      <c r="A908" s="42"/>
      <c r="B908" s="113"/>
      <c r="C908" s="42"/>
      <c r="D908" s="42"/>
      <c r="E908" s="42"/>
    </row>
    <row r="909" spans="1:5" x14ac:dyDescent="0.25">
      <c r="A909" s="42"/>
      <c r="B909" s="113"/>
      <c r="C909" s="42"/>
      <c r="D909" s="42"/>
      <c r="E909" s="42"/>
    </row>
    <row r="910" spans="1:5" x14ac:dyDescent="0.25">
      <c r="A910" s="42"/>
      <c r="B910" s="113"/>
      <c r="C910" s="42"/>
      <c r="D910" s="42"/>
      <c r="E910" s="42"/>
    </row>
    <row r="911" spans="1:5" x14ac:dyDescent="0.25">
      <c r="A911" s="42"/>
      <c r="B911" s="113"/>
      <c r="C911" s="42"/>
      <c r="D911" s="42"/>
      <c r="E911" s="42"/>
    </row>
    <row r="912" spans="1:5" x14ac:dyDescent="0.25">
      <c r="A912" s="42"/>
      <c r="B912" s="113"/>
      <c r="C912" s="42"/>
      <c r="D912" s="42"/>
      <c r="E912" s="42"/>
    </row>
    <row r="913" spans="1:5" x14ac:dyDescent="0.25">
      <c r="A913" s="42"/>
      <c r="B913" s="113"/>
      <c r="C913" s="42"/>
      <c r="D913" s="42"/>
      <c r="E913" s="42"/>
    </row>
    <row r="914" spans="1:5" x14ac:dyDescent="0.25">
      <c r="A914" s="42"/>
      <c r="B914" s="113"/>
      <c r="C914" s="42"/>
      <c r="D914" s="42"/>
      <c r="E914" s="42"/>
    </row>
    <row r="915" spans="1:5" x14ac:dyDescent="0.25">
      <c r="A915" s="42"/>
      <c r="B915" s="113"/>
      <c r="C915" s="42"/>
      <c r="D915" s="42"/>
      <c r="E915" s="42"/>
    </row>
    <row r="916" spans="1:5" x14ac:dyDescent="0.25">
      <c r="A916" s="42"/>
      <c r="B916" s="113"/>
      <c r="C916" s="42"/>
      <c r="D916" s="42"/>
      <c r="E916" s="42"/>
    </row>
    <row r="917" spans="1:5" x14ac:dyDescent="0.25">
      <c r="A917" s="42"/>
      <c r="B917" s="113"/>
      <c r="C917" s="42"/>
      <c r="D917" s="42"/>
      <c r="E917" s="42"/>
    </row>
    <row r="918" spans="1:5" x14ac:dyDescent="0.25">
      <c r="A918" s="42"/>
      <c r="B918" s="113"/>
      <c r="C918" s="42"/>
      <c r="D918" s="42"/>
      <c r="E918" s="42"/>
    </row>
    <row r="919" spans="1:5" x14ac:dyDescent="0.25">
      <c r="A919" s="42"/>
      <c r="B919" s="113"/>
      <c r="C919" s="42"/>
      <c r="D919" s="42"/>
      <c r="E919" s="42"/>
    </row>
    <row r="920" spans="1:5" x14ac:dyDescent="0.25">
      <c r="A920" s="42"/>
      <c r="B920" s="113"/>
      <c r="C920" s="42"/>
      <c r="D920" s="42"/>
      <c r="E920" s="42"/>
    </row>
    <row r="921" spans="1:5" x14ac:dyDescent="0.25">
      <c r="A921" s="42"/>
      <c r="B921" s="113"/>
      <c r="C921" s="42"/>
      <c r="D921" s="42"/>
      <c r="E921" s="42"/>
    </row>
    <row r="922" spans="1:5" x14ac:dyDescent="0.25">
      <c r="A922" s="42"/>
      <c r="B922" s="113"/>
      <c r="C922" s="42"/>
      <c r="D922" s="42"/>
      <c r="E922" s="42"/>
    </row>
    <row r="923" spans="1:5" x14ac:dyDescent="0.25">
      <c r="A923" s="42"/>
      <c r="B923" s="113"/>
      <c r="C923" s="42"/>
      <c r="D923" s="42"/>
      <c r="E923" s="42"/>
    </row>
    <row r="924" spans="1:5" x14ac:dyDescent="0.25">
      <c r="A924" s="42"/>
      <c r="B924" s="113"/>
      <c r="C924" s="42"/>
      <c r="D924" s="42"/>
      <c r="E924" s="42"/>
    </row>
    <row r="925" spans="1:5" x14ac:dyDescent="0.25">
      <c r="A925" s="42"/>
      <c r="B925" s="113"/>
      <c r="C925" s="42"/>
      <c r="D925" s="42"/>
      <c r="E925" s="42"/>
    </row>
    <row r="926" spans="1:5" x14ac:dyDescent="0.25">
      <c r="A926" s="42"/>
      <c r="B926" s="113"/>
      <c r="C926" s="42"/>
      <c r="D926" s="42"/>
      <c r="E926" s="42"/>
    </row>
    <row r="927" spans="1:5" x14ac:dyDescent="0.25">
      <c r="A927" s="42"/>
      <c r="B927" s="113"/>
      <c r="C927" s="42"/>
      <c r="D927" s="42"/>
      <c r="E927" s="42"/>
    </row>
    <row r="928" spans="1:5" x14ac:dyDescent="0.25">
      <c r="A928" s="42"/>
      <c r="B928" s="113"/>
      <c r="C928" s="42"/>
      <c r="D928" s="42"/>
      <c r="E928" s="42"/>
    </row>
    <row r="929" spans="1:5" x14ac:dyDescent="0.25">
      <c r="A929" s="42"/>
      <c r="B929" s="113"/>
      <c r="C929" s="42"/>
      <c r="D929" s="42"/>
      <c r="E929" s="42"/>
    </row>
    <row r="930" spans="1:5" x14ac:dyDescent="0.25">
      <c r="A930" s="42"/>
      <c r="B930" s="113"/>
      <c r="C930" s="42"/>
      <c r="D930" s="42"/>
      <c r="E930" s="42"/>
    </row>
    <row r="931" spans="1:5" x14ac:dyDescent="0.25">
      <c r="A931" s="42"/>
      <c r="B931" s="113"/>
      <c r="C931" s="42"/>
      <c r="D931" s="42"/>
      <c r="E931" s="42"/>
    </row>
    <row r="932" spans="1:5" x14ac:dyDescent="0.25">
      <c r="A932" s="42"/>
      <c r="B932" s="113"/>
      <c r="C932" s="42"/>
      <c r="D932" s="42"/>
      <c r="E932" s="42"/>
    </row>
    <row r="933" spans="1:5" x14ac:dyDescent="0.25">
      <c r="A933" s="42"/>
      <c r="B933" s="113"/>
      <c r="C933" s="42"/>
      <c r="D933" s="42"/>
      <c r="E933" s="42"/>
    </row>
    <row r="934" spans="1:5" x14ac:dyDescent="0.25">
      <c r="A934" s="42"/>
      <c r="B934" s="113"/>
      <c r="C934" s="42"/>
      <c r="D934" s="42"/>
      <c r="E934" s="42"/>
    </row>
    <row r="935" spans="1:5" x14ac:dyDescent="0.25">
      <c r="A935" s="42"/>
      <c r="B935" s="113"/>
      <c r="C935" s="42"/>
      <c r="D935" s="42"/>
      <c r="E935" s="42"/>
    </row>
    <row r="936" spans="1:5" x14ac:dyDescent="0.25">
      <c r="A936" s="42"/>
      <c r="B936" s="113"/>
      <c r="C936" s="42"/>
      <c r="D936" s="42"/>
      <c r="E936" s="42"/>
    </row>
    <row r="937" spans="1:5" x14ac:dyDescent="0.25">
      <c r="A937" s="42"/>
      <c r="B937" s="113"/>
      <c r="C937" s="42"/>
      <c r="D937" s="42"/>
      <c r="E937" s="42"/>
    </row>
    <row r="938" spans="1:5" x14ac:dyDescent="0.25">
      <c r="A938" s="42"/>
      <c r="B938" s="113"/>
      <c r="C938" s="42"/>
      <c r="D938" s="42"/>
      <c r="E938" s="42"/>
    </row>
    <row r="939" spans="1:5" x14ac:dyDescent="0.25">
      <c r="A939" s="42"/>
      <c r="B939" s="113"/>
      <c r="C939" s="42"/>
      <c r="D939" s="42"/>
      <c r="E939" s="42"/>
    </row>
    <row r="940" spans="1:5" x14ac:dyDescent="0.25">
      <c r="A940" s="42"/>
      <c r="B940" s="113"/>
      <c r="C940" s="42"/>
      <c r="D940" s="42"/>
      <c r="E940" s="42"/>
    </row>
    <row r="941" spans="1:5" x14ac:dyDescent="0.25">
      <c r="A941" s="42"/>
      <c r="B941" s="113"/>
      <c r="C941" s="42"/>
      <c r="D941" s="42"/>
      <c r="E941" s="42"/>
    </row>
    <row r="942" spans="1:5" x14ac:dyDescent="0.25">
      <c r="A942" s="42"/>
      <c r="B942" s="113"/>
      <c r="C942" s="42"/>
      <c r="D942" s="42"/>
      <c r="E942" s="42"/>
    </row>
    <row r="943" spans="1:5" x14ac:dyDescent="0.25">
      <c r="A943" s="42"/>
      <c r="B943" s="113"/>
      <c r="C943" s="42"/>
      <c r="D943" s="42"/>
      <c r="E943" s="42"/>
    </row>
    <row r="944" spans="1:5" x14ac:dyDescent="0.25">
      <c r="A944" s="42"/>
      <c r="B944" s="113"/>
      <c r="C944" s="42"/>
      <c r="D944" s="42"/>
      <c r="E944" s="42"/>
    </row>
    <row r="945" spans="1:5" x14ac:dyDescent="0.25">
      <c r="A945" s="42"/>
      <c r="B945" s="113"/>
      <c r="C945" s="42"/>
      <c r="D945" s="42"/>
      <c r="E945" s="42"/>
    </row>
    <row r="946" spans="1:5" x14ac:dyDescent="0.25">
      <c r="A946" s="42"/>
      <c r="B946" s="113"/>
      <c r="C946" s="42"/>
      <c r="D946" s="42"/>
      <c r="E946" s="42"/>
    </row>
    <row r="947" spans="1:5" x14ac:dyDescent="0.25">
      <c r="A947" s="42"/>
      <c r="B947" s="113"/>
      <c r="C947" s="42"/>
      <c r="D947" s="42"/>
      <c r="E947" s="42"/>
    </row>
    <row r="948" spans="1:5" x14ac:dyDescent="0.25">
      <c r="A948" s="42"/>
      <c r="B948" s="113"/>
      <c r="C948" s="42"/>
      <c r="D948" s="42"/>
      <c r="E948" s="42"/>
    </row>
    <row r="949" spans="1:5" x14ac:dyDescent="0.25">
      <c r="A949" s="42"/>
      <c r="B949" s="113"/>
      <c r="C949" s="42"/>
      <c r="D949" s="42"/>
      <c r="E949" s="42"/>
    </row>
    <row r="950" spans="1:5" x14ac:dyDescent="0.25">
      <c r="A950" s="42"/>
      <c r="B950" s="113"/>
      <c r="C950" s="42"/>
      <c r="D950" s="42"/>
      <c r="E950" s="42"/>
    </row>
    <row r="951" spans="1:5" x14ac:dyDescent="0.25">
      <c r="A951" s="42"/>
      <c r="B951" s="113"/>
      <c r="C951" s="42"/>
      <c r="D951" s="42"/>
      <c r="E951" s="42"/>
    </row>
    <row r="952" spans="1:5" x14ac:dyDescent="0.25">
      <c r="A952" s="42"/>
      <c r="B952" s="113"/>
      <c r="C952" s="42"/>
      <c r="D952" s="42"/>
      <c r="E952" s="42"/>
    </row>
    <row r="953" spans="1:5" x14ac:dyDescent="0.25">
      <c r="A953" s="42"/>
      <c r="B953" s="113"/>
      <c r="C953" s="42"/>
      <c r="D953" s="42"/>
      <c r="E953" s="42"/>
    </row>
    <row r="954" spans="1:5" x14ac:dyDescent="0.25">
      <c r="A954" s="42"/>
      <c r="B954" s="113"/>
      <c r="C954" s="42"/>
      <c r="D954" s="42"/>
      <c r="E954" s="42"/>
    </row>
    <row r="955" spans="1:5" x14ac:dyDescent="0.25">
      <c r="A955" s="42"/>
      <c r="B955" s="113"/>
      <c r="C955" s="42"/>
      <c r="D955" s="42"/>
      <c r="E955" s="42"/>
    </row>
    <row r="956" spans="1:5" x14ac:dyDescent="0.25">
      <c r="A956" s="42"/>
      <c r="B956" s="113"/>
      <c r="C956" s="42"/>
      <c r="D956" s="42"/>
      <c r="E956" s="42"/>
    </row>
    <row r="957" spans="1:5" x14ac:dyDescent="0.25">
      <c r="A957" s="42"/>
      <c r="B957" s="113"/>
      <c r="C957" s="42"/>
      <c r="D957" s="42"/>
      <c r="E957" s="42"/>
    </row>
    <row r="958" spans="1:5" x14ac:dyDescent="0.25">
      <c r="A958" s="42"/>
      <c r="B958" s="113"/>
      <c r="C958" s="42"/>
      <c r="D958" s="42"/>
      <c r="E958" s="42"/>
    </row>
    <row r="959" spans="1:5" x14ac:dyDescent="0.25">
      <c r="A959" s="42"/>
      <c r="B959" s="113"/>
      <c r="C959" s="42"/>
      <c r="D959" s="42"/>
      <c r="E959" s="42"/>
    </row>
    <row r="960" spans="1:5" x14ac:dyDescent="0.25">
      <c r="A960" s="42"/>
      <c r="B960" s="113"/>
      <c r="C960" s="42"/>
      <c r="D960" s="42"/>
      <c r="E960" s="42"/>
    </row>
    <row r="961" spans="1:5" x14ac:dyDescent="0.25">
      <c r="A961" s="42"/>
      <c r="B961" s="113"/>
      <c r="C961" s="42"/>
      <c r="D961" s="42"/>
      <c r="E961" s="42"/>
    </row>
    <row r="962" spans="1:5" x14ac:dyDescent="0.25">
      <c r="A962" s="42"/>
      <c r="B962" s="113"/>
      <c r="C962" s="42"/>
      <c r="D962" s="42"/>
      <c r="E962" s="42"/>
    </row>
    <row r="963" spans="1:5" x14ac:dyDescent="0.25">
      <c r="A963" s="42"/>
      <c r="B963" s="113"/>
      <c r="C963" s="42"/>
      <c r="D963" s="42"/>
      <c r="E963" s="42"/>
    </row>
    <row r="964" spans="1:5" x14ac:dyDescent="0.25">
      <c r="A964" s="42"/>
      <c r="B964" s="113"/>
      <c r="C964" s="42"/>
      <c r="D964" s="42"/>
      <c r="E964" s="42"/>
    </row>
    <row r="965" spans="1:5" x14ac:dyDescent="0.25">
      <c r="A965" s="42"/>
      <c r="B965" s="113"/>
      <c r="C965" s="42"/>
      <c r="D965" s="42"/>
      <c r="E965" s="42"/>
    </row>
    <row r="966" spans="1:5" x14ac:dyDescent="0.25">
      <c r="A966" s="42"/>
      <c r="B966" s="113"/>
      <c r="C966" s="42"/>
      <c r="D966" s="42"/>
      <c r="E966" s="42"/>
    </row>
    <row r="967" spans="1:5" x14ac:dyDescent="0.25">
      <c r="A967" s="42"/>
      <c r="B967" s="113"/>
      <c r="C967" s="42"/>
      <c r="D967" s="42"/>
      <c r="E967" s="42"/>
    </row>
    <row r="968" spans="1:5" x14ac:dyDescent="0.25">
      <c r="A968" s="42"/>
      <c r="B968" s="113"/>
      <c r="C968" s="42"/>
      <c r="D968" s="42"/>
      <c r="E968" s="42"/>
    </row>
    <row r="969" spans="1:5" x14ac:dyDescent="0.25">
      <c r="A969" s="42"/>
      <c r="B969" s="113"/>
      <c r="C969" s="42"/>
      <c r="D969" s="42"/>
      <c r="E969" s="42"/>
    </row>
    <row r="970" spans="1:5" x14ac:dyDescent="0.25">
      <c r="A970" s="42"/>
      <c r="B970" s="113"/>
      <c r="C970" s="42"/>
      <c r="D970" s="42"/>
      <c r="E970" s="42"/>
    </row>
    <row r="971" spans="1:5" x14ac:dyDescent="0.25">
      <c r="A971" s="42"/>
      <c r="B971" s="113"/>
      <c r="C971" s="42"/>
      <c r="D971" s="42"/>
      <c r="E971" s="42"/>
    </row>
    <row r="972" spans="1:5" x14ac:dyDescent="0.25">
      <c r="A972" s="42"/>
      <c r="B972" s="113"/>
      <c r="C972" s="42"/>
      <c r="D972" s="42"/>
      <c r="E972" s="42"/>
    </row>
    <row r="973" spans="1:5" x14ac:dyDescent="0.25">
      <c r="A973" s="42"/>
      <c r="B973" s="113"/>
      <c r="C973" s="42"/>
      <c r="D973" s="42"/>
      <c r="E973" s="42"/>
    </row>
    <row r="974" spans="1:5" x14ac:dyDescent="0.25">
      <c r="A974" s="42"/>
      <c r="B974" s="113"/>
      <c r="C974" s="42"/>
      <c r="D974" s="42"/>
      <c r="E974" s="42"/>
    </row>
    <row r="975" spans="1:5" x14ac:dyDescent="0.25">
      <c r="A975" s="42"/>
      <c r="B975" s="113"/>
      <c r="C975" s="42"/>
      <c r="D975" s="42"/>
      <c r="E975" s="42"/>
    </row>
    <row r="976" spans="1:5" x14ac:dyDescent="0.25">
      <c r="A976" s="42"/>
      <c r="B976" s="113"/>
      <c r="C976" s="42"/>
      <c r="D976" s="42"/>
      <c r="E976" s="42"/>
    </row>
    <row r="977" spans="1:5" x14ac:dyDescent="0.25">
      <c r="A977" s="42"/>
      <c r="B977" s="113"/>
      <c r="C977" s="42"/>
      <c r="D977" s="42"/>
      <c r="E977" s="42"/>
    </row>
    <row r="978" spans="1:5" x14ac:dyDescent="0.25">
      <c r="A978" s="42"/>
      <c r="B978" s="113"/>
      <c r="C978" s="42"/>
      <c r="D978" s="42"/>
      <c r="E978" s="42"/>
    </row>
    <row r="979" spans="1:5" x14ac:dyDescent="0.25">
      <c r="A979" s="42"/>
      <c r="B979" s="113"/>
      <c r="C979" s="42"/>
      <c r="D979" s="42"/>
      <c r="E979" s="42"/>
    </row>
    <row r="980" spans="1:5" x14ac:dyDescent="0.25">
      <c r="A980" s="42"/>
      <c r="B980" s="113"/>
      <c r="C980" s="42"/>
      <c r="D980" s="42"/>
      <c r="E980" s="42"/>
    </row>
    <row r="981" spans="1:5" x14ac:dyDescent="0.25">
      <c r="A981" s="42"/>
      <c r="B981" s="113"/>
      <c r="C981" s="42"/>
      <c r="D981" s="42"/>
      <c r="E981" s="42"/>
    </row>
    <row r="982" spans="1:5" x14ac:dyDescent="0.25">
      <c r="A982" s="42"/>
      <c r="B982" s="113"/>
      <c r="C982" s="42"/>
      <c r="D982" s="42"/>
      <c r="E982" s="42"/>
    </row>
    <row r="983" spans="1:5" x14ac:dyDescent="0.25">
      <c r="A983" s="42"/>
      <c r="B983" s="113"/>
      <c r="C983" s="42"/>
      <c r="D983" s="42"/>
      <c r="E983" s="42"/>
    </row>
    <row r="984" spans="1:5" x14ac:dyDescent="0.25">
      <c r="A984" s="42"/>
      <c r="B984" s="113"/>
      <c r="C984" s="42"/>
      <c r="D984" s="42"/>
      <c r="E984" s="42"/>
    </row>
    <row r="985" spans="1:5" x14ac:dyDescent="0.25">
      <c r="A985" s="42"/>
      <c r="B985" s="113"/>
      <c r="C985" s="42"/>
      <c r="D985" s="42"/>
      <c r="E985" s="42"/>
    </row>
    <row r="986" spans="1:5" x14ac:dyDescent="0.25">
      <c r="A986" s="42"/>
      <c r="B986" s="113"/>
      <c r="C986" s="42"/>
      <c r="D986" s="42"/>
      <c r="E986" s="42"/>
    </row>
    <row r="987" spans="1:5" x14ac:dyDescent="0.25">
      <c r="A987" s="42"/>
      <c r="B987" s="113"/>
      <c r="C987" s="42"/>
      <c r="D987" s="42"/>
      <c r="E987" s="42"/>
    </row>
    <row r="988" spans="1:5" x14ac:dyDescent="0.25">
      <c r="A988" s="42"/>
      <c r="B988" s="113"/>
      <c r="C988" s="42"/>
      <c r="D988" s="42"/>
      <c r="E988" s="42"/>
    </row>
    <row r="989" spans="1:5" x14ac:dyDescent="0.25">
      <c r="A989" s="42"/>
      <c r="B989" s="113"/>
      <c r="C989" s="42"/>
      <c r="D989" s="42"/>
      <c r="E989" s="42"/>
    </row>
    <row r="990" spans="1:5" x14ac:dyDescent="0.25">
      <c r="A990" s="42"/>
      <c r="B990" s="113"/>
      <c r="C990" s="42"/>
      <c r="D990" s="42"/>
      <c r="E990" s="42"/>
    </row>
    <row r="991" spans="1:5" x14ac:dyDescent="0.25">
      <c r="A991" s="42"/>
      <c r="B991" s="113"/>
      <c r="C991" s="42"/>
      <c r="D991" s="42"/>
      <c r="E991" s="42"/>
    </row>
    <row r="992" spans="1:5" x14ac:dyDescent="0.25">
      <c r="A992" s="42"/>
      <c r="B992" s="113"/>
      <c r="C992" s="42"/>
      <c r="D992" s="42"/>
      <c r="E992" s="42"/>
    </row>
    <row r="993" spans="1:5" x14ac:dyDescent="0.25">
      <c r="A993" s="42"/>
      <c r="B993" s="113"/>
      <c r="C993" s="42"/>
      <c r="D993" s="42"/>
      <c r="E993" s="42"/>
    </row>
    <row r="994" spans="1:5" x14ac:dyDescent="0.25">
      <c r="A994" s="42"/>
      <c r="B994" s="113"/>
      <c r="C994" s="42"/>
      <c r="D994" s="42"/>
      <c r="E994" s="42"/>
    </row>
    <row r="995" spans="1:5" x14ac:dyDescent="0.25">
      <c r="A995" s="42"/>
      <c r="B995" s="113"/>
      <c r="C995" s="42"/>
      <c r="D995" s="42"/>
      <c r="E995" s="42"/>
    </row>
    <row r="996" spans="1:5" x14ac:dyDescent="0.25">
      <c r="A996" s="42"/>
      <c r="B996" s="113"/>
      <c r="C996" s="42"/>
      <c r="D996" s="42"/>
      <c r="E996" s="42"/>
    </row>
    <row r="997" spans="1:5" x14ac:dyDescent="0.25">
      <c r="A997" s="42"/>
      <c r="B997" s="113"/>
      <c r="C997" s="42"/>
      <c r="D997" s="42"/>
      <c r="E997" s="42"/>
    </row>
    <row r="998" spans="1:5" x14ac:dyDescent="0.25">
      <c r="A998" s="42"/>
      <c r="B998" s="113"/>
      <c r="C998" s="42"/>
      <c r="D998" s="42"/>
      <c r="E998" s="42"/>
    </row>
    <row r="999" spans="1:5" x14ac:dyDescent="0.25">
      <c r="A999" s="42"/>
      <c r="B999" s="113"/>
      <c r="C999" s="42"/>
      <c r="D999" s="42"/>
      <c r="E999" s="42"/>
    </row>
    <row r="1000" spans="1:5" x14ac:dyDescent="0.25">
      <c r="A1000" s="42"/>
      <c r="B1000" s="113"/>
      <c r="C1000" s="42"/>
      <c r="D1000" s="42"/>
      <c r="E1000" s="42"/>
    </row>
    <row r="1001" spans="1:5" x14ac:dyDescent="0.25">
      <c r="A1001" s="42"/>
      <c r="B1001" s="113"/>
      <c r="C1001" s="42"/>
      <c r="D1001" s="42"/>
      <c r="E1001" s="42"/>
    </row>
    <row r="1002" spans="1:5" x14ac:dyDescent="0.25">
      <c r="A1002" s="42"/>
      <c r="B1002" s="113"/>
      <c r="C1002" s="42"/>
      <c r="D1002" s="42"/>
      <c r="E1002" s="42"/>
    </row>
    <row r="1003" spans="1:5" x14ac:dyDescent="0.25">
      <c r="A1003" s="42"/>
      <c r="B1003" s="113"/>
      <c r="C1003" s="42"/>
      <c r="D1003" s="42"/>
      <c r="E1003" s="42"/>
    </row>
    <row r="1004" spans="1:5" x14ac:dyDescent="0.25">
      <c r="A1004" s="42"/>
      <c r="B1004" s="113"/>
      <c r="C1004" s="42"/>
      <c r="D1004" s="42"/>
      <c r="E1004" s="42"/>
    </row>
    <row r="1005" spans="1:5" x14ac:dyDescent="0.25">
      <c r="A1005" s="42"/>
      <c r="B1005" s="113"/>
      <c r="C1005" s="42"/>
      <c r="D1005" s="42"/>
      <c r="E1005" s="42"/>
    </row>
    <row r="1006" spans="1:5" x14ac:dyDescent="0.25">
      <c r="A1006" s="42"/>
      <c r="B1006" s="113"/>
      <c r="C1006" s="42"/>
      <c r="D1006" s="42"/>
      <c r="E1006" s="42"/>
    </row>
    <row r="1007" spans="1:5" x14ac:dyDescent="0.25">
      <c r="A1007" s="42"/>
      <c r="B1007" s="113"/>
      <c r="C1007" s="42"/>
      <c r="D1007" s="42"/>
      <c r="E1007" s="42"/>
    </row>
    <row r="1008" spans="1:5" x14ac:dyDescent="0.25">
      <c r="A1008" s="42"/>
      <c r="B1008" s="113"/>
      <c r="C1008" s="42"/>
      <c r="D1008" s="42"/>
      <c r="E1008" s="42"/>
    </row>
    <row r="1009" spans="1:5" x14ac:dyDescent="0.25">
      <c r="A1009" s="42"/>
      <c r="B1009" s="113"/>
      <c r="C1009" s="42"/>
      <c r="D1009" s="42"/>
      <c r="E1009" s="42"/>
    </row>
    <row r="1010" spans="1:5" x14ac:dyDescent="0.25">
      <c r="A1010" s="42"/>
      <c r="B1010" s="113"/>
      <c r="C1010" s="42"/>
      <c r="D1010" s="42"/>
      <c r="E1010" s="42"/>
    </row>
    <row r="1011" spans="1:5" x14ac:dyDescent="0.25">
      <c r="A1011" s="42"/>
      <c r="B1011" s="113"/>
      <c r="C1011" s="42"/>
      <c r="D1011" s="42"/>
      <c r="E1011" s="42"/>
    </row>
    <row r="1012" spans="1:5" x14ac:dyDescent="0.25">
      <c r="A1012" s="42"/>
      <c r="B1012" s="113"/>
      <c r="C1012" s="42"/>
      <c r="D1012" s="42"/>
      <c r="E1012" s="42"/>
    </row>
    <row r="1013" spans="1:5" x14ac:dyDescent="0.25">
      <c r="A1013" s="42"/>
      <c r="B1013" s="113"/>
      <c r="C1013" s="42"/>
      <c r="D1013" s="42"/>
      <c r="E1013" s="42"/>
    </row>
    <row r="1014" spans="1:5" x14ac:dyDescent="0.25">
      <c r="A1014" s="42"/>
      <c r="B1014" s="113"/>
      <c r="C1014" s="42"/>
      <c r="D1014" s="42"/>
      <c r="E1014" s="42"/>
    </row>
    <row r="1015" spans="1:5" x14ac:dyDescent="0.25">
      <c r="A1015" s="42"/>
      <c r="B1015" s="113"/>
      <c r="C1015" s="42"/>
      <c r="D1015" s="42"/>
      <c r="E1015" s="42"/>
    </row>
    <row r="1016" spans="1:5" x14ac:dyDescent="0.25">
      <c r="A1016" s="42"/>
      <c r="B1016" s="113"/>
      <c r="C1016" s="42"/>
      <c r="D1016" s="42"/>
      <c r="E1016" s="42"/>
    </row>
    <row r="1017" spans="1:5" x14ac:dyDescent="0.25">
      <c r="A1017" s="42"/>
      <c r="B1017" s="113"/>
      <c r="C1017" s="42"/>
      <c r="D1017" s="42"/>
      <c r="E1017" s="42"/>
    </row>
    <row r="1018" spans="1:5" x14ac:dyDescent="0.25">
      <c r="A1018" s="42"/>
      <c r="B1018" s="113"/>
      <c r="C1018" s="42"/>
      <c r="D1018" s="42"/>
      <c r="E1018" s="42"/>
    </row>
    <row r="1019" spans="1:5" x14ac:dyDescent="0.25">
      <c r="A1019" s="42"/>
      <c r="B1019" s="113"/>
      <c r="C1019" s="42"/>
      <c r="D1019" s="42"/>
      <c r="E1019" s="42"/>
    </row>
    <row r="1020" spans="1:5" x14ac:dyDescent="0.25">
      <c r="A1020" s="42"/>
      <c r="B1020" s="113"/>
      <c r="C1020" s="42"/>
      <c r="D1020" s="42"/>
      <c r="E1020" s="42"/>
    </row>
    <row r="1021" spans="1:5" x14ac:dyDescent="0.25">
      <c r="A1021" s="42"/>
      <c r="B1021" s="113"/>
      <c r="C1021" s="42"/>
      <c r="D1021" s="42"/>
      <c r="E1021" s="42"/>
    </row>
    <row r="1022" spans="1:5" x14ac:dyDescent="0.25">
      <c r="A1022" s="42"/>
      <c r="B1022" s="113"/>
      <c r="C1022" s="42"/>
      <c r="D1022" s="42"/>
      <c r="E1022" s="42"/>
    </row>
    <row r="1023" spans="1:5" x14ac:dyDescent="0.25">
      <c r="A1023" s="42"/>
      <c r="B1023" s="113"/>
      <c r="C1023" s="42"/>
      <c r="D1023" s="42"/>
      <c r="E1023" s="42"/>
    </row>
    <row r="1024" spans="1:5" x14ac:dyDescent="0.25">
      <c r="A1024" s="42"/>
      <c r="B1024" s="113"/>
      <c r="C1024" s="42"/>
      <c r="D1024" s="42"/>
      <c r="E1024" s="42"/>
    </row>
    <row r="1025" spans="1:5" x14ac:dyDescent="0.25">
      <c r="A1025" s="42"/>
      <c r="B1025" s="113"/>
      <c r="C1025" s="42"/>
      <c r="D1025" s="42"/>
      <c r="E1025" s="42"/>
    </row>
    <row r="1026" spans="1:5" x14ac:dyDescent="0.25">
      <c r="A1026" s="42"/>
      <c r="B1026" s="113"/>
      <c r="C1026" s="42"/>
      <c r="D1026" s="42"/>
      <c r="E1026" s="42"/>
    </row>
    <row r="1027" spans="1:5" x14ac:dyDescent="0.25">
      <c r="A1027" s="42"/>
      <c r="B1027" s="113"/>
      <c r="C1027" s="42"/>
      <c r="D1027" s="42"/>
      <c r="E1027" s="42"/>
    </row>
    <row r="1028" spans="1:5" x14ac:dyDescent="0.25">
      <c r="A1028" s="42"/>
      <c r="B1028" s="113"/>
      <c r="C1028" s="42"/>
      <c r="D1028" s="42"/>
      <c r="E1028" s="42"/>
    </row>
    <row r="1029" spans="1:5" x14ac:dyDescent="0.25">
      <c r="A1029" s="42"/>
      <c r="B1029" s="113"/>
      <c r="C1029" s="42"/>
      <c r="D1029" s="42"/>
      <c r="E1029" s="42"/>
    </row>
    <row r="1030" spans="1:5" x14ac:dyDescent="0.25">
      <c r="A1030" s="42"/>
      <c r="B1030" s="113"/>
      <c r="C1030" s="42"/>
      <c r="D1030" s="42"/>
      <c r="E1030" s="42"/>
    </row>
    <row r="1031" spans="1:5" x14ac:dyDescent="0.25">
      <c r="A1031" s="42"/>
      <c r="B1031" s="113"/>
      <c r="C1031" s="42"/>
      <c r="D1031" s="42"/>
      <c r="E1031" s="42"/>
    </row>
    <row r="1032" spans="1:5" x14ac:dyDescent="0.25">
      <c r="A1032" s="42"/>
      <c r="B1032" s="113"/>
      <c r="C1032" s="42"/>
      <c r="D1032" s="42"/>
      <c r="E1032" s="42"/>
    </row>
    <row r="1033" spans="1:5" x14ac:dyDescent="0.25">
      <c r="A1033" s="42"/>
      <c r="B1033" s="113"/>
      <c r="C1033" s="42"/>
      <c r="D1033" s="42"/>
      <c r="E1033" s="42"/>
    </row>
    <row r="1034" spans="1:5" x14ac:dyDescent="0.25">
      <c r="A1034" s="42"/>
      <c r="B1034" s="113"/>
      <c r="C1034" s="42"/>
      <c r="D1034" s="42"/>
      <c r="E1034" s="42"/>
    </row>
    <row r="1035" spans="1:5" x14ac:dyDescent="0.25">
      <c r="A1035" s="42"/>
      <c r="B1035" s="113"/>
      <c r="C1035" s="42"/>
      <c r="D1035" s="42"/>
      <c r="E1035" s="42"/>
    </row>
    <row r="1036" spans="1:5" x14ac:dyDescent="0.25">
      <c r="A1036" s="42"/>
      <c r="B1036" s="113"/>
      <c r="C1036" s="42"/>
      <c r="D1036" s="42"/>
      <c r="E1036" s="42"/>
    </row>
    <row r="1037" spans="1:5" x14ac:dyDescent="0.25">
      <c r="A1037" s="42"/>
      <c r="B1037" s="113"/>
      <c r="C1037" s="42"/>
      <c r="D1037" s="42"/>
      <c r="E1037" s="42"/>
    </row>
    <row r="1038" spans="1:5" x14ac:dyDescent="0.25">
      <c r="A1038" s="42"/>
      <c r="B1038" s="113"/>
      <c r="C1038" s="42"/>
      <c r="D1038" s="42"/>
      <c r="E1038" s="42"/>
    </row>
    <row r="1039" spans="1:5" x14ac:dyDescent="0.25">
      <c r="A1039" s="42"/>
      <c r="B1039" s="113"/>
      <c r="C1039" s="42"/>
      <c r="D1039" s="42"/>
      <c r="E1039" s="42"/>
    </row>
    <row r="1040" spans="1:5" x14ac:dyDescent="0.25">
      <c r="A1040" s="42"/>
      <c r="B1040" s="113"/>
      <c r="C1040" s="42"/>
      <c r="D1040" s="42"/>
      <c r="E1040" s="42"/>
    </row>
    <row r="1041" spans="1:5" x14ac:dyDescent="0.25">
      <c r="A1041" s="42"/>
      <c r="B1041" s="113"/>
      <c r="C1041" s="42"/>
      <c r="D1041" s="42"/>
      <c r="E1041" s="42"/>
    </row>
    <row r="1042" spans="1:5" x14ac:dyDescent="0.25">
      <c r="A1042" s="42"/>
      <c r="B1042" s="113"/>
      <c r="C1042" s="42"/>
      <c r="D1042" s="42"/>
      <c r="E1042" s="42"/>
    </row>
    <row r="1043" spans="1:5" x14ac:dyDescent="0.25">
      <c r="A1043" s="42"/>
      <c r="B1043" s="113"/>
      <c r="C1043" s="42"/>
      <c r="D1043" s="42"/>
      <c r="E1043" s="42"/>
    </row>
    <row r="1044" spans="1:5" x14ac:dyDescent="0.25">
      <c r="A1044" s="42"/>
      <c r="B1044" s="113"/>
      <c r="C1044" s="42"/>
      <c r="D1044" s="42"/>
      <c r="E1044" s="42"/>
    </row>
    <row r="1045" spans="1:5" x14ac:dyDescent="0.25">
      <c r="A1045" s="42"/>
      <c r="B1045" s="113"/>
      <c r="C1045" s="42"/>
      <c r="D1045" s="42"/>
      <c r="E1045" s="42"/>
    </row>
    <row r="1046" spans="1:5" x14ac:dyDescent="0.25">
      <c r="A1046" s="42"/>
      <c r="B1046" s="113"/>
      <c r="C1046" s="42"/>
      <c r="D1046" s="42"/>
      <c r="E1046" s="42"/>
    </row>
    <row r="1047" spans="1:5" x14ac:dyDescent="0.25">
      <c r="A1047" s="42"/>
      <c r="B1047" s="113"/>
      <c r="C1047" s="42"/>
      <c r="D1047" s="42"/>
      <c r="E1047" s="42"/>
    </row>
    <row r="1048" spans="1:5" x14ac:dyDescent="0.25">
      <c r="A1048" s="42"/>
      <c r="B1048" s="113"/>
      <c r="C1048" s="42"/>
      <c r="D1048" s="42"/>
      <c r="E1048" s="42"/>
    </row>
    <row r="1049" spans="1:5" x14ac:dyDescent="0.25">
      <c r="A1049" s="42"/>
      <c r="B1049" s="113"/>
      <c r="C1049" s="42"/>
      <c r="D1049" s="42"/>
      <c r="E1049" s="42"/>
    </row>
    <row r="1050" spans="1:5" x14ac:dyDescent="0.25">
      <c r="A1050" s="42"/>
      <c r="B1050" s="113"/>
      <c r="C1050" s="42"/>
      <c r="D1050" s="42"/>
      <c r="E1050" s="42"/>
    </row>
    <row r="1051" spans="1:5" x14ac:dyDescent="0.25">
      <c r="A1051" s="42"/>
      <c r="B1051" s="113"/>
      <c r="C1051" s="42"/>
      <c r="D1051" s="42"/>
      <c r="E1051" s="42"/>
    </row>
    <row r="1052" spans="1:5" x14ac:dyDescent="0.25">
      <c r="A1052" s="42"/>
      <c r="B1052" s="113"/>
      <c r="C1052" s="42"/>
      <c r="D1052" s="42"/>
      <c r="E1052" s="42"/>
    </row>
    <row r="1053" spans="1:5" x14ac:dyDescent="0.25">
      <c r="A1053" s="42"/>
      <c r="B1053" s="113"/>
      <c r="C1053" s="42"/>
      <c r="D1053" s="42"/>
      <c r="E1053" s="42"/>
    </row>
    <row r="1054" spans="1:5" x14ac:dyDescent="0.25">
      <c r="A1054" s="42"/>
      <c r="B1054" s="113"/>
      <c r="C1054" s="42"/>
      <c r="D1054" s="42"/>
      <c r="E1054" s="42"/>
    </row>
    <row r="1055" spans="1:5" x14ac:dyDescent="0.25">
      <c r="A1055" s="42"/>
      <c r="B1055" s="113"/>
      <c r="C1055" s="42"/>
      <c r="D1055" s="42"/>
      <c r="E1055" s="42"/>
    </row>
    <row r="1056" spans="1:5" x14ac:dyDescent="0.25">
      <c r="A1056" s="42"/>
      <c r="B1056" s="113"/>
      <c r="C1056" s="42"/>
      <c r="D1056" s="42"/>
      <c r="E1056" s="42"/>
    </row>
    <row r="1057" spans="1:5" x14ac:dyDescent="0.25">
      <c r="A1057" s="42"/>
      <c r="B1057" s="113"/>
      <c r="C1057" s="42"/>
      <c r="D1057" s="42"/>
      <c r="E1057" s="42"/>
    </row>
    <row r="1058" spans="1:5" x14ac:dyDescent="0.25">
      <c r="A1058" s="42"/>
      <c r="B1058" s="113"/>
      <c r="C1058" s="42"/>
      <c r="D1058" s="42"/>
      <c r="E1058" s="42"/>
    </row>
    <row r="1059" spans="1:5" x14ac:dyDescent="0.25">
      <c r="A1059" s="42"/>
      <c r="B1059" s="113"/>
      <c r="C1059" s="42"/>
      <c r="D1059" s="42"/>
      <c r="E1059" s="42"/>
    </row>
    <row r="1060" spans="1:5" x14ac:dyDescent="0.25">
      <c r="A1060" s="42"/>
      <c r="B1060" s="113"/>
      <c r="C1060" s="42"/>
      <c r="D1060" s="42"/>
      <c r="E1060" s="42"/>
    </row>
    <row r="1061" spans="1:5" x14ac:dyDescent="0.25">
      <c r="A1061" s="42"/>
      <c r="B1061" s="113"/>
      <c r="C1061" s="42"/>
      <c r="D1061" s="42"/>
      <c r="E1061" s="42"/>
    </row>
    <row r="1062" spans="1:5" x14ac:dyDescent="0.25">
      <c r="A1062" s="42"/>
      <c r="B1062" s="113"/>
      <c r="C1062" s="42"/>
      <c r="D1062" s="42"/>
      <c r="E1062" s="42"/>
    </row>
    <row r="1063" spans="1:5" x14ac:dyDescent="0.25">
      <c r="A1063" s="42"/>
      <c r="B1063" s="113"/>
      <c r="C1063" s="42"/>
      <c r="D1063" s="42"/>
      <c r="E1063" s="42"/>
    </row>
    <row r="1064" spans="1:5" x14ac:dyDescent="0.25">
      <c r="A1064" s="42"/>
      <c r="B1064" s="113"/>
      <c r="C1064" s="42"/>
      <c r="D1064" s="42"/>
      <c r="E1064" s="42"/>
    </row>
    <row r="1065" spans="1:5" x14ac:dyDescent="0.25">
      <c r="A1065" s="42"/>
      <c r="B1065" s="113"/>
      <c r="C1065" s="42"/>
      <c r="D1065" s="42"/>
      <c r="E1065" s="42"/>
    </row>
    <row r="1066" spans="1:5" x14ac:dyDescent="0.25">
      <c r="A1066" s="42"/>
      <c r="B1066" s="113"/>
      <c r="C1066" s="42"/>
      <c r="D1066" s="42"/>
      <c r="E1066" s="42"/>
    </row>
    <row r="1067" spans="1:5" x14ac:dyDescent="0.25">
      <c r="A1067" s="42"/>
      <c r="B1067" s="113"/>
      <c r="C1067" s="42"/>
      <c r="D1067" s="42"/>
      <c r="E1067" s="42"/>
    </row>
    <row r="1068" spans="1:5" x14ac:dyDescent="0.25">
      <c r="A1068" s="42"/>
      <c r="B1068" s="113"/>
      <c r="C1068" s="42"/>
      <c r="D1068" s="42"/>
      <c r="E1068" s="42"/>
    </row>
    <row r="1069" spans="1:5" x14ac:dyDescent="0.25">
      <c r="A1069" s="42"/>
      <c r="B1069" s="113"/>
      <c r="C1069" s="42"/>
      <c r="D1069" s="42"/>
      <c r="E1069" s="42"/>
    </row>
    <row r="1070" spans="1:5" x14ac:dyDescent="0.25">
      <c r="A1070" s="42"/>
      <c r="B1070" s="113"/>
      <c r="C1070" s="42"/>
      <c r="D1070" s="42"/>
      <c r="E1070" s="42"/>
    </row>
    <row r="1071" spans="1:5" x14ac:dyDescent="0.25">
      <c r="A1071" s="42"/>
      <c r="B1071" s="113"/>
      <c r="C1071" s="42"/>
      <c r="D1071" s="42"/>
      <c r="E1071" s="42"/>
    </row>
    <row r="1072" spans="1:5" x14ac:dyDescent="0.25">
      <c r="A1072" s="42"/>
      <c r="B1072" s="113"/>
      <c r="C1072" s="42"/>
      <c r="D1072" s="42"/>
      <c r="E1072" s="42"/>
    </row>
    <row r="1073" spans="1:5" x14ac:dyDescent="0.25">
      <c r="A1073" s="42"/>
      <c r="B1073" s="113"/>
      <c r="C1073" s="42"/>
      <c r="D1073" s="42"/>
      <c r="E1073" s="42"/>
    </row>
    <row r="1074" spans="1:5" x14ac:dyDescent="0.25">
      <c r="A1074" s="42"/>
      <c r="B1074" s="113"/>
      <c r="C1074" s="42"/>
      <c r="D1074" s="42"/>
      <c r="E1074" s="42"/>
    </row>
    <row r="1075" spans="1:5" x14ac:dyDescent="0.25">
      <c r="A1075" s="42"/>
      <c r="B1075" s="113"/>
      <c r="C1075" s="42"/>
      <c r="D1075" s="42"/>
      <c r="E1075" s="42"/>
    </row>
    <row r="1076" spans="1:5" x14ac:dyDescent="0.25">
      <c r="A1076" s="42"/>
      <c r="B1076" s="113"/>
      <c r="C1076" s="42"/>
      <c r="D1076" s="42"/>
      <c r="E1076" s="42"/>
    </row>
    <row r="1077" spans="1:5" x14ac:dyDescent="0.25">
      <c r="A1077" s="42"/>
      <c r="B1077" s="113"/>
      <c r="C1077" s="42"/>
      <c r="D1077" s="42"/>
      <c r="E1077" s="42"/>
    </row>
    <row r="1078" spans="1:5" x14ac:dyDescent="0.25">
      <c r="A1078" s="42"/>
      <c r="B1078" s="113"/>
      <c r="C1078" s="42"/>
      <c r="D1078" s="42"/>
      <c r="E1078" s="42"/>
    </row>
    <row r="1079" spans="1:5" x14ac:dyDescent="0.25">
      <c r="A1079" s="42"/>
      <c r="B1079" s="113"/>
      <c r="C1079" s="42"/>
      <c r="D1079" s="42"/>
      <c r="E1079" s="42"/>
    </row>
    <row r="1080" spans="1:5" x14ac:dyDescent="0.25">
      <c r="A1080" s="42"/>
      <c r="B1080" s="113"/>
      <c r="C1080" s="42"/>
      <c r="D1080" s="42"/>
      <c r="E1080" s="42"/>
    </row>
    <row r="1081" spans="1:5" x14ac:dyDescent="0.25">
      <c r="A1081" s="42"/>
      <c r="B1081" s="113"/>
      <c r="C1081" s="42"/>
      <c r="D1081" s="42"/>
      <c r="E1081" s="42"/>
    </row>
    <row r="1082" spans="1:5" x14ac:dyDescent="0.25">
      <c r="A1082" s="42"/>
      <c r="B1082" s="113"/>
      <c r="C1082" s="42"/>
      <c r="D1082" s="42"/>
      <c r="E1082" s="42"/>
    </row>
    <row r="1083" spans="1:5" x14ac:dyDescent="0.25">
      <c r="A1083" s="42"/>
      <c r="B1083" s="113"/>
      <c r="C1083" s="42"/>
      <c r="D1083" s="42"/>
      <c r="E1083" s="42"/>
    </row>
    <row r="1084" spans="1:5" x14ac:dyDescent="0.25">
      <c r="A1084" s="42"/>
      <c r="B1084" s="113"/>
      <c r="C1084" s="42"/>
      <c r="D1084" s="42"/>
      <c r="E1084" s="42"/>
    </row>
    <row r="1085" spans="1:5" x14ac:dyDescent="0.25">
      <c r="A1085" s="42"/>
      <c r="B1085" s="113"/>
      <c r="C1085" s="42"/>
      <c r="D1085" s="42"/>
      <c r="E1085" s="42"/>
    </row>
    <row r="1086" spans="1:5" x14ac:dyDescent="0.25">
      <c r="A1086" s="42"/>
      <c r="B1086" s="113"/>
      <c r="C1086" s="42"/>
      <c r="D1086" s="42"/>
      <c r="E1086" s="42"/>
    </row>
    <row r="1087" spans="1:5" x14ac:dyDescent="0.25">
      <c r="A1087" s="42"/>
      <c r="B1087" s="113"/>
      <c r="C1087" s="42"/>
      <c r="D1087" s="42"/>
      <c r="E1087" s="42"/>
    </row>
    <row r="1088" spans="1:5" x14ac:dyDescent="0.25">
      <c r="A1088" s="42"/>
      <c r="B1088" s="113"/>
      <c r="C1088" s="42"/>
      <c r="D1088" s="42"/>
      <c r="E1088" s="42"/>
    </row>
    <row r="1089" spans="1:5" x14ac:dyDescent="0.25">
      <c r="A1089" s="42"/>
      <c r="B1089" s="113"/>
      <c r="C1089" s="42"/>
      <c r="D1089" s="42"/>
      <c r="E1089" s="42"/>
    </row>
    <row r="1090" spans="1:5" x14ac:dyDescent="0.25">
      <c r="A1090" s="42"/>
      <c r="B1090" s="113"/>
      <c r="C1090" s="42"/>
      <c r="D1090" s="42"/>
      <c r="E1090" s="42"/>
    </row>
    <row r="1091" spans="1:5" x14ac:dyDescent="0.25">
      <c r="A1091" s="42"/>
      <c r="B1091" s="113"/>
      <c r="C1091" s="42"/>
      <c r="D1091" s="42"/>
      <c r="E1091" s="42"/>
    </row>
    <row r="1092" spans="1:5" x14ac:dyDescent="0.25">
      <c r="A1092" s="42"/>
      <c r="B1092" s="113"/>
      <c r="C1092" s="42"/>
      <c r="D1092" s="42"/>
      <c r="E1092" s="42"/>
    </row>
    <row r="1093" spans="1:5" x14ac:dyDescent="0.25">
      <c r="A1093" s="42"/>
      <c r="B1093" s="113"/>
      <c r="C1093" s="42"/>
      <c r="D1093" s="42"/>
      <c r="E1093" s="42"/>
    </row>
    <row r="1094" spans="1:5" x14ac:dyDescent="0.25">
      <c r="A1094" s="42"/>
      <c r="B1094" s="113"/>
      <c r="C1094" s="42"/>
      <c r="D1094" s="42"/>
      <c r="E1094" s="42"/>
    </row>
    <row r="1095" spans="1:5" x14ac:dyDescent="0.25">
      <c r="A1095" s="42"/>
      <c r="B1095" s="113"/>
      <c r="C1095" s="42"/>
      <c r="D1095" s="42"/>
      <c r="E1095" s="42"/>
    </row>
    <row r="1096" spans="1:5" x14ac:dyDescent="0.25">
      <c r="A1096" s="42"/>
      <c r="B1096" s="113"/>
      <c r="C1096" s="42"/>
      <c r="D1096" s="42"/>
      <c r="E1096" s="42"/>
    </row>
    <row r="1097" spans="1:5" x14ac:dyDescent="0.25">
      <c r="A1097" s="42"/>
      <c r="B1097" s="113"/>
      <c r="C1097" s="42"/>
      <c r="D1097" s="42"/>
      <c r="E1097" s="42"/>
    </row>
    <row r="1098" spans="1:5" x14ac:dyDescent="0.25">
      <c r="A1098" s="42"/>
      <c r="B1098" s="113"/>
      <c r="C1098" s="42"/>
      <c r="D1098" s="42"/>
      <c r="E1098" s="42"/>
    </row>
    <row r="1099" spans="1:5" x14ac:dyDescent="0.25">
      <c r="A1099" s="42"/>
      <c r="B1099" s="113"/>
      <c r="C1099" s="42"/>
      <c r="D1099" s="42"/>
      <c r="E1099" s="42"/>
    </row>
    <row r="1100" spans="1:5" x14ac:dyDescent="0.25">
      <c r="A1100" s="42"/>
      <c r="B1100" s="113"/>
      <c r="C1100" s="42"/>
      <c r="D1100" s="42"/>
      <c r="E1100" s="42"/>
    </row>
    <row r="1101" spans="1:5" x14ac:dyDescent="0.25">
      <c r="A1101" s="42"/>
      <c r="B1101" s="113"/>
      <c r="C1101" s="42"/>
      <c r="D1101" s="42"/>
      <c r="E1101" s="42"/>
    </row>
    <row r="1102" spans="1:5" x14ac:dyDescent="0.25">
      <c r="A1102" s="42"/>
      <c r="B1102" s="113"/>
      <c r="C1102" s="42"/>
      <c r="D1102" s="42"/>
      <c r="E1102" s="42"/>
    </row>
    <row r="1103" spans="1:5" x14ac:dyDescent="0.25">
      <c r="A1103" s="42"/>
      <c r="B1103" s="113"/>
      <c r="C1103" s="42"/>
      <c r="D1103" s="42"/>
      <c r="E1103" s="42"/>
    </row>
    <row r="1104" spans="1:5" x14ac:dyDescent="0.25">
      <c r="A1104" s="42"/>
      <c r="B1104" s="113"/>
      <c r="C1104" s="42"/>
      <c r="D1104" s="42"/>
      <c r="E1104" s="42"/>
    </row>
    <row r="1105" spans="1:5" x14ac:dyDescent="0.25">
      <c r="A1105" s="42"/>
      <c r="B1105" s="113"/>
      <c r="C1105" s="42"/>
      <c r="D1105" s="42"/>
      <c r="E1105" s="42"/>
    </row>
    <row r="1106" spans="1:5" x14ac:dyDescent="0.25">
      <c r="A1106" s="42"/>
      <c r="B1106" s="113"/>
      <c r="C1106" s="42"/>
      <c r="D1106" s="42"/>
      <c r="E1106" s="42"/>
    </row>
    <row r="1107" spans="1:5" x14ac:dyDescent="0.25">
      <c r="A1107" s="42"/>
      <c r="B1107" s="113"/>
      <c r="C1107" s="42"/>
      <c r="D1107" s="42"/>
      <c r="E1107" s="42"/>
    </row>
    <row r="1108" spans="1:5" x14ac:dyDescent="0.25">
      <c r="A1108" s="42"/>
      <c r="B1108" s="113"/>
      <c r="C1108" s="42"/>
      <c r="D1108" s="42"/>
      <c r="E1108" s="42"/>
    </row>
    <row r="1109" spans="1:5" x14ac:dyDescent="0.25">
      <c r="A1109" s="42"/>
      <c r="B1109" s="113"/>
      <c r="C1109" s="42"/>
      <c r="D1109" s="42"/>
      <c r="E1109" s="42"/>
    </row>
    <row r="1110" spans="1:5" x14ac:dyDescent="0.25">
      <c r="A1110" s="42"/>
      <c r="B1110" s="113"/>
      <c r="C1110" s="42"/>
      <c r="D1110" s="42"/>
      <c r="E1110" s="42"/>
    </row>
    <row r="1111" spans="1:5" x14ac:dyDescent="0.25">
      <c r="A1111" s="42"/>
      <c r="B1111" s="113"/>
      <c r="C1111" s="42"/>
      <c r="D1111" s="42"/>
      <c r="E1111" s="42"/>
    </row>
    <row r="1112" spans="1:5" x14ac:dyDescent="0.25">
      <c r="A1112" s="42"/>
      <c r="B1112" s="113"/>
      <c r="C1112" s="42"/>
      <c r="D1112" s="42"/>
      <c r="E1112" s="42"/>
    </row>
    <row r="1113" spans="1:5" x14ac:dyDescent="0.25">
      <c r="A1113" s="42"/>
      <c r="B1113" s="113"/>
      <c r="C1113" s="42"/>
      <c r="D1113" s="42"/>
      <c r="E1113" s="42"/>
    </row>
    <row r="1114" spans="1:5" x14ac:dyDescent="0.25">
      <c r="A1114" s="42"/>
      <c r="B1114" s="113"/>
      <c r="C1114" s="42"/>
      <c r="D1114" s="42"/>
      <c r="E1114" s="42"/>
    </row>
    <row r="1115" spans="1:5" x14ac:dyDescent="0.25">
      <c r="A1115" s="42"/>
      <c r="B1115" s="113"/>
      <c r="C1115" s="42"/>
      <c r="D1115" s="42"/>
      <c r="E1115" s="42"/>
    </row>
    <row r="1116" spans="1:5" x14ac:dyDescent="0.25">
      <c r="A1116" s="42"/>
      <c r="B1116" s="113"/>
      <c r="C1116" s="42"/>
      <c r="D1116" s="42"/>
      <c r="E1116" s="42"/>
    </row>
    <row r="1117" spans="1:5" x14ac:dyDescent="0.25">
      <c r="A1117" s="42"/>
      <c r="B1117" s="113"/>
      <c r="C1117" s="42"/>
      <c r="D1117" s="42"/>
      <c r="E1117" s="42"/>
    </row>
    <row r="1118" spans="1:5" x14ac:dyDescent="0.25">
      <c r="A1118" s="42"/>
      <c r="B1118" s="113"/>
      <c r="C1118" s="42"/>
      <c r="D1118" s="42"/>
      <c r="E1118" s="42"/>
    </row>
    <row r="1119" spans="1:5" x14ac:dyDescent="0.25">
      <c r="A1119" s="42"/>
      <c r="B1119" s="113"/>
      <c r="C1119" s="42"/>
      <c r="D1119" s="42"/>
      <c r="E1119" s="42"/>
    </row>
    <row r="1120" spans="1:5" x14ac:dyDescent="0.25">
      <c r="A1120" s="42"/>
      <c r="B1120" s="113"/>
      <c r="C1120" s="42"/>
      <c r="D1120" s="42"/>
      <c r="E1120" s="42"/>
    </row>
    <row r="1121" spans="1:5" x14ac:dyDescent="0.25">
      <c r="A1121" s="42"/>
      <c r="B1121" s="113"/>
      <c r="C1121" s="42"/>
      <c r="D1121" s="42"/>
      <c r="E1121" s="42"/>
    </row>
    <row r="1122" spans="1:5" x14ac:dyDescent="0.25">
      <c r="A1122" s="42"/>
      <c r="B1122" s="113"/>
      <c r="C1122" s="42"/>
      <c r="D1122" s="42"/>
      <c r="E1122" s="42"/>
    </row>
    <row r="1123" spans="1:5" x14ac:dyDescent="0.25">
      <c r="A1123" s="42"/>
      <c r="B1123" s="113"/>
      <c r="C1123" s="42"/>
      <c r="D1123" s="42"/>
      <c r="E1123" s="42"/>
    </row>
    <row r="1124" spans="1:5" x14ac:dyDescent="0.25">
      <c r="A1124" s="42"/>
      <c r="B1124" s="113"/>
      <c r="C1124" s="42"/>
      <c r="D1124" s="42"/>
      <c r="E1124" s="42"/>
    </row>
    <row r="1125" spans="1:5" x14ac:dyDescent="0.25">
      <c r="A1125" s="42"/>
      <c r="B1125" s="113"/>
      <c r="C1125" s="42"/>
      <c r="D1125" s="42"/>
      <c r="E1125" s="42"/>
    </row>
    <row r="1126" spans="1:5" x14ac:dyDescent="0.25">
      <c r="A1126" s="42"/>
      <c r="B1126" s="113"/>
      <c r="C1126" s="42"/>
      <c r="D1126" s="42"/>
      <c r="E1126" s="42"/>
    </row>
    <row r="1127" spans="1:5" x14ac:dyDescent="0.25">
      <c r="A1127" s="42"/>
      <c r="B1127" s="113"/>
      <c r="C1127" s="42"/>
      <c r="D1127" s="42"/>
      <c r="E1127" s="42"/>
    </row>
    <row r="1128" spans="1:5" x14ac:dyDescent="0.25">
      <c r="A1128" s="42"/>
      <c r="B1128" s="113"/>
      <c r="C1128" s="42"/>
      <c r="D1128" s="42"/>
      <c r="E1128" s="42"/>
    </row>
    <row r="1129" spans="1:5" x14ac:dyDescent="0.25">
      <c r="A1129" s="42"/>
      <c r="B1129" s="113"/>
      <c r="C1129" s="42"/>
      <c r="D1129" s="42"/>
      <c r="E1129" s="42"/>
    </row>
    <row r="1130" spans="1:5" x14ac:dyDescent="0.25">
      <c r="A1130" s="42"/>
      <c r="B1130" s="113"/>
      <c r="C1130" s="42"/>
      <c r="D1130" s="42"/>
      <c r="E1130" s="42"/>
    </row>
    <row r="1131" spans="1:5" x14ac:dyDescent="0.25">
      <c r="A1131" s="42"/>
      <c r="B1131" s="113"/>
      <c r="C1131" s="42"/>
      <c r="D1131" s="42"/>
      <c r="E1131" s="42"/>
    </row>
    <row r="1132" spans="1:5" x14ac:dyDescent="0.25">
      <c r="A1132" s="42"/>
      <c r="B1132" s="113"/>
      <c r="C1132" s="42"/>
      <c r="D1132" s="42"/>
      <c r="E1132" s="42"/>
    </row>
    <row r="1133" spans="1:5" x14ac:dyDescent="0.25">
      <c r="A1133" s="42"/>
      <c r="B1133" s="113"/>
      <c r="C1133" s="42"/>
      <c r="D1133" s="42"/>
      <c r="E1133" s="42"/>
    </row>
    <row r="1134" spans="1:5" x14ac:dyDescent="0.25">
      <c r="A1134" s="42"/>
      <c r="B1134" s="113"/>
      <c r="C1134" s="42"/>
      <c r="D1134" s="42"/>
      <c r="E1134" s="42"/>
    </row>
    <row r="1135" spans="1:5" x14ac:dyDescent="0.25">
      <c r="A1135" s="42"/>
      <c r="B1135" s="113"/>
      <c r="C1135" s="42"/>
      <c r="D1135" s="42"/>
      <c r="E1135" s="42"/>
    </row>
    <row r="1136" spans="1:5" x14ac:dyDescent="0.25">
      <c r="A1136" s="42"/>
      <c r="B1136" s="113"/>
      <c r="C1136" s="42"/>
      <c r="D1136" s="42"/>
      <c r="E1136" s="42"/>
    </row>
    <row r="1137" spans="1:5" x14ac:dyDescent="0.25">
      <c r="A1137" s="42"/>
      <c r="B1137" s="113"/>
      <c r="C1137" s="42"/>
      <c r="D1137" s="42"/>
      <c r="E1137" s="42"/>
    </row>
    <row r="1138" spans="1:5" x14ac:dyDescent="0.25">
      <c r="A1138" s="42"/>
      <c r="B1138" s="113"/>
      <c r="C1138" s="42"/>
      <c r="D1138" s="42"/>
      <c r="E1138" s="42"/>
    </row>
    <row r="1139" spans="1:5" x14ac:dyDescent="0.25">
      <c r="A1139" s="42"/>
      <c r="B1139" s="113"/>
      <c r="C1139" s="42"/>
      <c r="D1139" s="42"/>
      <c r="E1139" s="42"/>
    </row>
    <row r="1140" spans="1:5" x14ac:dyDescent="0.25">
      <c r="A1140" s="42"/>
      <c r="B1140" s="113"/>
      <c r="C1140" s="42"/>
      <c r="D1140" s="42"/>
      <c r="E1140" s="42"/>
    </row>
    <row r="1141" spans="1:5" x14ac:dyDescent="0.25">
      <c r="A1141" s="42"/>
      <c r="B1141" s="113"/>
      <c r="C1141" s="42"/>
      <c r="D1141" s="42"/>
      <c r="E1141" s="42"/>
    </row>
    <row r="1142" spans="1:5" x14ac:dyDescent="0.25">
      <c r="A1142" s="42"/>
      <c r="B1142" s="113"/>
      <c r="C1142" s="42"/>
      <c r="D1142" s="42"/>
      <c r="E1142" s="42"/>
    </row>
    <row r="1143" spans="1:5" x14ac:dyDescent="0.25">
      <c r="A1143" s="42"/>
      <c r="B1143" s="113"/>
      <c r="C1143" s="42"/>
      <c r="D1143" s="42"/>
      <c r="E1143" s="42"/>
    </row>
    <row r="1144" spans="1:5" x14ac:dyDescent="0.25">
      <c r="A1144" s="42"/>
      <c r="B1144" s="113"/>
      <c r="C1144" s="42"/>
      <c r="D1144" s="42"/>
      <c r="E1144" s="42"/>
    </row>
    <row r="1145" spans="1:5" x14ac:dyDescent="0.25">
      <c r="A1145" s="42"/>
      <c r="B1145" s="113"/>
      <c r="C1145" s="42"/>
      <c r="D1145" s="42"/>
      <c r="E1145" s="42"/>
    </row>
    <row r="1146" spans="1:5" x14ac:dyDescent="0.25">
      <c r="A1146" s="42"/>
      <c r="B1146" s="113"/>
      <c r="C1146" s="42"/>
      <c r="D1146" s="42"/>
      <c r="E1146" s="42"/>
    </row>
    <row r="1147" spans="1:5" x14ac:dyDescent="0.25">
      <c r="A1147" s="42"/>
      <c r="B1147" s="113"/>
      <c r="C1147" s="42"/>
      <c r="D1147" s="42"/>
      <c r="E1147" s="42"/>
    </row>
    <row r="1148" spans="1:5" x14ac:dyDescent="0.25">
      <c r="A1148" s="42"/>
      <c r="B1148" s="113"/>
      <c r="C1148" s="42"/>
      <c r="D1148" s="42"/>
      <c r="E1148" s="42"/>
    </row>
    <row r="1149" spans="1:5" x14ac:dyDescent="0.25">
      <c r="A1149" s="42"/>
      <c r="B1149" s="113"/>
      <c r="C1149" s="42"/>
      <c r="D1149" s="42"/>
      <c r="E1149" s="42"/>
    </row>
    <row r="1150" spans="1:5" x14ac:dyDescent="0.25">
      <c r="A1150" s="42"/>
      <c r="B1150" s="113"/>
      <c r="C1150" s="42"/>
      <c r="D1150" s="42"/>
      <c r="E1150" s="42"/>
    </row>
    <row r="1151" spans="1:5" x14ac:dyDescent="0.25">
      <c r="A1151" s="42"/>
      <c r="B1151" s="113"/>
      <c r="C1151" s="42"/>
      <c r="D1151" s="42"/>
      <c r="E1151" s="42"/>
    </row>
    <row r="1152" spans="1:5" x14ac:dyDescent="0.25">
      <c r="A1152" s="42"/>
      <c r="B1152" s="113"/>
      <c r="C1152" s="42"/>
      <c r="D1152" s="42"/>
      <c r="E1152" s="42"/>
    </row>
    <row r="1153" spans="1:5" x14ac:dyDescent="0.25">
      <c r="A1153" s="42"/>
      <c r="B1153" s="113"/>
      <c r="C1153" s="42"/>
      <c r="D1153" s="42"/>
      <c r="E1153" s="42"/>
    </row>
    <row r="1154" spans="1:5" x14ac:dyDescent="0.25">
      <c r="A1154" s="42"/>
      <c r="B1154" s="113"/>
      <c r="C1154" s="42"/>
      <c r="D1154" s="42"/>
      <c r="E1154" s="42"/>
    </row>
    <row r="1155" spans="1:5" x14ac:dyDescent="0.25">
      <c r="A1155" s="42"/>
      <c r="B1155" s="113"/>
      <c r="C1155" s="42"/>
      <c r="D1155" s="42"/>
      <c r="E1155" s="42"/>
    </row>
    <row r="1156" spans="1:5" x14ac:dyDescent="0.25">
      <c r="A1156" s="42"/>
      <c r="B1156" s="113"/>
      <c r="C1156" s="42"/>
      <c r="D1156" s="42"/>
      <c r="E1156" s="42"/>
    </row>
    <row r="1157" spans="1:5" x14ac:dyDescent="0.25">
      <c r="A1157" s="42"/>
      <c r="B1157" s="113"/>
      <c r="C1157" s="42"/>
      <c r="D1157" s="42"/>
      <c r="E1157" s="42"/>
    </row>
    <row r="1158" spans="1:5" x14ac:dyDescent="0.25">
      <c r="A1158" s="42"/>
      <c r="B1158" s="113"/>
      <c r="C1158" s="42"/>
      <c r="D1158" s="42"/>
      <c r="E1158" s="42"/>
    </row>
    <row r="1159" spans="1:5" x14ac:dyDescent="0.25">
      <c r="A1159" s="42"/>
      <c r="B1159" s="113"/>
      <c r="C1159" s="42"/>
      <c r="D1159" s="42"/>
      <c r="E1159" s="42"/>
    </row>
    <row r="1160" spans="1:5" x14ac:dyDescent="0.25">
      <c r="A1160" s="42"/>
      <c r="B1160" s="113"/>
      <c r="C1160" s="42"/>
      <c r="D1160" s="42"/>
      <c r="E1160" s="42"/>
    </row>
    <row r="1161" spans="1:5" x14ac:dyDescent="0.25">
      <c r="A1161" s="42"/>
      <c r="B1161" s="113"/>
      <c r="C1161" s="42"/>
      <c r="D1161" s="42"/>
      <c r="E1161" s="42"/>
    </row>
    <row r="1162" spans="1:5" x14ac:dyDescent="0.25">
      <c r="A1162" s="42"/>
      <c r="B1162" s="113"/>
      <c r="C1162" s="42"/>
      <c r="D1162" s="42"/>
      <c r="E1162" s="42"/>
    </row>
    <row r="1163" spans="1:5" x14ac:dyDescent="0.25">
      <c r="A1163" s="42"/>
      <c r="B1163" s="113"/>
      <c r="C1163" s="42"/>
      <c r="D1163" s="42"/>
      <c r="E1163" s="42"/>
    </row>
    <row r="1164" spans="1:5" x14ac:dyDescent="0.25">
      <c r="A1164" s="42"/>
      <c r="B1164" s="113"/>
      <c r="C1164" s="42"/>
      <c r="D1164" s="42"/>
      <c r="E1164" s="42"/>
    </row>
    <row r="1165" spans="1:5" x14ac:dyDescent="0.25">
      <c r="A1165" s="42"/>
      <c r="B1165" s="113"/>
      <c r="C1165" s="42"/>
      <c r="D1165" s="42"/>
      <c r="E1165" s="42"/>
    </row>
    <row r="1166" spans="1:5" x14ac:dyDescent="0.25">
      <c r="A1166" s="42"/>
      <c r="B1166" s="113"/>
      <c r="C1166" s="42"/>
      <c r="D1166" s="42"/>
      <c r="E1166" s="42"/>
    </row>
    <row r="1167" spans="1:5" x14ac:dyDescent="0.25">
      <c r="A1167" s="42"/>
      <c r="B1167" s="113"/>
      <c r="C1167" s="42"/>
      <c r="D1167" s="42"/>
      <c r="E1167" s="42"/>
    </row>
    <row r="1168" spans="1:5" x14ac:dyDescent="0.25">
      <c r="A1168" s="42"/>
      <c r="B1168" s="113"/>
      <c r="C1168" s="42"/>
      <c r="D1168" s="42"/>
      <c r="E1168" s="42"/>
    </row>
    <row r="1169" spans="1:5" x14ac:dyDescent="0.25">
      <c r="A1169" s="42"/>
      <c r="B1169" s="113"/>
      <c r="C1169" s="42"/>
      <c r="D1169" s="42"/>
      <c r="E1169" s="42"/>
    </row>
    <row r="1170" spans="1:5" x14ac:dyDescent="0.25">
      <c r="A1170" s="42"/>
      <c r="B1170" s="113"/>
      <c r="C1170" s="42"/>
      <c r="D1170" s="42"/>
      <c r="E1170" s="42"/>
    </row>
    <row r="1171" spans="1:5" x14ac:dyDescent="0.25">
      <c r="A1171" s="42"/>
      <c r="B1171" s="113"/>
      <c r="C1171" s="42"/>
      <c r="D1171" s="42"/>
      <c r="E1171" s="42"/>
    </row>
    <row r="1172" spans="1:5" x14ac:dyDescent="0.25">
      <c r="A1172" s="42"/>
      <c r="B1172" s="113"/>
      <c r="C1172" s="42"/>
      <c r="D1172" s="42"/>
      <c r="E1172" s="42"/>
    </row>
    <row r="1173" spans="1:5" x14ac:dyDescent="0.25">
      <c r="A1173" s="42"/>
      <c r="B1173" s="113"/>
      <c r="C1173" s="42"/>
      <c r="D1173" s="42"/>
      <c r="E1173" s="42"/>
    </row>
    <row r="1174" spans="1:5" x14ac:dyDescent="0.25">
      <c r="A1174" s="42"/>
      <c r="B1174" s="113"/>
      <c r="C1174" s="42"/>
      <c r="D1174" s="42"/>
      <c r="E1174" s="42"/>
    </row>
    <row r="1175" spans="1:5" x14ac:dyDescent="0.25">
      <c r="A1175" s="42"/>
      <c r="B1175" s="113"/>
      <c r="C1175" s="42"/>
      <c r="D1175" s="42"/>
      <c r="E1175" s="42"/>
    </row>
    <row r="1176" spans="1:5" x14ac:dyDescent="0.25">
      <c r="A1176" s="42"/>
      <c r="B1176" s="113"/>
      <c r="C1176" s="42"/>
      <c r="D1176" s="42"/>
      <c r="E1176" s="42"/>
    </row>
    <row r="1177" spans="1:5" x14ac:dyDescent="0.25">
      <c r="A1177" s="42"/>
      <c r="B1177" s="113"/>
      <c r="C1177" s="42"/>
      <c r="D1177" s="42"/>
      <c r="E1177" s="42"/>
    </row>
    <row r="1178" spans="1:5" x14ac:dyDescent="0.25">
      <c r="A1178" s="42"/>
      <c r="B1178" s="113"/>
      <c r="C1178" s="42"/>
      <c r="D1178" s="42"/>
      <c r="E1178" s="42"/>
    </row>
    <row r="1179" spans="1:5" x14ac:dyDescent="0.25">
      <c r="A1179" s="42"/>
      <c r="B1179" s="113"/>
      <c r="C1179" s="42"/>
      <c r="D1179" s="42"/>
      <c r="E1179" s="42"/>
    </row>
    <row r="1180" spans="1:5" x14ac:dyDescent="0.25">
      <c r="A1180" s="42"/>
      <c r="B1180" s="113"/>
      <c r="C1180" s="42"/>
      <c r="D1180" s="42"/>
      <c r="E1180" s="42"/>
    </row>
    <row r="1181" spans="1:5" x14ac:dyDescent="0.25">
      <c r="A1181" s="42"/>
      <c r="B1181" s="113"/>
      <c r="C1181" s="42"/>
      <c r="D1181" s="42"/>
      <c r="E1181" s="42"/>
    </row>
    <row r="1182" spans="1:5" x14ac:dyDescent="0.25">
      <c r="A1182" s="42"/>
      <c r="B1182" s="113"/>
      <c r="C1182" s="42"/>
      <c r="D1182" s="42"/>
      <c r="E1182" s="42"/>
    </row>
    <row r="1183" spans="1:5" x14ac:dyDescent="0.25">
      <c r="A1183" s="42"/>
      <c r="B1183" s="113"/>
      <c r="C1183" s="42"/>
      <c r="D1183" s="42"/>
      <c r="E1183" s="42"/>
    </row>
    <row r="1184" spans="1:5" x14ac:dyDescent="0.25">
      <c r="A1184" s="42"/>
      <c r="B1184" s="113"/>
      <c r="C1184" s="42"/>
      <c r="D1184" s="42"/>
      <c r="E1184" s="42"/>
    </row>
    <row r="1185" spans="1:5" x14ac:dyDescent="0.25">
      <c r="A1185" s="42"/>
      <c r="B1185" s="113"/>
      <c r="C1185" s="42"/>
      <c r="D1185" s="42"/>
      <c r="E1185" s="42"/>
    </row>
    <row r="1186" spans="1:5" x14ac:dyDescent="0.25">
      <c r="A1186" s="42"/>
      <c r="B1186" s="113"/>
      <c r="C1186" s="42"/>
      <c r="D1186" s="42"/>
      <c r="E1186" s="42"/>
    </row>
    <row r="1187" spans="1:5" x14ac:dyDescent="0.25">
      <c r="A1187" s="42"/>
      <c r="B1187" s="113"/>
      <c r="C1187" s="42"/>
      <c r="D1187" s="42"/>
      <c r="E1187" s="42"/>
    </row>
    <row r="1188" spans="1:5" x14ac:dyDescent="0.25">
      <c r="A1188" s="42"/>
      <c r="B1188" s="113"/>
      <c r="C1188" s="42"/>
      <c r="D1188" s="42"/>
      <c r="E1188" s="42"/>
    </row>
    <row r="1189" spans="1:5" x14ac:dyDescent="0.25">
      <c r="A1189" s="42"/>
      <c r="B1189" s="113"/>
      <c r="C1189" s="42"/>
      <c r="D1189" s="42"/>
      <c r="E1189" s="42"/>
    </row>
    <row r="1190" spans="1:5" x14ac:dyDescent="0.25">
      <c r="A1190" s="42"/>
      <c r="B1190" s="113"/>
      <c r="C1190" s="42"/>
      <c r="D1190" s="42"/>
      <c r="E1190" s="42"/>
    </row>
    <row r="1191" spans="1:5" x14ac:dyDescent="0.25">
      <c r="A1191" s="42"/>
      <c r="B1191" s="113"/>
      <c r="C1191" s="42"/>
      <c r="D1191" s="42"/>
      <c r="E1191" s="42"/>
    </row>
    <row r="1192" spans="1:5" x14ac:dyDescent="0.25">
      <c r="A1192" s="42"/>
      <c r="B1192" s="113"/>
      <c r="C1192" s="42"/>
      <c r="D1192" s="42"/>
      <c r="E1192" s="42"/>
    </row>
    <row r="1193" spans="1:5" x14ac:dyDescent="0.25">
      <c r="A1193" s="42"/>
      <c r="B1193" s="113"/>
      <c r="C1193" s="42"/>
      <c r="D1193" s="42"/>
      <c r="E1193" s="42"/>
    </row>
    <row r="1194" spans="1:5" x14ac:dyDescent="0.25">
      <c r="A1194" s="42"/>
      <c r="B1194" s="113"/>
      <c r="C1194" s="42"/>
      <c r="D1194" s="42"/>
      <c r="E1194" s="42"/>
    </row>
    <row r="1195" spans="1:5" x14ac:dyDescent="0.25">
      <c r="A1195" s="42"/>
      <c r="B1195" s="113"/>
      <c r="C1195" s="42"/>
      <c r="D1195" s="42"/>
      <c r="E1195" s="42"/>
    </row>
    <row r="1196" spans="1:5" x14ac:dyDescent="0.25">
      <c r="A1196" s="42"/>
      <c r="B1196" s="113"/>
      <c r="C1196" s="42"/>
      <c r="D1196" s="42"/>
      <c r="E1196" s="42"/>
    </row>
    <row r="1197" spans="1:5" x14ac:dyDescent="0.25">
      <c r="A1197" s="42"/>
      <c r="B1197" s="113"/>
      <c r="C1197" s="42"/>
      <c r="D1197" s="42"/>
      <c r="E1197" s="42"/>
    </row>
    <row r="1198" spans="1:5" x14ac:dyDescent="0.25">
      <c r="A1198" s="42"/>
      <c r="B1198" s="113"/>
      <c r="C1198" s="42"/>
      <c r="D1198" s="42"/>
      <c r="E1198" s="42"/>
    </row>
    <row r="1199" spans="1:5" x14ac:dyDescent="0.25">
      <c r="A1199" s="42"/>
      <c r="B1199" s="113"/>
      <c r="C1199" s="42"/>
      <c r="D1199" s="42"/>
      <c r="E1199" s="42"/>
    </row>
    <row r="1200" spans="1:5" x14ac:dyDescent="0.25">
      <c r="A1200" s="42"/>
      <c r="B1200" s="113"/>
      <c r="C1200" s="42"/>
      <c r="D1200" s="42"/>
      <c r="E1200" s="42"/>
    </row>
    <row r="1201" spans="1:5" x14ac:dyDescent="0.25">
      <c r="A1201" s="42"/>
      <c r="B1201" s="113"/>
      <c r="C1201" s="42"/>
      <c r="D1201" s="42"/>
      <c r="E1201" s="42"/>
    </row>
    <row r="1202" spans="1:5" x14ac:dyDescent="0.25">
      <c r="A1202" s="42"/>
      <c r="B1202" s="113"/>
      <c r="C1202" s="42"/>
      <c r="D1202" s="42"/>
      <c r="E1202" s="42"/>
    </row>
    <row r="1203" spans="1:5" x14ac:dyDescent="0.25">
      <c r="A1203" s="42"/>
      <c r="B1203" s="113"/>
      <c r="C1203" s="42"/>
      <c r="D1203" s="42"/>
      <c r="E1203" s="42"/>
    </row>
    <row r="1204" spans="1:5" x14ac:dyDescent="0.25">
      <c r="A1204" s="42"/>
      <c r="B1204" s="113"/>
      <c r="C1204" s="42"/>
      <c r="D1204" s="42"/>
      <c r="E1204" s="42"/>
    </row>
    <row r="1205" spans="1:5" x14ac:dyDescent="0.25">
      <c r="A1205" s="42"/>
      <c r="B1205" s="113"/>
      <c r="C1205" s="42"/>
      <c r="D1205" s="42"/>
      <c r="E1205" s="42"/>
    </row>
    <row r="1206" spans="1:5" x14ac:dyDescent="0.25">
      <c r="A1206" s="42"/>
      <c r="B1206" s="113"/>
      <c r="C1206" s="42"/>
      <c r="D1206" s="42"/>
      <c r="E1206" s="42"/>
    </row>
    <row r="1207" spans="1:5" x14ac:dyDescent="0.25">
      <c r="A1207" s="42"/>
      <c r="B1207" s="113"/>
      <c r="C1207" s="42"/>
      <c r="D1207" s="42"/>
      <c r="E1207" s="42"/>
    </row>
    <row r="1208" spans="1:5" x14ac:dyDescent="0.25">
      <c r="A1208" s="42"/>
      <c r="B1208" s="113"/>
      <c r="C1208" s="42"/>
      <c r="D1208" s="42"/>
      <c r="E1208" s="42"/>
    </row>
    <row r="1209" spans="1:5" x14ac:dyDescent="0.25">
      <c r="A1209" s="42"/>
      <c r="B1209" s="113"/>
      <c r="C1209" s="42"/>
      <c r="D1209" s="42"/>
      <c r="E1209" s="42"/>
    </row>
    <row r="1210" spans="1:5" x14ac:dyDescent="0.25">
      <c r="A1210" s="42"/>
      <c r="B1210" s="113"/>
      <c r="C1210" s="42"/>
      <c r="D1210" s="42"/>
      <c r="E1210" s="42"/>
    </row>
    <row r="1211" spans="1:5" x14ac:dyDescent="0.25">
      <c r="A1211" s="42"/>
      <c r="B1211" s="113"/>
      <c r="C1211" s="42"/>
      <c r="D1211" s="42"/>
      <c r="E1211" s="42"/>
    </row>
    <row r="1212" spans="1:5" x14ac:dyDescent="0.25">
      <c r="A1212" s="42"/>
      <c r="B1212" s="113"/>
      <c r="C1212" s="42"/>
      <c r="D1212" s="42"/>
      <c r="E1212" s="42"/>
    </row>
    <row r="1213" spans="1:5" x14ac:dyDescent="0.25">
      <c r="A1213" s="42"/>
      <c r="B1213" s="113"/>
      <c r="C1213" s="42"/>
      <c r="D1213" s="42"/>
      <c r="E1213" s="42"/>
    </row>
    <row r="1214" spans="1:5" x14ac:dyDescent="0.25">
      <c r="A1214" s="42"/>
      <c r="B1214" s="113"/>
      <c r="C1214" s="42"/>
      <c r="D1214" s="42"/>
      <c r="E1214" s="42"/>
    </row>
    <row r="1215" spans="1:5" x14ac:dyDescent="0.25">
      <c r="A1215" s="42"/>
      <c r="B1215" s="113"/>
      <c r="C1215" s="42"/>
      <c r="D1215" s="42"/>
      <c r="E1215" s="42"/>
    </row>
    <row r="1216" spans="1:5" x14ac:dyDescent="0.25">
      <c r="A1216" s="42"/>
      <c r="B1216" s="113"/>
      <c r="C1216" s="42"/>
      <c r="D1216" s="42"/>
      <c r="E1216" s="42"/>
    </row>
    <row r="1217" spans="1:5" x14ac:dyDescent="0.25">
      <c r="A1217" s="42"/>
      <c r="B1217" s="113"/>
      <c r="C1217" s="42"/>
      <c r="D1217" s="42"/>
      <c r="E1217" s="42"/>
    </row>
    <row r="1218" spans="1:5" x14ac:dyDescent="0.25">
      <c r="A1218" s="42"/>
      <c r="B1218" s="113"/>
      <c r="C1218" s="42"/>
      <c r="D1218" s="42"/>
      <c r="E1218" s="42"/>
    </row>
    <row r="1219" spans="1:5" x14ac:dyDescent="0.25">
      <c r="A1219" s="42"/>
      <c r="B1219" s="113"/>
      <c r="C1219" s="42"/>
      <c r="D1219" s="42"/>
      <c r="E1219" s="42"/>
    </row>
    <row r="1220" spans="1:5" x14ac:dyDescent="0.25">
      <c r="A1220" s="42"/>
      <c r="B1220" s="113"/>
      <c r="C1220" s="42"/>
      <c r="D1220" s="42"/>
      <c r="E1220" s="42"/>
    </row>
    <row r="1221" spans="1:5" x14ac:dyDescent="0.25">
      <c r="A1221" s="42"/>
      <c r="B1221" s="113"/>
      <c r="C1221" s="42"/>
      <c r="D1221" s="42"/>
      <c r="E1221" s="42"/>
    </row>
    <row r="1222" spans="1:5" x14ac:dyDescent="0.25">
      <c r="A1222" s="42"/>
      <c r="B1222" s="113"/>
      <c r="C1222" s="42"/>
      <c r="D1222" s="42"/>
      <c r="E1222" s="42"/>
    </row>
    <row r="1223" spans="1:5" x14ac:dyDescent="0.25">
      <c r="A1223" s="42"/>
      <c r="B1223" s="113"/>
      <c r="C1223" s="42"/>
      <c r="D1223" s="42"/>
      <c r="E1223" s="42"/>
    </row>
    <row r="1224" spans="1:5" x14ac:dyDescent="0.25">
      <c r="A1224" s="42"/>
      <c r="B1224" s="113"/>
      <c r="C1224" s="42"/>
      <c r="D1224" s="42"/>
      <c r="E1224" s="42"/>
    </row>
    <row r="1225" spans="1:5" x14ac:dyDescent="0.25">
      <c r="A1225" s="42"/>
      <c r="B1225" s="113"/>
      <c r="C1225" s="42"/>
      <c r="D1225" s="42"/>
      <c r="E1225" s="42"/>
    </row>
    <row r="1226" spans="1:5" x14ac:dyDescent="0.25">
      <c r="A1226" s="42"/>
      <c r="B1226" s="113"/>
      <c r="C1226" s="42"/>
      <c r="D1226" s="42"/>
      <c r="E1226" s="42"/>
    </row>
    <row r="1227" spans="1:5" x14ac:dyDescent="0.25">
      <c r="A1227" s="42"/>
      <c r="B1227" s="113"/>
      <c r="C1227" s="42"/>
      <c r="D1227" s="42"/>
      <c r="E1227" s="42"/>
    </row>
    <row r="1228" spans="1:5" x14ac:dyDescent="0.25">
      <c r="A1228" s="42"/>
      <c r="B1228" s="113"/>
      <c r="C1228" s="42"/>
      <c r="D1228" s="42"/>
      <c r="E1228" s="42"/>
    </row>
    <row r="1229" spans="1:5" x14ac:dyDescent="0.25">
      <c r="A1229" s="42"/>
      <c r="B1229" s="113"/>
      <c r="C1229" s="42"/>
      <c r="D1229" s="42"/>
      <c r="E1229" s="42"/>
    </row>
    <row r="1230" spans="1:5" x14ac:dyDescent="0.25">
      <c r="A1230" s="42"/>
      <c r="B1230" s="113"/>
      <c r="C1230" s="42"/>
      <c r="D1230" s="42"/>
      <c r="E1230" s="42"/>
    </row>
    <row r="1231" spans="1:5" x14ac:dyDescent="0.25">
      <c r="A1231" s="42"/>
      <c r="B1231" s="113"/>
      <c r="C1231" s="42"/>
      <c r="D1231" s="42"/>
      <c r="E1231" s="42"/>
    </row>
    <row r="1232" spans="1:5" x14ac:dyDescent="0.25">
      <c r="A1232" s="42"/>
      <c r="B1232" s="113"/>
      <c r="C1232" s="42"/>
      <c r="D1232" s="42"/>
      <c r="E1232" s="42"/>
    </row>
    <row r="1233" spans="1:5" x14ac:dyDescent="0.25">
      <c r="A1233" s="42"/>
      <c r="B1233" s="113"/>
      <c r="C1233" s="42"/>
      <c r="D1233" s="42"/>
      <c r="E1233" s="42"/>
    </row>
    <row r="1234" spans="1:5" x14ac:dyDescent="0.25">
      <c r="A1234" s="42"/>
      <c r="B1234" s="113"/>
      <c r="C1234" s="42"/>
      <c r="D1234" s="42"/>
      <c r="E1234" s="42"/>
    </row>
    <row r="1235" spans="1:5" x14ac:dyDescent="0.25">
      <c r="A1235" s="42"/>
      <c r="B1235" s="113"/>
      <c r="C1235" s="42"/>
      <c r="D1235" s="42"/>
      <c r="E1235" s="42"/>
    </row>
    <row r="1236" spans="1:5" x14ac:dyDescent="0.25">
      <c r="A1236" s="42"/>
      <c r="B1236" s="113"/>
      <c r="C1236" s="42"/>
      <c r="D1236" s="42"/>
      <c r="E1236" s="42"/>
    </row>
    <row r="1237" spans="1:5" x14ac:dyDescent="0.25">
      <c r="A1237" s="42"/>
      <c r="B1237" s="113"/>
      <c r="C1237" s="42"/>
      <c r="D1237" s="42"/>
      <c r="E1237" s="42"/>
    </row>
    <row r="1238" spans="1:5" x14ac:dyDescent="0.25">
      <c r="A1238" s="42"/>
      <c r="B1238" s="113"/>
      <c r="C1238" s="42"/>
      <c r="D1238" s="42"/>
      <c r="E1238" s="42"/>
    </row>
    <row r="1239" spans="1:5" x14ac:dyDescent="0.25">
      <c r="A1239" s="42"/>
      <c r="B1239" s="113"/>
      <c r="C1239" s="42"/>
      <c r="D1239" s="42"/>
      <c r="E1239" s="42"/>
    </row>
    <row r="1240" spans="1:5" x14ac:dyDescent="0.25">
      <c r="A1240" s="42"/>
      <c r="B1240" s="113"/>
      <c r="C1240" s="42"/>
      <c r="D1240" s="42"/>
      <c r="E1240" s="42"/>
    </row>
    <row r="1241" spans="1:5" x14ac:dyDescent="0.25">
      <c r="A1241" s="42"/>
      <c r="B1241" s="113"/>
      <c r="C1241" s="42"/>
      <c r="D1241" s="42"/>
      <c r="E1241" s="42"/>
    </row>
    <row r="1242" spans="1:5" x14ac:dyDescent="0.25">
      <c r="A1242" s="42"/>
      <c r="B1242" s="113"/>
      <c r="C1242" s="42"/>
      <c r="D1242" s="42"/>
      <c r="E1242" s="42"/>
    </row>
    <row r="1243" spans="1:5" x14ac:dyDescent="0.25">
      <c r="A1243" s="42"/>
      <c r="B1243" s="113"/>
      <c r="C1243" s="42"/>
      <c r="D1243" s="42"/>
      <c r="E1243" s="42"/>
    </row>
    <row r="1244" spans="1:5" x14ac:dyDescent="0.25">
      <c r="A1244" s="42"/>
      <c r="B1244" s="113"/>
      <c r="C1244" s="42"/>
      <c r="D1244" s="42"/>
      <c r="E1244" s="42"/>
    </row>
    <row r="1245" spans="1:5" x14ac:dyDescent="0.25">
      <c r="A1245" s="42"/>
      <c r="B1245" s="113"/>
      <c r="C1245" s="42"/>
      <c r="D1245" s="42"/>
      <c r="E1245" s="42"/>
    </row>
    <row r="1246" spans="1:5" x14ac:dyDescent="0.25">
      <c r="A1246" s="42"/>
      <c r="B1246" s="113"/>
      <c r="C1246" s="42"/>
      <c r="D1246" s="42"/>
      <c r="E1246" s="42"/>
    </row>
    <row r="1247" spans="1:5" x14ac:dyDescent="0.25">
      <c r="A1247" s="42"/>
      <c r="B1247" s="113"/>
      <c r="C1247" s="42"/>
      <c r="D1247" s="42"/>
      <c r="E1247" s="42"/>
    </row>
    <row r="1248" spans="1:5" x14ac:dyDescent="0.25">
      <c r="A1248" s="42"/>
      <c r="B1248" s="113"/>
      <c r="C1248" s="42"/>
      <c r="D1248" s="42"/>
      <c r="E1248" s="42"/>
    </row>
    <row r="1249" spans="1:5" x14ac:dyDescent="0.25">
      <c r="A1249" s="42"/>
      <c r="B1249" s="113"/>
      <c r="C1249" s="42"/>
      <c r="D1249" s="42"/>
      <c r="E1249" s="42"/>
    </row>
    <row r="1250" spans="1:5" x14ac:dyDescent="0.25">
      <c r="A1250" s="42"/>
      <c r="B1250" s="113"/>
      <c r="C1250" s="42"/>
      <c r="D1250" s="42"/>
      <c r="E1250" s="42"/>
    </row>
    <row r="1251" spans="1:5" x14ac:dyDescent="0.25">
      <c r="A1251" s="42"/>
      <c r="B1251" s="113"/>
      <c r="C1251" s="42"/>
      <c r="D1251" s="42"/>
      <c r="E1251" s="42"/>
    </row>
    <row r="1252" spans="1:5" x14ac:dyDescent="0.25">
      <c r="A1252" s="42"/>
      <c r="B1252" s="113"/>
      <c r="C1252" s="42"/>
      <c r="D1252" s="42"/>
      <c r="E1252" s="42"/>
    </row>
    <row r="1253" spans="1:5" x14ac:dyDescent="0.25">
      <c r="A1253" s="42"/>
      <c r="B1253" s="113"/>
      <c r="C1253" s="42"/>
      <c r="D1253" s="42"/>
      <c r="E1253" s="42"/>
    </row>
    <row r="1254" spans="1:5" x14ac:dyDescent="0.25">
      <c r="A1254" s="42"/>
      <c r="B1254" s="113"/>
      <c r="C1254" s="42"/>
      <c r="D1254" s="42"/>
      <c r="E1254" s="42"/>
    </row>
    <row r="1255" spans="1:5" x14ac:dyDescent="0.25">
      <c r="A1255" s="42"/>
      <c r="B1255" s="113"/>
      <c r="C1255" s="42"/>
      <c r="D1255" s="42"/>
      <c r="E1255" s="42"/>
    </row>
    <row r="1256" spans="1:5" x14ac:dyDescent="0.25">
      <c r="A1256" s="42"/>
      <c r="B1256" s="113"/>
      <c r="C1256" s="42"/>
      <c r="D1256" s="42"/>
      <c r="E1256" s="42"/>
    </row>
    <row r="1257" spans="1:5" x14ac:dyDescent="0.25">
      <c r="A1257" s="42"/>
      <c r="B1257" s="113"/>
      <c r="C1257" s="42"/>
      <c r="D1257" s="42"/>
      <c r="E1257" s="42"/>
    </row>
    <row r="1258" spans="1:5" x14ac:dyDescent="0.25">
      <c r="A1258" s="42"/>
      <c r="B1258" s="113"/>
      <c r="C1258" s="42"/>
      <c r="D1258" s="42"/>
      <c r="E1258" s="42"/>
    </row>
    <row r="1259" spans="1:5" x14ac:dyDescent="0.25">
      <c r="A1259" s="42"/>
      <c r="B1259" s="113"/>
      <c r="C1259" s="42"/>
      <c r="D1259" s="42"/>
      <c r="E1259" s="42"/>
    </row>
    <row r="1260" spans="1:5" x14ac:dyDescent="0.25">
      <c r="A1260" s="42"/>
      <c r="B1260" s="113"/>
      <c r="C1260" s="42"/>
      <c r="D1260" s="42"/>
      <c r="E1260" s="42"/>
    </row>
    <row r="1261" spans="1:5" x14ac:dyDescent="0.25">
      <c r="A1261" s="42"/>
      <c r="B1261" s="113"/>
      <c r="C1261" s="42"/>
      <c r="D1261" s="42"/>
      <c r="E1261" s="42"/>
    </row>
    <row r="1262" spans="1:5" x14ac:dyDescent="0.25">
      <c r="A1262" s="42"/>
      <c r="B1262" s="113"/>
      <c r="C1262" s="42"/>
      <c r="D1262" s="42"/>
      <c r="E1262" s="42"/>
    </row>
    <row r="1263" spans="1:5" x14ac:dyDescent="0.25">
      <c r="A1263" s="42"/>
      <c r="B1263" s="113"/>
      <c r="C1263" s="42"/>
      <c r="D1263" s="42"/>
      <c r="E1263" s="42"/>
    </row>
    <row r="1264" spans="1:5" x14ac:dyDescent="0.25">
      <c r="A1264" s="42"/>
      <c r="B1264" s="113"/>
      <c r="C1264" s="42"/>
      <c r="D1264" s="42"/>
      <c r="E1264" s="42"/>
    </row>
    <row r="1265" spans="1:5" x14ac:dyDescent="0.25">
      <c r="A1265" s="42"/>
      <c r="B1265" s="113"/>
      <c r="C1265" s="42"/>
      <c r="D1265" s="42"/>
      <c r="E1265" s="42"/>
    </row>
    <row r="1266" spans="1:5" x14ac:dyDescent="0.25">
      <c r="A1266" s="42"/>
      <c r="B1266" s="113"/>
      <c r="C1266" s="42"/>
      <c r="D1266" s="42"/>
      <c r="E1266" s="42"/>
    </row>
    <row r="1267" spans="1:5" x14ac:dyDescent="0.25">
      <c r="A1267" s="42"/>
      <c r="B1267" s="113"/>
      <c r="C1267" s="42"/>
      <c r="D1267" s="42"/>
      <c r="E1267" s="42"/>
    </row>
    <row r="1268" spans="1:5" x14ac:dyDescent="0.25">
      <c r="A1268" s="42"/>
      <c r="B1268" s="113"/>
      <c r="C1268" s="42"/>
      <c r="D1268" s="42"/>
      <c r="E1268" s="42"/>
    </row>
    <row r="1269" spans="1:5" x14ac:dyDescent="0.25">
      <c r="A1269" s="42"/>
      <c r="B1269" s="113"/>
      <c r="C1269" s="42"/>
      <c r="D1269" s="42"/>
      <c r="E1269" s="42"/>
    </row>
    <row r="1270" spans="1:5" x14ac:dyDescent="0.25">
      <c r="A1270" s="42"/>
      <c r="B1270" s="113"/>
      <c r="C1270" s="42"/>
      <c r="D1270" s="42"/>
      <c r="E1270" s="42"/>
    </row>
    <row r="1271" spans="1:5" x14ac:dyDescent="0.25">
      <c r="A1271" s="42"/>
      <c r="B1271" s="113"/>
      <c r="C1271" s="42"/>
      <c r="D1271" s="42"/>
      <c r="E1271" s="42"/>
    </row>
    <row r="1272" spans="1:5" x14ac:dyDescent="0.25">
      <c r="A1272" s="42"/>
      <c r="B1272" s="113"/>
      <c r="C1272" s="42"/>
      <c r="D1272" s="42"/>
      <c r="E1272" s="42"/>
    </row>
    <row r="1273" spans="1:5" x14ac:dyDescent="0.25">
      <c r="A1273" s="42"/>
      <c r="B1273" s="113"/>
      <c r="C1273" s="42"/>
      <c r="D1273" s="42"/>
      <c r="E1273" s="42"/>
    </row>
    <row r="1274" spans="1:5" x14ac:dyDescent="0.25">
      <c r="A1274" s="42"/>
      <c r="B1274" s="113"/>
      <c r="C1274" s="42"/>
      <c r="D1274" s="42"/>
      <c r="E1274" s="42"/>
    </row>
    <row r="1275" spans="1:5" x14ac:dyDescent="0.25">
      <c r="A1275" s="42"/>
      <c r="B1275" s="113"/>
      <c r="C1275" s="42"/>
      <c r="D1275" s="42"/>
      <c r="E1275" s="42"/>
    </row>
    <row r="1276" spans="1:5" x14ac:dyDescent="0.25">
      <c r="A1276" s="42"/>
      <c r="B1276" s="113"/>
      <c r="C1276" s="42"/>
      <c r="D1276" s="42"/>
      <c r="E1276" s="42"/>
    </row>
    <row r="1277" spans="1:5" x14ac:dyDescent="0.25">
      <c r="A1277" s="42"/>
      <c r="B1277" s="113"/>
      <c r="C1277" s="42"/>
      <c r="D1277" s="42"/>
      <c r="E1277" s="42"/>
    </row>
    <row r="1278" spans="1:5" x14ac:dyDescent="0.25">
      <c r="A1278" s="42"/>
      <c r="B1278" s="113"/>
      <c r="C1278" s="42"/>
      <c r="D1278" s="42"/>
      <c r="E1278" s="42"/>
    </row>
    <row r="1279" spans="1:5" x14ac:dyDescent="0.25">
      <c r="A1279" s="42"/>
      <c r="B1279" s="113"/>
      <c r="C1279" s="42"/>
      <c r="D1279" s="42"/>
      <c r="E1279" s="42"/>
    </row>
    <row r="1280" spans="1:5" x14ac:dyDescent="0.25">
      <c r="A1280" s="42"/>
      <c r="B1280" s="113"/>
      <c r="C1280" s="42"/>
      <c r="D1280" s="42"/>
      <c r="E1280" s="42"/>
    </row>
    <row r="1281" spans="1:5" x14ac:dyDescent="0.25">
      <c r="A1281" s="42"/>
      <c r="B1281" s="113"/>
      <c r="C1281" s="42"/>
      <c r="D1281" s="42"/>
      <c r="E1281" s="42"/>
    </row>
    <row r="1282" spans="1:5" x14ac:dyDescent="0.25">
      <c r="A1282" s="42"/>
      <c r="B1282" s="113"/>
      <c r="C1282" s="42"/>
      <c r="D1282" s="42"/>
      <c r="E1282" s="42"/>
    </row>
    <row r="1283" spans="1:5" x14ac:dyDescent="0.25">
      <c r="A1283" s="42"/>
      <c r="B1283" s="113"/>
      <c r="C1283" s="42"/>
      <c r="D1283" s="42"/>
      <c r="E1283" s="42"/>
    </row>
    <row r="1284" spans="1:5" x14ac:dyDescent="0.25">
      <c r="A1284" s="42"/>
      <c r="B1284" s="113"/>
      <c r="C1284" s="42"/>
      <c r="D1284" s="42"/>
      <c r="E1284" s="42"/>
    </row>
    <row r="1285" spans="1:5" x14ac:dyDescent="0.25">
      <c r="A1285" s="42"/>
      <c r="B1285" s="113"/>
      <c r="C1285" s="42"/>
      <c r="D1285" s="42"/>
      <c r="E1285" s="42"/>
    </row>
    <row r="1286" spans="1:5" x14ac:dyDescent="0.25">
      <c r="A1286" s="42"/>
      <c r="B1286" s="113"/>
      <c r="C1286" s="42"/>
      <c r="D1286" s="42"/>
      <c r="E1286" s="42"/>
    </row>
    <row r="1287" spans="1:5" x14ac:dyDescent="0.25">
      <c r="A1287" s="42"/>
      <c r="B1287" s="113"/>
      <c r="C1287" s="42"/>
      <c r="D1287" s="42"/>
      <c r="E1287" s="42"/>
    </row>
    <row r="1288" spans="1:5" x14ac:dyDescent="0.25">
      <c r="A1288" s="42"/>
      <c r="B1288" s="113"/>
      <c r="C1288" s="42"/>
      <c r="D1288" s="42"/>
      <c r="E1288" s="42"/>
    </row>
    <row r="1289" spans="1:5" x14ac:dyDescent="0.25">
      <c r="A1289" s="42"/>
      <c r="B1289" s="113"/>
      <c r="C1289" s="42"/>
      <c r="D1289" s="42"/>
      <c r="E1289" s="42"/>
    </row>
    <row r="1290" spans="1:5" x14ac:dyDescent="0.25">
      <c r="A1290" s="42"/>
      <c r="B1290" s="113"/>
      <c r="C1290" s="42"/>
      <c r="D1290" s="42"/>
      <c r="E1290" s="42"/>
    </row>
    <row r="1291" spans="1:5" x14ac:dyDescent="0.25">
      <c r="A1291" s="42"/>
      <c r="B1291" s="113"/>
      <c r="C1291" s="42"/>
      <c r="D1291" s="42"/>
      <c r="E1291" s="42"/>
    </row>
    <row r="1292" spans="1:5" x14ac:dyDescent="0.25">
      <c r="A1292" s="42"/>
      <c r="B1292" s="113"/>
      <c r="C1292" s="42"/>
      <c r="D1292" s="42"/>
      <c r="E1292" s="42"/>
    </row>
    <row r="1293" spans="1:5" x14ac:dyDescent="0.25">
      <c r="A1293" s="42"/>
      <c r="B1293" s="113"/>
      <c r="C1293" s="42"/>
      <c r="D1293" s="42"/>
      <c r="E1293" s="42"/>
    </row>
    <row r="1294" spans="1:5" x14ac:dyDescent="0.25">
      <c r="A1294" s="42"/>
      <c r="B1294" s="113"/>
      <c r="C1294" s="42"/>
      <c r="D1294" s="42"/>
      <c r="E1294" s="42"/>
    </row>
    <row r="1295" spans="1:5" x14ac:dyDescent="0.25">
      <c r="A1295" s="42"/>
      <c r="B1295" s="113"/>
      <c r="C1295" s="42"/>
      <c r="D1295" s="42"/>
      <c r="E1295" s="42"/>
    </row>
    <row r="1296" spans="1:5" x14ac:dyDescent="0.25">
      <c r="A1296" s="42"/>
      <c r="B1296" s="113"/>
      <c r="C1296" s="42"/>
      <c r="D1296" s="42"/>
      <c r="E1296" s="42"/>
    </row>
    <row r="1297" spans="1:5" x14ac:dyDescent="0.25">
      <c r="A1297" s="42"/>
      <c r="B1297" s="113"/>
      <c r="C1297" s="42"/>
      <c r="D1297" s="42"/>
      <c r="E1297" s="42"/>
    </row>
    <row r="1298" spans="1:5" x14ac:dyDescent="0.25">
      <c r="A1298" s="42"/>
      <c r="B1298" s="113"/>
      <c r="C1298" s="42"/>
      <c r="D1298" s="42"/>
      <c r="E1298" s="42"/>
    </row>
    <row r="1299" spans="1:5" x14ac:dyDescent="0.25">
      <c r="A1299" s="42"/>
      <c r="B1299" s="113"/>
      <c r="C1299" s="42"/>
      <c r="D1299" s="42"/>
      <c r="E1299" s="42"/>
    </row>
    <row r="1300" spans="1:5" x14ac:dyDescent="0.25">
      <c r="A1300" s="42"/>
      <c r="B1300" s="113"/>
      <c r="C1300" s="42"/>
      <c r="D1300" s="42"/>
      <c r="E1300" s="42"/>
    </row>
    <row r="1301" spans="1:5" x14ac:dyDescent="0.25">
      <c r="A1301" s="42"/>
      <c r="B1301" s="113"/>
      <c r="C1301" s="42"/>
      <c r="D1301" s="42"/>
      <c r="E1301" s="42"/>
    </row>
    <row r="1302" spans="1:5" x14ac:dyDescent="0.25">
      <c r="A1302" s="42"/>
      <c r="B1302" s="113"/>
      <c r="C1302" s="42"/>
      <c r="D1302" s="42"/>
      <c r="E1302" s="42"/>
    </row>
    <row r="1303" spans="1:5" x14ac:dyDescent="0.25">
      <c r="A1303" s="42"/>
      <c r="B1303" s="113"/>
      <c r="C1303" s="42"/>
      <c r="D1303" s="42"/>
      <c r="E1303" s="42"/>
    </row>
    <row r="1304" spans="1:5" x14ac:dyDescent="0.25">
      <c r="A1304" s="42"/>
      <c r="B1304" s="113"/>
      <c r="C1304" s="42"/>
      <c r="D1304" s="42"/>
      <c r="E1304" s="42"/>
    </row>
    <row r="1305" spans="1:5" x14ac:dyDescent="0.25">
      <c r="A1305" s="42"/>
      <c r="B1305" s="113"/>
      <c r="C1305" s="42"/>
      <c r="D1305" s="42"/>
      <c r="E1305" s="42"/>
    </row>
    <row r="1306" spans="1:5" x14ac:dyDescent="0.25">
      <c r="A1306" s="42"/>
      <c r="B1306" s="113"/>
      <c r="C1306" s="42"/>
      <c r="D1306" s="42"/>
      <c r="E1306" s="42"/>
    </row>
    <row r="1307" spans="1:5" x14ac:dyDescent="0.25">
      <c r="A1307" s="42"/>
      <c r="B1307" s="113"/>
      <c r="C1307" s="42"/>
      <c r="D1307" s="42"/>
      <c r="E1307" s="42"/>
    </row>
    <row r="1308" spans="1:5" x14ac:dyDescent="0.25">
      <c r="A1308" s="42"/>
      <c r="B1308" s="113"/>
      <c r="C1308" s="42"/>
      <c r="D1308" s="42"/>
      <c r="E1308" s="42"/>
    </row>
    <row r="1309" spans="1:5" x14ac:dyDescent="0.25">
      <c r="A1309" s="42"/>
      <c r="B1309" s="113"/>
      <c r="C1309" s="42"/>
      <c r="D1309" s="42"/>
      <c r="E1309" s="42"/>
    </row>
    <row r="1310" spans="1:5" x14ac:dyDescent="0.25">
      <c r="A1310" s="42"/>
      <c r="B1310" s="113"/>
      <c r="C1310" s="42"/>
      <c r="D1310" s="42"/>
      <c r="E1310" s="42"/>
    </row>
    <row r="1311" spans="1:5" x14ac:dyDescent="0.25">
      <c r="A1311" s="42"/>
      <c r="B1311" s="113"/>
      <c r="C1311" s="42"/>
      <c r="D1311" s="42"/>
      <c r="E1311" s="42"/>
    </row>
    <row r="1312" spans="1:5" x14ac:dyDescent="0.25">
      <c r="A1312" s="42"/>
      <c r="B1312" s="113"/>
      <c r="C1312" s="42"/>
      <c r="D1312" s="42"/>
      <c r="E1312" s="42"/>
    </row>
    <row r="1313" spans="1:5" x14ac:dyDescent="0.25">
      <c r="A1313" s="42"/>
      <c r="B1313" s="113"/>
      <c r="C1313" s="42"/>
      <c r="D1313" s="42"/>
      <c r="E1313" s="42"/>
    </row>
    <row r="1314" spans="1:5" x14ac:dyDescent="0.25">
      <c r="A1314" s="42"/>
      <c r="B1314" s="113"/>
      <c r="C1314" s="42"/>
      <c r="D1314" s="42"/>
      <c r="E1314" s="42"/>
    </row>
    <row r="1315" spans="1:5" x14ac:dyDescent="0.25">
      <c r="A1315" s="42"/>
      <c r="B1315" s="113"/>
      <c r="C1315" s="42"/>
      <c r="D1315" s="42"/>
      <c r="E1315" s="42"/>
    </row>
    <row r="1316" spans="1:5" x14ac:dyDescent="0.25">
      <c r="A1316" s="42"/>
      <c r="B1316" s="113"/>
      <c r="C1316" s="42"/>
      <c r="D1316" s="42"/>
      <c r="E1316" s="42"/>
    </row>
    <row r="1317" spans="1:5" x14ac:dyDescent="0.25">
      <c r="A1317" s="42"/>
      <c r="B1317" s="113"/>
      <c r="C1317" s="42"/>
      <c r="D1317" s="42"/>
      <c r="E1317" s="42"/>
    </row>
    <row r="1318" spans="1:5" x14ac:dyDescent="0.25">
      <c r="A1318" s="42"/>
      <c r="B1318" s="113"/>
      <c r="C1318" s="42"/>
      <c r="D1318" s="42"/>
      <c r="E1318" s="42"/>
    </row>
    <row r="1319" spans="1:5" x14ac:dyDescent="0.25">
      <c r="A1319" s="42"/>
      <c r="B1319" s="113"/>
      <c r="C1319" s="42"/>
      <c r="D1319" s="42"/>
      <c r="E1319" s="42"/>
    </row>
    <row r="1320" spans="1:5" x14ac:dyDescent="0.25">
      <c r="A1320" s="42"/>
      <c r="B1320" s="113"/>
      <c r="C1320" s="42"/>
      <c r="D1320" s="42"/>
      <c r="E1320" s="42"/>
    </row>
    <row r="1321" spans="1:5" x14ac:dyDescent="0.25">
      <c r="A1321" s="42"/>
      <c r="B1321" s="113"/>
      <c r="C1321" s="42"/>
      <c r="D1321" s="42"/>
      <c r="E1321" s="42"/>
    </row>
    <row r="1322" spans="1:5" x14ac:dyDescent="0.25">
      <c r="A1322" s="42"/>
      <c r="B1322" s="113"/>
      <c r="C1322" s="42"/>
      <c r="D1322" s="42"/>
      <c r="E1322" s="42"/>
    </row>
    <row r="1323" spans="1:5" x14ac:dyDescent="0.25">
      <c r="A1323" s="42"/>
      <c r="B1323" s="113"/>
      <c r="C1323" s="42"/>
      <c r="D1323" s="42"/>
      <c r="E1323" s="42"/>
    </row>
    <row r="1324" spans="1:5" x14ac:dyDescent="0.25">
      <c r="A1324" s="42"/>
      <c r="B1324" s="113"/>
      <c r="C1324" s="42"/>
      <c r="D1324" s="42"/>
      <c r="E1324" s="42"/>
    </row>
    <row r="1325" spans="1:5" x14ac:dyDescent="0.25">
      <c r="A1325" s="42"/>
      <c r="B1325" s="113"/>
      <c r="C1325" s="42"/>
      <c r="D1325" s="42"/>
      <c r="E1325" s="42"/>
    </row>
    <row r="1326" spans="1:5" x14ac:dyDescent="0.25">
      <c r="A1326" s="42"/>
      <c r="B1326" s="113"/>
      <c r="C1326" s="42"/>
      <c r="D1326" s="42"/>
      <c r="E1326" s="42"/>
    </row>
    <row r="1327" spans="1:5" x14ac:dyDescent="0.25">
      <c r="A1327" s="42"/>
      <c r="B1327" s="113"/>
      <c r="C1327" s="42"/>
      <c r="D1327" s="42"/>
      <c r="E1327" s="42"/>
    </row>
    <row r="1328" spans="1:5" x14ac:dyDescent="0.25">
      <c r="A1328" s="42"/>
      <c r="B1328" s="113"/>
      <c r="C1328" s="42"/>
      <c r="D1328" s="42"/>
      <c r="E1328" s="42"/>
    </row>
    <row r="1329" spans="1:5" x14ac:dyDescent="0.25">
      <c r="A1329" s="42"/>
      <c r="B1329" s="113"/>
      <c r="C1329" s="42"/>
      <c r="D1329" s="42"/>
      <c r="E1329" s="42"/>
    </row>
    <row r="1330" spans="1:5" x14ac:dyDescent="0.25">
      <c r="A1330" s="42"/>
      <c r="B1330" s="113"/>
      <c r="C1330" s="42"/>
      <c r="D1330" s="42"/>
      <c r="E1330" s="42"/>
    </row>
    <row r="1331" spans="1:5" x14ac:dyDescent="0.25">
      <c r="A1331" s="42"/>
      <c r="B1331" s="113"/>
      <c r="C1331" s="42"/>
      <c r="D1331" s="42"/>
      <c r="E1331" s="42"/>
    </row>
    <row r="1332" spans="1:5" x14ac:dyDescent="0.25">
      <c r="A1332" s="42"/>
      <c r="B1332" s="113"/>
      <c r="C1332" s="42"/>
      <c r="D1332" s="42"/>
      <c r="E1332" s="42"/>
    </row>
    <row r="1333" spans="1:5" x14ac:dyDescent="0.25">
      <c r="A1333" s="42"/>
      <c r="B1333" s="113"/>
      <c r="C1333" s="42"/>
      <c r="D1333" s="42"/>
      <c r="E1333" s="42"/>
    </row>
    <row r="1334" spans="1:5" x14ac:dyDescent="0.25">
      <c r="A1334" s="42"/>
      <c r="B1334" s="113"/>
      <c r="C1334" s="42"/>
      <c r="D1334" s="42"/>
      <c r="E1334" s="42"/>
    </row>
    <row r="1335" spans="1:5" x14ac:dyDescent="0.25">
      <c r="A1335" s="42"/>
      <c r="B1335" s="113"/>
      <c r="C1335" s="42"/>
      <c r="D1335" s="42"/>
      <c r="E1335" s="42"/>
    </row>
    <row r="1336" spans="1:5" x14ac:dyDescent="0.25">
      <c r="A1336" s="42"/>
      <c r="B1336" s="113"/>
      <c r="C1336" s="42"/>
      <c r="D1336" s="42"/>
      <c r="E1336" s="42"/>
    </row>
    <row r="1337" spans="1:5" x14ac:dyDescent="0.25">
      <c r="A1337" s="42"/>
      <c r="B1337" s="113"/>
      <c r="C1337" s="42"/>
      <c r="D1337" s="42"/>
      <c r="E1337" s="42"/>
    </row>
    <row r="1338" spans="1:5" x14ac:dyDescent="0.25">
      <c r="A1338" s="42"/>
      <c r="B1338" s="113"/>
      <c r="C1338" s="42"/>
      <c r="D1338" s="42"/>
      <c r="E1338" s="42"/>
    </row>
    <row r="1339" spans="1:5" x14ac:dyDescent="0.25">
      <c r="A1339" s="42"/>
      <c r="B1339" s="113"/>
      <c r="C1339" s="42"/>
      <c r="D1339" s="42"/>
      <c r="E1339" s="42"/>
    </row>
    <row r="1340" spans="1:5" x14ac:dyDescent="0.25">
      <c r="A1340" s="42"/>
      <c r="B1340" s="113"/>
      <c r="C1340" s="42"/>
      <c r="D1340" s="42"/>
      <c r="E1340" s="42"/>
    </row>
    <row r="1341" spans="1:5" x14ac:dyDescent="0.25">
      <c r="A1341" s="42"/>
      <c r="B1341" s="113"/>
      <c r="C1341" s="42"/>
      <c r="D1341" s="42"/>
      <c r="E1341" s="42"/>
    </row>
    <row r="1342" spans="1:5" x14ac:dyDescent="0.25">
      <c r="A1342" s="42"/>
      <c r="B1342" s="113"/>
      <c r="C1342" s="42"/>
      <c r="D1342" s="42"/>
      <c r="E1342" s="42"/>
    </row>
    <row r="1343" spans="1:5" x14ac:dyDescent="0.25">
      <c r="A1343" s="42"/>
      <c r="B1343" s="113"/>
      <c r="C1343" s="42"/>
      <c r="D1343" s="42"/>
      <c r="E1343" s="42"/>
    </row>
    <row r="1344" spans="1:5" x14ac:dyDescent="0.25">
      <c r="A1344" s="42"/>
      <c r="B1344" s="113"/>
      <c r="C1344" s="42"/>
      <c r="D1344" s="42"/>
      <c r="E1344" s="42"/>
    </row>
    <row r="1345" spans="1:5" x14ac:dyDescent="0.25">
      <c r="A1345" s="42"/>
      <c r="B1345" s="113"/>
      <c r="C1345" s="42"/>
      <c r="D1345" s="42"/>
      <c r="E1345" s="42"/>
    </row>
    <row r="1346" spans="1:5" x14ac:dyDescent="0.25">
      <c r="A1346" s="42"/>
      <c r="B1346" s="113"/>
      <c r="C1346" s="42"/>
      <c r="D1346" s="42"/>
      <c r="E1346" s="42"/>
    </row>
    <row r="1347" spans="1:5" x14ac:dyDescent="0.25">
      <c r="A1347" s="42"/>
      <c r="B1347" s="113"/>
      <c r="C1347" s="42"/>
      <c r="D1347" s="42"/>
      <c r="E1347" s="42"/>
    </row>
    <row r="1348" spans="1:5" x14ac:dyDescent="0.25">
      <c r="A1348" s="42"/>
      <c r="B1348" s="113"/>
      <c r="C1348" s="42"/>
      <c r="D1348" s="42"/>
      <c r="E1348" s="42"/>
    </row>
    <row r="1349" spans="1:5" x14ac:dyDescent="0.25">
      <c r="A1349" s="42"/>
      <c r="B1349" s="113"/>
      <c r="C1349" s="42"/>
      <c r="D1349" s="42"/>
      <c r="E1349" s="42"/>
    </row>
    <row r="1350" spans="1:5" x14ac:dyDescent="0.25">
      <c r="A1350" s="42"/>
      <c r="B1350" s="113"/>
      <c r="C1350" s="42"/>
      <c r="D1350" s="42"/>
      <c r="E1350" s="42"/>
    </row>
    <row r="1351" spans="1:5" x14ac:dyDescent="0.25">
      <c r="A1351" s="42"/>
      <c r="B1351" s="113"/>
      <c r="C1351" s="42"/>
      <c r="D1351" s="42"/>
      <c r="E1351" s="42"/>
    </row>
    <row r="1352" spans="1:5" x14ac:dyDescent="0.25">
      <c r="A1352" s="42"/>
      <c r="B1352" s="113"/>
      <c r="C1352" s="42"/>
      <c r="D1352" s="42"/>
      <c r="E1352" s="42"/>
    </row>
    <row r="1353" spans="1:5" x14ac:dyDescent="0.25">
      <c r="A1353" s="42"/>
      <c r="B1353" s="113"/>
      <c r="C1353" s="42"/>
      <c r="D1353" s="42"/>
      <c r="E1353" s="42"/>
    </row>
    <row r="1354" spans="1:5" x14ac:dyDescent="0.25">
      <c r="A1354" s="42"/>
      <c r="B1354" s="113"/>
      <c r="C1354" s="42"/>
      <c r="D1354" s="42"/>
      <c r="E1354" s="42"/>
    </row>
    <row r="1355" spans="1:5" x14ac:dyDescent="0.25">
      <c r="A1355" s="42"/>
      <c r="B1355" s="113"/>
      <c r="C1355" s="42"/>
      <c r="D1355" s="42"/>
      <c r="E1355" s="42"/>
    </row>
    <row r="1356" spans="1:5" x14ac:dyDescent="0.25">
      <c r="A1356" s="42"/>
      <c r="B1356" s="113"/>
      <c r="C1356" s="42"/>
      <c r="D1356" s="42"/>
      <c r="E1356" s="42"/>
    </row>
    <row r="1357" spans="1:5" x14ac:dyDescent="0.25">
      <c r="A1357" s="42"/>
      <c r="B1357" s="113"/>
      <c r="C1357" s="42"/>
      <c r="D1357" s="42"/>
      <c r="E1357" s="42"/>
    </row>
    <row r="1358" spans="1:5" x14ac:dyDescent="0.25">
      <c r="A1358" s="42"/>
      <c r="B1358" s="113"/>
      <c r="C1358" s="42"/>
      <c r="D1358" s="42"/>
      <c r="E1358" s="42"/>
    </row>
    <row r="1359" spans="1:5" x14ac:dyDescent="0.25">
      <c r="A1359" s="42"/>
      <c r="B1359" s="113"/>
      <c r="C1359" s="42"/>
      <c r="D1359" s="42"/>
      <c r="E1359" s="42"/>
    </row>
    <row r="1360" spans="1:5" x14ac:dyDescent="0.25">
      <c r="A1360" s="42"/>
      <c r="B1360" s="113"/>
      <c r="C1360" s="42"/>
      <c r="D1360" s="42"/>
      <c r="E1360" s="42"/>
    </row>
    <row r="1361" spans="1:5" x14ac:dyDescent="0.25">
      <c r="A1361" s="42"/>
      <c r="B1361" s="113"/>
      <c r="C1361" s="42"/>
      <c r="D1361" s="42"/>
      <c r="E1361" s="42"/>
    </row>
    <row r="1362" spans="1:5" x14ac:dyDescent="0.25">
      <c r="A1362" s="42"/>
      <c r="B1362" s="113"/>
      <c r="C1362" s="42"/>
      <c r="D1362" s="42"/>
      <c r="E1362" s="42"/>
    </row>
    <row r="1363" spans="1:5" x14ac:dyDescent="0.25">
      <c r="A1363" s="42"/>
      <c r="B1363" s="113"/>
      <c r="C1363" s="42"/>
      <c r="D1363" s="42"/>
      <c r="E1363" s="42"/>
    </row>
    <row r="1364" spans="1:5" x14ac:dyDescent="0.25">
      <c r="A1364" s="42"/>
      <c r="B1364" s="113"/>
      <c r="C1364" s="42"/>
      <c r="D1364" s="42"/>
      <c r="E1364" s="42"/>
    </row>
    <row r="1365" spans="1:5" x14ac:dyDescent="0.25">
      <c r="A1365" s="42"/>
      <c r="B1365" s="113"/>
      <c r="C1365" s="42"/>
      <c r="D1365" s="42"/>
      <c r="E1365" s="42"/>
    </row>
    <row r="1366" spans="1:5" x14ac:dyDescent="0.25">
      <c r="A1366" s="42"/>
      <c r="B1366" s="113"/>
      <c r="C1366" s="42"/>
      <c r="D1366" s="42"/>
      <c r="E1366" s="42"/>
    </row>
    <row r="1367" spans="1:5" x14ac:dyDescent="0.25">
      <c r="A1367" s="42"/>
      <c r="B1367" s="113"/>
      <c r="C1367" s="42"/>
      <c r="D1367" s="42"/>
      <c r="E1367" s="42"/>
    </row>
    <row r="1368" spans="1:5" x14ac:dyDescent="0.25">
      <c r="A1368" s="42"/>
      <c r="B1368" s="113"/>
      <c r="C1368" s="42"/>
      <c r="D1368" s="42"/>
      <c r="E1368" s="42"/>
    </row>
    <row r="1369" spans="1:5" x14ac:dyDescent="0.25">
      <c r="A1369" s="42"/>
      <c r="B1369" s="113"/>
      <c r="C1369" s="42"/>
      <c r="D1369" s="42"/>
      <c r="E1369" s="42"/>
    </row>
    <row r="1370" spans="1:5" x14ac:dyDescent="0.25">
      <c r="A1370" s="42"/>
      <c r="B1370" s="113"/>
      <c r="C1370" s="42"/>
      <c r="D1370" s="42"/>
      <c r="E1370" s="42"/>
    </row>
    <row r="1371" spans="1:5" x14ac:dyDescent="0.25">
      <c r="A1371" s="42"/>
      <c r="B1371" s="113"/>
      <c r="C1371" s="42"/>
      <c r="D1371" s="42"/>
      <c r="E1371" s="42"/>
    </row>
    <row r="1372" spans="1:5" x14ac:dyDescent="0.25">
      <c r="A1372" s="42"/>
      <c r="B1372" s="113"/>
      <c r="C1372" s="42"/>
      <c r="D1372" s="42"/>
      <c r="E1372" s="42"/>
    </row>
    <row r="1373" spans="1:5" x14ac:dyDescent="0.25">
      <c r="A1373" s="42"/>
      <c r="B1373" s="113"/>
      <c r="C1373" s="42"/>
      <c r="D1373" s="42"/>
      <c r="E1373" s="42"/>
    </row>
    <row r="1374" spans="1:5" x14ac:dyDescent="0.25">
      <c r="A1374" s="42"/>
      <c r="B1374" s="113"/>
      <c r="C1374" s="42"/>
      <c r="D1374" s="42"/>
      <c r="E1374" s="42"/>
    </row>
    <row r="1375" spans="1:5" x14ac:dyDescent="0.25">
      <c r="A1375" s="42"/>
      <c r="B1375" s="113"/>
      <c r="C1375" s="42"/>
      <c r="D1375" s="42"/>
      <c r="E1375" s="42"/>
    </row>
    <row r="1376" spans="1:5" x14ac:dyDescent="0.25">
      <c r="A1376" s="42"/>
      <c r="B1376" s="113"/>
      <c r="C1376" s="42"/>
      <c r="D1376" s="42"/>
      <c r="E1376" s="42"/>
    </row>
    <row r="1377" spans="1:5" x14ac:dyDescent="0.25">
      <c r="A1377" s="42"/>
      <c r="B1377" s="113"/>
      <c r="C1377" s="42"/>
      <c r="D1377" s="42"/>
      <c r="E1377" s="42"/>
    </row>
    <row r="1378" spans="1:5" x14ac:dyDescent="0.25">
      <c r="A1378" s="42"/>
      <c r="B1378" s="113"/>
      <c r="C1378" s="42"/>
      <c r="D1378" s="42"/>
      <c r="E1378" s="42"/>
    </row>
    <row r="1379" spans="1:5" x14ac:dyDescent="0.25">
      <c r="A1379" s="42"/>
      <c r="B1379" s="113"/>
      <c r="C1379" s="42"/>
      <c r="D1379" s="42"/>
      <c r="E1379" s="42"/>
    </row>
    <row r="1380" spans="1:5" x14ac:dyDescent="0.25">
      <c r="A1380" s="42"/>
      <c r="B1380" s="113"/>
      <c r="C1380" s="42"/>
      <c r="D1380" s="42"/>
      <c r="E1380" s="42"/>
    </row>
    <row r="1381" spans="1:5" x14ac:dyDescent="0.25">
      <c r="A1381" s="42"/>
      <c r="B1381" s="113"/>
      <c r="C1381" s="42"/>
      <c r="D1381" s="42"/>
      <c r="E1381" s="42"/>
    </row>
    <row r="1382" spans="1:5" x14ac:dyDescent="0.25">
      <c r="A1382" s="42"/>
      <c r="B1382" s="113"/>
      <c r="C1382" s="42"/>
      <c r="D1382" s="42"/>
      <c r="E1382" s="42"/>
    </row>
    <row r="1383" spans="1:5" x14ac:dyDescent="0.25">
      <c r="A1383" s="42"/>
      <c r="B1383" s="113"/>
      <c r="C1383" s="42"/>
      <c r="D1383" s="42"/>
      <c r="E1383" s="42"/>
    </row>
    <row r="1384" spans="1:5" x14ac:dyDescent="0.25">
      <c r="A1384" s="42"/>
      <c r="B1384" s="113"/>
      <c r="C1384" s="42"/>
      <c r="D1384" s="42"/>
      <c r="E1384" s="42"/>
    </row>
    <row r="1385" spans="1:5" x14ac:dyDescent="0.25">
      <c r="A1385" s="42"/>
      <c r="B1385" s="113"/>
      <c r="C1385" s="42"/>
      <c r="D1385" s="42"/>
      <c r="E1385" s="42"/>
    </row>
    <row r="1386" spans="1:5" x14ac:dyDescent="0.25">
      <c r="A1386" s="42"/>
      <c r="B1386" s="113"/>
      <c r="C1386" s="42"/>
      <c r="D1386" s="42"/>
      <c r="E1386" s="42"/>
    </row>
    <row r="1387" spans="1:5" x14ac:dyDescent="0.25">
      <c r="A1387" s="42"/>
      <c r="B1387" s="113"/>
      <c r="C1387" s="42"/>
      <c r="D1387" s="42"/>
      <c r="E1387" s="42"/>
    </row>
    <row r="1388" spans="1:5" x14ac:dyDescent="0.25">
      <c r="A1388" s="42"/>
      <c r="B1388" s="113"/>
      <c r="C1388" s="42"/>
      <c r="D1388" s="42"/>
      <c r="E1388" s="42"/>
    </row>
    <row r="1389" spans="1:5" x14ac:dyDescent="0.25">
      <c r="A1389" s="42"/>
      <c r="B1389" s="113"/>
      <c r="C1389" s="42"/>
      <c r="D1389" s="42"/>
      <c r="E1389" s="42"/>
    </row>
    <row r="1390" spans="1:5" x14ac:dyDescent="0.25">
      <c r="A1390" s="42"/>
      <c r="B1390" s="113"/>
      <c r="C1390" s="42"/>
      <c r="D1390" s="42"/>
      <c r="E1390" s="42"/>
    </row>
    <row r="1391" spans="1:5" x14ac:dyDescent="0.25">
      <c r="A1391" s="42"/>
      <c r="B1391" s="113"/>
      <c r="C1391" s="42"/>
      <c r="D1391" s="42"/>
      <c r="E1391" s="42"/>
    </row>
    <row r="1392" spans="1:5" x14ac:dyDescent="0.25">
      <c r="A1392" s="42"/>
      <c r="B1392" s="113"/>
      <c r="C1392" s="42"/>
      <c r="D1392" s="42"/>
      <c r="E1392" s="42"/>
    </row>
    <row r="1393" spans="1:5" x14ac:dyDescent="0.25">
      <c r="A1393" s="42"/>
      <c r="B1393" s="113"/>
      <c r="C1393" s="42"/>
      <c r="D1393" s="42"/>
      <c r="E1393" s="42"/>
    </row>
    <row r="1394" spans="1:5" x14ac:dyDescent="0.25">
      <c r="A1394" s="42"/>
      <c r="B1394" s="113"/>
      <c r="C1394" s="42"/>
      <c r="D1394" s="42"/>
      <c r="E1394" s="42"/>
    </row>
    <row r="1395" spans="1:5" x14ac:dyDescent="0.25">
      <c r="A1395" s="42"/>
      <c r="B1395" s="113"/>
      <c r="C1395" s="42"/>
      <c r="D1395" s="42"/>
      <c r="E1395" s="42"/>
    </row>
    <row r="1396" spans="1:5" x14ac:dyDescent="0.25">
      <c r="A1396" s="42"/>
      <c r="B1396" s="113"/>
      <c r="C1396" s="42"/>
      <c r="D1396" s="42"/>
      <c r="E1396" s="42"/>
    </row>
    <row r="1397" spans="1:5" x14ac:dyDescent="0.25">
      <c r="A1397" s="42"/>
      <c r="B1397" s="113"/>
      <c r="C1397" s="42"/>
      <c r="D1397" s="42"/>
      <c r="E1397" s="42"/>
    </row>
    <row r="1398" spans="1:5" x14ac:dyDescent="0.25">
      <c r="A1398" s="42"/>
      <c r="B1398" s="113"/>
      <c r="C1398" s="42"/>
      <c r="D1398" s="42"/>
      <c r="E1398" s="42"/>
    </row>
    <row r="1399" spans="1:5" x14ac:dyDescent="0.25">
      <c r="A1399" s="42"/>
      <c r="B1399" s="113"/>
      <c r="C1399" s="42"/>
      <c r="D1399" s="42"/>
      <c r="E1399" s="42"/>
    </row>
    <row r="1400" spans="1:5" x14ac:dyDescent="0.25">
      <c r="A1400" s="42"/>
      <c r="B1400" s="113"/>
      <c r="C1400" s="42"/>
      <c r="D1400" s="42"/>
      <c r="E1400" s="42"/>
    </row>
    <row r="1401" spans="1:5" x14ac:dyDescent="0.25">
      <c r="A1401" s="42"/>
      <c r="B1401" s="113"/>
      <c r="C1401" s="42"/>
      <c r="D1401" s="42"/>
      <c r="E1401" s="42"/>
    </row>
    <row r="1402" spans="1:5" x14ac:dyDescent="0.25">
      <c r="A1402" s="42"/>
      <c r="B1402" s="113"/>
      <c r="C1402" s="42"/>
      <c r="D1402" s="42"/>
      <c r="E1402" s="42"/>
    </row>
    <row r="1403" spans="1:5" x14ac:dyDescent="0.25">
      <c r="A1403" s="42"/>
      <c r="B1403" s="113"/>
      <c r="C1403" s="42"/>
      <c r="D1403" s="42"/>
      <c r="E1403" s="42"/>
    </row>
    <row r="1404" spans="1:5" x14ac:dyDescent="0.25">
      <c r="A1404" s="42"/>
      <c r="B1404" s="113"/>
      <c r="C1404" s="42"/>
      <c r="D1404" s="42"/>
      <c r="E1404" s="42"/>
    </row>
    <row r="1405" spans="1:5" x14ac:dyDescent="0.25">
      <c r="A1405" s="42"/>
      <c r="B1405" s="113"/>
      <c r="C1405" s="42"/>
      <c r="D1405" s="42"/>
      <c r="E1405" s="42"/>
    </row>
    <row r="1406" spans="1:5" x14ac:dyDescent="0.25">
      <c r="A1406" s="42"/>
      <c r="B1406" s="113"/>
      <c r="C1406" s="42"/>
      <c r="D1406" s="42"/>
      <c r="E1406" s="42"/>
    </row>
    <row r="1407" spans="1:5" x14ac:dyDescent="0.25">
      <c r="A1407" s="42"/>
      <c r="B1407" s="113"/>
      <c r="C1407" s="42"/>
      <c r="D1407" s="42"/>
      <c r="E1407" s="42"/>
    </row>
    <row r="1408" spans="1:5" x14ac:dyDescent="0.25">
      <c r="A1408" s="42"/>
      <c r="B1408" s="113"/>
      <c r="C1408" s="42"/>
      <c r="D1408" s="42"/>
      <c r="E1408" s="42"/>
    </row>
    <row r="1409" spans="1:5" x14ac:dyDescent="0.25">
      <c r="A1409" s="42"/>
      <c r="B1409" s="113"/>
      <c r="C1409" s="42"/>
      <c r="D1409" s="42"/>
      <c r="E1409" s="42"/>
    </row>
    <row r="1410" spans="1:5" x14ac:dyDescent="0.25">
      <c r="A1410" s="42"/>
      <c r="B1410" s="113"/>
      <c r="C1410" s="42"/>
      <c r="D1410" s="42"/>
      <c r="E1410" s="42"/>
    </row>
    <row r="1411" spans="1:5" x14ac:dyDescent="0.25">
      <c r="A1411" s="42"/>
      <c r="B1411" s="113"/>
      <c r="C1411" s="42"/>
      <c r="D1411" s="42"/>
      <c r="E1411" s="42"/>
    </row>
    <row r="1412" spans="1:5" x14ac:dyDescent="0.25">
      <c r="A1412" s="42"/>
      <c r="B1412" s="113"/>
      <c r="C1412" s="42"/>
      <c r="D1412" s="42"/>
      <c r="E1412" s="42"/>
    </row>
    <row r="1413" spans="1:5" x14ac:dyDescent="0.25">
      <c r="A1413" s="42"/>
      <c r="B1413" s="113"/>
      <c r="C1413" s="42"/>
      <c r="D1413" s="42"/>
      <c r="E1413" s="42"/>
    </row>
    <row r="1414" spans="1:5" x14ac:dyDescent="0.25">
      <c r="A1414" s="42"/>
      <c r="B1414" s="113"/>
      <c r="C1414" s="42"/>
      <c r="D1414" s="42"/>
      <c r="E1414" s="42"/>
    </row>
    <row r="1415" spans="1:5" x14ac:dyDescent="0.25">
      <c r="A1415" s="42"/>
      <c r="B1415" s="113"/>
      <c r="C1415" s="42"/>
      <c r="D1415" s="42"/>
      <c r="E1415" s="42"/>
    </row>
    <row r="1416" spans="1:5" x14ac:dyDescent="0.25">
      <c r="A1416" s="42"/>
      <c r="B1416" s="113"/>
      <c r="C1416" s="42"/>
      <c r="D1416" s="42"/>
      <c r="E1416" s="42"/>
    </row>
    <row r="1417" spans="1:5" x14ac:dyDescent="0.25">
      <c r="A1417" s="42"/>
      <c r="B1417" s="113"/>
      <c r="C1417" s="42"/>
      <c r="D1417" s="42"/>
      <c r="E1417" s="42"/>
    </row>
    <row r="1418" spans="1:5" x14ac:dyDescent="0.25">
      <c r="A1418" s="42"/>
      <c r="B1418" s="113"/>
      <c r="C1418" s="42"/>
      <c r="D1418" s="42"/>
      <c r="E1418" s="42"/>
    </row>
    <row r="1419" spans="1:5" x14ac:dyDescent="0.25">
      <c r="A1419" s="42"/>
      <c r="B1419" s="113"/>
      <c r="C1419" s="42"/>
      <c r="D1419" s="42"/>
      <c r="E1419" s="42"/>
    </row>
    <row r="1420" spans="1:5" x14ac:dyDescent="0.25">
      <c r="A1420" s="42"/>
      <c r="B1420" s="113"/>
      <c r="C1420" s="42"/>
      <c r="D1420" s="42"/>
      <c r="E1420" s="42"/>
    </row>
    <row r="1421" spans="1:5" x14ac:dyDescent="0.25">
      <c r="A1421" s="42"/>
      <c r="B1421" s="113"/>
      <c r="C1421" s="42"/>
      <c r="D1421" s="42"/>
      <c r="E1421" s="42"/>
    </row>
    <row r="1422" spans="1:5" x14ac:dyDescent="0.25">
      <c r="A1422" s="42"/>
      <c r="B1422" s="113"/>
      <c r="C1422" s="42"/>
      <c r="D1422" s="42"/>
      <c r="E1422" s="42"/>
    </row>
    <row r="1423" spans="1:5" x14ac:dyDescent="0.25">
      <c r="A1423" s="42"/>
      <c r="B1423" s="113"/>
      <c r="C1423" s="42"/>
      <c r="D1423" s="42"/>
      <c r="E1423" s="42"/>
    </row>
    <row r="1424" spans="1:5" x14ac:dyDescent="0.25">
      <c r="A1424" s="42"/>
      <c r="B1424" s="113"/>
      <c r="C1424" s="42"/>
      <c r="D1424" s="42"/>
      <c r="E1424" s="42"/>
    </row>
    <row r="1425" spans="1:5" x14ac:dyDescent="0.25">
      <c r="A1425" s="42"/>
      <c r="B1425" s="113"/>
      <c r="C1425" s="42"/>
      <c r="D1425" s="42"/>
      <c r="E1425" s="42"/>
    </row>
    <row r="1426" spans="1:5" x14ac:dyDescent="0.25">
      <c r="A1426" s="42"/>
      <c r="B1426" s="113"/>
      <c r="C1426" s="42"/>
      <c r="D1426" s="42"/>
      <c r="E1426" s="42"/>
    </row>
    <row r="1427" spans="1:5" x14ac:dyDescent="0.25">
      <c r="A1427" s="42"/>
      <c r="B1427" s="113"/>
      <c r="C1427" s="42"/>
      <c r="D1427" s="42"/>
      <c r="E1427" s="42"/>
    </row>
    <row r="1428" spans="1:5" x14ac:dyDescent="0.25">
      <c r="A1428" s="42"/>
      <c r="B1428" s="113"/>
      <c r="C1428" s="42"/>
      <c r="D1428" s="42"/>
      <c r="E1428" s="42"/>
    </row>
    <row r="1429" spans="1:5" x14ac:dyDescent="0.25">
      <c r="A1429" s="42"/>
      <c r="B1429" s="113"/>
      <c r="C1429" s="42"/>
      <c r="D1429" s="42"/>
      <c r="E1429" s="42"/>
    </row>
    <row r="1430" spans="1:5" x14ac:dyDescent="0.25">
      <c r="A1430" s="42"/>
      <c r="B1430" s="113"/>
      <c r="C1430" s="42"/>
      <c r="D1430" s="42"/>
      <c r="E1430" s="42"/>
    </row>
    <row r="1431" spans="1:5" x14ac:dyDescent="0.25">
      <c r="A1431" s="42"/>
      <c r="B1431" s="113"/>
      <c r="C1431" s="42"/>
      <c r="D1431" s="42"/>
      <c r="E1431" s="42"/>
    </row>
    <row r="1432" spans="1:5" x14ac:dyDescent="0.25">
      <c r="A1432" s="42"/>
      <c r="B1432" s="113"/>
      <c r="C1432" s="42"/>
      <c r="D1432" s="42"/>
      <c r="E1432" s="42"/>
    </row>
    <row r="1433" spans="1:5" x14ac:dyDescent="0.25">
      <c r="A1433" s="42"/>
      <c r="B1433" s="113"/>
      <c r="C1433" s="42"/>
      <c r="D1433" s="42"/>
      <c r="E1433" s="42"/>
    </row>
    <row r="1434" spans="1:5" x14ac:dyDescent="0.25">
      <c r="A1434" s="42"/>
      <c r="B1434" s="113"/>
      <c r="C1434" s="42"/>
      <c r="D1434" s="42"/>
      <c r="E1434" s="42"/>
    </row>
    <row r="1435" spans="1:5" x14ac:dyDescent="0.25">
      <c r="A1435" s="42"/>
      <c r="B1435" s="113"/>
      <c r="C1435" s="42"/>
      <c r="D1435" s="42"/>
      <c r="E1435" s="42"/>
    </row>
    <row r="1436" spans="1:5" x14ac:dyDescent="0.25">
      <c r="A1436" s="42"/>
      <c r="B1436" s="113"/>
      <c r="C1436" s="42"/>
      <c r="D1436" s="42"/>
      <c r="E1436" s="42"/>
    </row>
    <row r="1437" spans="1:5" x14ac:dyDescent="0.25">
      <c r="A1437" s="42"/>
      <c r="B1437" s="113"/>
      <c r="C1437" s="42"/>
      <c r="D1437" s="42"/>
      <c r="E1437" s="42"/>
    </row>
    <row r="1438" spans="1:5" x14ac:dyDescent="0.25">
      <c r="A1438" s="42"/>
      <c r="B1438" s="113"/>
      <c r="C1438" s="42"/>
      <c r="D1438" s="42"/>
      <c r="E1438" s="42"/>
    </row>
    <row r="1439" spans="1:5" x14ac:dyDescent="0.25">
      <c r="A1439" s="42"/>
      <c r="B1439" s="113"/>
      <c r="C1439" s="42"/>
      <c r="D1439" s="42"/>
      <c r="E1439" s="42"/>
    </row>
    <row r="1440" spans="1:5" x14ac:dyDescent="0.25">
      <c r="A1440" s="42"/>
      <c r="B1440" s="113"/>
      <c r="C1440" s="42"/>
      <c r="D1440" s="42"/>
      <c r="E1440" s="42"/>
    </row>
    <row r="1441" spans="1:5" x14ac:dyDescent="0.25">
      <c r="A1441" s="42"/>
      <c r="B1441" s="113"/>
      <c r="C1441" s="42"/>
      <c r="D1441" s="42"/>
      <c r="E1441" s="42"/>
    </row>
    <row r="1442" spans="1:5" x14ac:dyDescent="0.25">
      <c r="A1442" s="42"/>
      <c r="B1442" s="113"/>
      <c r="C1442" s="42"/>
      <c r="D1442" s="42"/>
      <c r="E1442" s="42"/>
    </row>
    <row r="1443" spans="1:5" x14ac:dyDescent="0.25">
      <c r="A1443" s="42"/>
      <c r="B1443" s="113"/>
      <c r="C1443" s="42"/>
      <c r="D1443" s="42"/>
      <c r="E1443" s="42"/>
    </row>
    <row r="1444" spans="1:5" x14ac:dyDescent="0.25">
      <c r="A1444" s="42"/>
      <c r="B1444" s="113"/>
      <c r="C1444" s="42"/>
      <c r="D1444" s="42"/>
      <c r="E1444" s="42"/>
    </row>
    <row r="1445" spans="1:5" x14ac:dyDescent="0.25">
      <c r="A1445" s="42"/>
      <c r="B1445" s="113"/>
      <c r="C1445" s="42"/>
      <c r="D1445" s="42"/>
      <c r="E1445" s="42"/>
    </row>
    <row r="1446" spans="1:5" x14ac:dyDescent="0.25">
      <c r="A1446" s="42"/>
      <c r="B1446" s="113"/>
      <c r="C1446" s="42"/>
      <c r="D1446" s="42"/>
      <c r="E1446" s="42"/>
    </row>
    <row r="1447" spans="1:5" x14ac:dyDescent="0.25">
      <c r="A1447" s="42"/>
      <c r="B1447" s="113"/>
      <c r="C1447" s="42"/>
      <c r="D1447" s="42"/>
      <c r="E1447" s="42"/>
    </row>
    <row r="1448" spans="1:5" x14ac:dyDescent="0.25">
      <c r="A1448" s="42"/>
      <c r="B1448" s="113"/>
      <c r="C1448" s="42"/>
      <c r="D1448" s="42"/>
      <c r="E1448" s="42"/>
    </row>
    <row r="1449" spans="1:5" x14ac:dyDescent="0.25">
      <c r="A1449" s="42"/>
      <c r="B1449" s="113"/>
      <c r="C1449" s="42"/>
      <c r="D1449" s="42"/>
      <c r="E1449" s="42"/>
    </row>
    <row r="1450" spans="1:5" x14ac:dyDescent="0.25">
      <c r="A1450" s="42"/>
      <c r="B1450" s="113"/>
      <c r="C1450" s="42"/>
      <c r="D1450" s="42"/>
      <c r="E1450" s="42"/>
    </row>
    <row r="1451" spans="1:5" x14ac:dyDescent="0.25">
      <c r="A1451" s="42"/>
      <c r="B1451" s="113"/>
      <c r="C1451" s="42"/>
      <c r="D1451" s="42"/>
      <c r="E1451" s="42"/>
    </row>
    <row r="1452" spans="1:5" x14ac:dyDescent="0.25">
      <c r="A1452" s="42"/>
      <c r="B1452" s="113"/>
      <c r="C1452" s="42"/>
      <c r="D1452" s="42"/>
      <c r="E1452" s="42"/>
    </row>
    <row r="1453" spans="1:5" x14ac:dyDescent="0.25">
      <c r="A1453" s="42"/>
      <c r="B1453" s="113"/>
      <c r="C1453" s="42"/>
      <c r="D1453" s="42"/>
      <c r="E1453" s="42"/>
    </row>
    <row r="1454" spans="1:5" x14ac:dyDescent="0.25">
      <c r="A1454" s="42"/>
      <c r="B1454" s="113"/>
      <c r="C1454" s="42"/>
      <c r="D1454" s="42"/>
      <c r="E1454" s="42"/>
    </row>
    <row r="1455" spans="1:5" x14ac:dyDescent="0.25">
      <c r="A1455" s="42"/>
      <c r="B1455" s="113"/>
      <c r="C1455" s="42"/>
      <c r="D1455" s="42"/>
      <c r="E1455" s="42"/>
    </row>
    <row r="1456" spans="1:5" x14ac:dyDescent="0.25">
      <c r="A1456" s="42"/>
      <c r="B1456" s="113"/>
      <c r="C1456" s="42"/>
      <c r="D1456" s="42"/>
      <c r="E1456" s="42"/>
    </row>
    <row r="1457" spans="1:5" x14ac:dyDescent="0.25">
      <c r="A1457" s="42"/>
      <c r="B1457" s="113"/>
      <c r="C1457" s="42"/>
      <c r="D1457" s="42"/>
      <c r="E1457" s="42"/>
    </row>
    <row r="1458" spans="1:5" x14ac:dyDescent="0.25">
      <c r="A1458" s="42"/>
      <c r="B1458" s="113"/>
      <c r="C1458" s="42"/>
      <c r="D1458" s="42"/>
      <c r="E1458" s="42"/>
    </row>
    <row r="1459" spans="1:5" x14ac:dyDescent="0.25">
      <c r="A1459" s="42"/>
      <c r="B1459" s="113"/>
      <c r="C1459" s="42"/>
      <c r="D1459" s="42"/>
      <c r="E1459" s="42"/>
    </row>
    <row r="1460" spans="1:5" x14ac:dyDescent="0.25">
      <c r="A1460" s="42"/>
      <c r="B1460" s="113"/>
      <c r="C1460" s="42"/>
      <c r="D1460" s="42"/>
      <c r="E1460" s="42"/>
    </row>
    <row r="1461" spans="1:5" x14ac:dyDescent="0.25">
      <c r="A1461" s="42"/>
      <c r="B1461" s="113"/>
      <c r="C1461" s="42"/>
      <c r="D1461" s="42"/>
      <c r="E1461" s="42"/>
    </row>
    <row r="1462" spans="1:5" x14ac:dyDescent="0.25">
      <c r="A1462" s="42"/>
      <c r="B1462" s="113"/>
      <c r="C1462" s="42"/>
      <c r="D1462" s="42"/>
      <c r="E1462" s="42"/>
    </row>
    <row r="1463" spans="1:5" x14ac:dyDescent="0.25">
      <c r="A1463" s="42"/>
      <c r="B1463" s="113"/>
      <c r="C1463" s="42"/>
      <c r="D1463" s="42"/>
      <c r="E1463" s="42"/>
    </row>
    <row r="1464" spans="1:5" x14ac:dyDescent="0.25">
      <c r="A1464" s="42"/>
      <c r="B1464" s="113"/>
      <c r="C1464" s="42"/>
      <c r="D1464" s="42"/>
      <c r="E1464" s="42"/>
    </row>
    <row r="1465" spans="1:5" x14ac:dyDescent="0.25">
      <c r="A1465" s="42"/>
      <c r="B1465" s="113"/>
      <c r="C1465" s="42"/>
      <c r="D1465" s="42"/>
      <c r="E1465" s="42"/>
    </row>
    <row r="1466" spans="1:5" x14ac:dyDescent="0.25">
      <c r="A1466" s="42"/>
      <c r="B1466" s="113"/>
      <c r="C1466" s="42"/>
      <c r="D1466" s="42"/>
      <c r="E1466" s="42"/>
    </row>
    <row r="1467" spans="1:5" x14ac:dyDescent="0.25">
      <c r="A1467" s="42"/>
      <c r="B1467" s="113"/>
      <c r="C1467" s="42"/>
      <c r="D1467" s="42"/>
      <c r="E1467" s="42"/>
    </row>
    <row r="1468" spans="1:5" x14ac:dyDescent="0.25">
      <c r="A1468" s="42"/>
      <c r="B1468" s="113"/>
      <c r="C1468" s="42"/>
      <c r="D1468" s="42"/>
      <c r="E1468" s="42"/>
    </row>
    <row r="1469" spans="1:5" x14ac:dyDescent="0.25">
      <c r="A1469" s="42"/>
      <c r="B1469" s="113"/>
      <c r="C1469" s="42"/>
      <c r="D1469" s="42"/>
      <c r="E1469" s="42"/>
    </row>
    <row r="1470" spans="1:5" x14ac:dyDescent="0.25">
      <c r="A1470" s="42"/>
      <c r="B1470" s="113"/>
      <c r="C1470" s="42"/>
      <c r="D1470" s="42"/>
      <c r="E1470" s="42"/>
    </row>
    <row r="1471" spans="1:5" x14ac:dyDescent="0.25">
      <c r="A1471" s="42"/>
      <c r="B1471" s="113"/>
      <c r="C1471" s="42"/>
      <c r="D1471" s="42"/>
      <c r="E1471" s="42"/>
    </row>
    <row r="1472" spans="1:5" x14ac:dyDescent="0.25">
      <c r="A1472" s="42"/>
      <c r="B1472" s="113"/>
      <c r="C1472" s="42"/>
      <c r="D1472" s="42"/>
      <c r="E1472" s="42"/>
    </row>
    <row r="1473" spans="1:5" x14ac:dyDescent="0.25">
      <c r="A1473" s="42"/>
      <c r="B1473" s="113"/>
      <c r="C1473" s="42"/>
      <c r="D1473" s="42"/>
      <c r="E1473" s="42"/>
    </row>
    <row r="1474" spans="1:5" x14ac:dyDescent="0.25">
      <c r="A1474" s="42"/>
      <c r="B1474" s="113"/>
      <c r="C1474" s="42"/>
      <c r="D1474" s="42"/>
      <c r="E1474" s="42"/>
    </row>
    <row r="1475" spans="1:5" x14ac:dyDescent="0.25">
      <c r="A1475" s="42"/>
      <c r="B1475" s="113"/>
      <c r="C1475" s="42"/>
      <c r="D1475" s="42"/>
      <c r="E1475" s="42"/>
    </row>
    <row r="1476" spans="1:5" x14ac:dyDescent="0.25">
      <c r="A1476" s="42"/>
      <c r="B1476" s="113"/>
      <c r="C1476" s="42"/>
      <c r="D1476" s="42"/>
      <c r="E1476" s="42"/>
    </row>
    <row r="1477" spans="1:5" x14ac:dyDescent="0.25">
      <c r="A1477" s="42"/>
      <c r="B1477" s="113"/>
      <c r="C1477" s="42"/>
      <c r="D1477" s="42"/>
      <c r="E1477" s="42"/>
    </row>
    <row r="1478" spans="1:5" x14ac:dyDescent="0.25">
      <c r="A1478" s="42"/>
      <c r="B1478" s="113"/>
      <c r="C1478" s="42"/>
      <c r="D1478" s="42"/>
      <c r="E1478" s="42"/>
    </row>
    <row r="1479" spans="1:5" x14ac:dyDescent="0.25">
      <c r="A1479" s="42"/>
      <c r="B1479" s="113"/>
      <c r="C1479" s="42"/>
      <c r="D1479" s="42"/>
      <c r="E1479" s="42"/>
    </row>
    <row r="1480" spans="1:5" x14ac:dyDescent="0.25">
      <c r="A1480" s="42"/>
      <c r="B1480" s="113"/>
      <c r="C1480" s="42"/>
      <c r="D1480" s="42"/>
      <c r="E1480" s="42"/>
    </row>
    <row r="1481" spans="1:5" x14ac:dyDescent="0.25">
      <c r="A1481" s="42"/>
      <c r="B1481" s="113"/>
      <c r="C1481" s="42"/>
      <c r="D1481" s="42"/>
      <c r="E1481" s="42"/>
    </row>
    <row r="1482" spans="1:5" x14ac:dyDescent="0.25">
      <c r="A1482" s="42"/>
      <c r="B1482" s="113"/>
      <c r="C1482" s="42"/>
      <c r="D1482" s="42"/>
      <c r="E1482" s="42"/>
    </row>
    <row r="1483" spans="1:5" x14ac:dyDescent="0.25">
      <c r="A1483" s="42"/>
      <c r="B1483" s="113"/>
      <c r="C1483" s="42"/>
      <c r="D1483" s="42"/>
      <c r="E1483" s="42"/>
    </row>
    <row r="1484" spans="1:5" x14ac:dyDescent="0.25">
      <c r="A1484" s="42"/>
      <c r="B1484" s="113"/>
      <c r="C1484" s="42"/>
      <c r="D1484" s="42"/>
      <c r="E1484" s="42"/>
    </row>
    <row r="1485" spans="1:5" x14ac:dyDescent="0.25">
      <c r="A1485" s="42"/>
      <c r="B1485" s="113"/>
      <c r="C1485" s="42"/>
      <c r="D1485" s="42"/>
      <c r="E1485" s="42"/>
    </row>
    <row r="1486" spans="1:5" x14ac:dyDescent="0.25">
      <c r="A1486" s="42"/>
      <c r="B1486" s="113"/>
      <c r="C1486" s="42"/>
      <c r="D1486" s="42"/>
      <c r="E1486" s="42"/>
    </row>
    <row r="1487" spans="1:5" x14ac:dyDescent="0.25">
      <c r="A1487" s="42"/>
      <c r="B1487" s="113"/>
      <c r="C1487" s="42"/>
      <c r="D1487" s="42"/>
      <c r="E1487" s="42"/>
    </row>
    <row r="1488" spans="1:5" x14ac:dyDescent="0.25">
      <c r="A1488" s="42"/>
      <c r="B1488" s="113"/>
      <c r="C1488" s="42"/>
      <c r="D1488" s="42"/>
      <c r="E1488" s="42"/>
    </row>
    <row r="1489" spans="1:5" x14ac:dyDescent="0.25">
      <c r="A1489" s="42"/>
      <c r="B1489" s="113"/>
      <c r="C1489" s="42"/>
      <c r="D1489" s="42"/>
      <c r="E1489" s="42"/>
    </row>
    <row r="1490" spans="1:5" x14ac:dyDescent="0.25">
      <c r="A1490" s="42"/>
      <c r="B1490" s="113"/>
      <c r="C1490" s="42"/>
      <c r="D1490" s="42"/>
      <c r="E1490" s="42"/>
    </row>
    <row r="1491" spans="1:5" x14ac:dyDescent="0.25">
      <c r="A1491" s="42"/>
      <c r="B1491" s="113"/>
      <c r="C1491" s="42"/>
      <c r="D1491" s="42"/>
      <c r="E1491" s="42"/>
    </row>
    <row r="1492" spans="1:5" x14ac:dyDescent="0.25">
      <c r="A1492" s="42"/>
      <c r="B1492" s="113"/>
      <c r="C1492" s="42"/>
      <c r="D1492" s="42"/>
      <c r="E1492" s="42"/>
    </row>
    <row r="1493" spans="1:5" x14ac:dyDescent="0.25">
      <c r="A1493" s="42"/>
      <c r="B1493" s="113"/>
      <c r="C1493" s="42"/>
      <c r="D1493" s="42"/>
      <c r="E1493" s="42"/>
    </row>
    <row r="1494" spans="1:5" x14ac:dyDescent="0.25">
      <c r="A1494" s="42"/>
      <c r="B1494" s="113"/>
      <c r="C1494" s="42"/>
      <c r="D1494" s="42"/>
      <c r="E1494" s="42"/>
    </row>
    <row r="1495" spans="1:5" x14ac:dyDescent="0.25">
      <c r="A1495" s="42"/>
      <c r="B1495" s="113"/>
      <c r="C1495" s="42"/>
      <c r="D1495" s="42"/>
      <c r="E1495" s="42"/>
    </row>
    <row r="1496" spans="1:5" x14ac:dyDescent="0.25">
      <c r="A1496" s="42"/>
      <c r="B1496" s="113"/>
      <c r="C1496" s="42"/>
      <c r="D1496" s="42"/>
      <c r="E1496" s="42"/>
    </row>
    <row r="1497" spans="1:5" x14ac:dyDescent="0.25">
      <c r="A1497" s="42"/>
      <c r="B1497" s="113"/>
      <c r="C1497" s="42"/>
      <c r="D1497" s="42"/>
      <c r="E1497" s="42"/>
    </row>
    <row r="1498" spans="1:5" x14ac:dyDescent="0.25">
      <c r="A1498" s="42"/>
      <c r="B1498" s="113"/>
      <c r="C1498" s="42"/>
      <c r="D1498" s="42"/>
      <c r="E1498" s="42"/>
    </row>
    <row r="1499" spans="1:5" x14ac:dyDescent="0.25">
      <c r="A1499" s="42"/>
      <c r="B1499" s="113"/>
      <c r="C1499" s="42"/>
      <c r="D1499" s="42"/>
      <c r="E1499" s="42"/>
    </row>
    <row r="1500" spans="1:5" x14ac:dyDescent="0.25">
      <c r="A1500" s="42"/>
      <c r="B1500" s="113"/>
      <c r="C1500" s="42"/>
      <c r="D1500" s="42"/>
      <c r="E1500" s="42"/>
    </row>
    <row r="1501" spans="1:5" x14ac:dyDescent="0.25">
      <c r="A1501" s="42"/>
      <c r="B1501" s="113"/>
      <c r="C1501" s="42"/>
      <c r="D1501" s="42"/>
      <c r="E1501" s="42"/>
    </row>
    <row r="1502" spans="1:5" x14ac:dyDescent="0.25">
      <c r="A1502" s="42"/>
      <c r="B1502" s="113"/>
      <c r="C1502" s="42"/>
      <c r="D1502" s="42"/>
      <c r="E1502" s="42"/>
    </row>
    <row r="1503" spans="1:5" x14ac:dyDescent="0.25">
      <c r="A1503" s="42"/>
      <c r="B1503" s="113"/>
      <c r="C1503" s="42"/>
      <c r="D1503" s="42"/>
      <c r="E1503" s="42"/>
    </row>
    <row r="1504" spans="1:5" x14ac:dyDescent="0.25">
      <c r="A1504" s="42"/>
      <c r="B1504" s="113"/>
      <c r="C1504" s="42"/>
      <c r="D1504" s="42"/>
      <c r="E1504" s="42"/>
    </row>
    <row r="1505" spans="1:5" x14ac:dyDescent="0.25">
      <c r="A1505" s="42"/>
      <c r="B1505" s="113"/>
      <c r="C1505" s="42"/>
      <c r="D1505" s="42"/>
      <c r="E1505" s="42"/>
    </row>
    <row r="1506" spans="1:5" x14ac:dyDescent="0.25">
      <c r="A1506" s="42"/>
      <c r="B1506" s="113"/>
      <c r="C1506" s="42"/>
      <c r="D1506" s="42"/>
      <c r="E1506" s="42"/>
    </row>
    <row r="1507" spans="1:5" x14ac:dyDescent="0.25">
      <c r="A1507" s="42"/>
      <c r="B1507" s="113"/>
      <c r="C1507" s="42"/>
      <c r="D1507" s="42"/>
      <c r="E1507" s="42"/>
    </row>
    <row r="1508" spans="1:5" x14ac:dyDescent="0.25">
      <c r="A1508" s="42"/>
      <c r="B1508" s="113"/>
      <c r="C1508" s="42"/>
      <c r="D1508" s="42"/>
      <c r="E1508" s="42"/>
    </row>
    <row r="1509" spans="1:5" x14ac:dyDescent="0.25">
      <c r="A1509" s="42"/>
      <c r="B1509" s="113"/>
      <c r="C1509" s="42"/>
      <c r="D1509" s="42"/>
      <c r="E1509" s="42"/>
    </row>
    <row r="1510" spans="1:5" x14ac:dyDescent="0.25">
      <c r="A1510" s="42"/>
      <c r="B1510" s="113"/>
      <c r="C1510" s="42"/>
      <c r="D1510" s="42"/>
      <c r="E1510" s="42"/>
    </row>
    <row r="1511" spans="1:5" x14ac:dyDescent="0.25">
      <c r="A1511" s="42"/>
      <c r="B1511" s="113"/>
      <c r="C1511" s="42"/>
      <c r="D1511" s="42"/>
      <c r="E1511" s="42"/>
    </row>
    <row r="1512" spans="1:5" x14ac:dyDescent="0.25">
      <c r="A1512" s="42"/>
      <c r="B1512" s="113"/>
      <c r="C1512" s="42"/>
      <c r="D1512" s="42"/>
      <c r="E1512" s="42"/>
    </row>
    <row r="1513" spans="1:5" x14ac:dyDescent="0.25">
      <c r="A1513" s="42"/>
      <c r="B1513" s="113"/>
      <c r="C1513" s="42"/>
      <c r="D1513" s="42"/>
      <c r="E1513" s="42"/>
    </row>
    <row r="1514" spans="1:5" x14ac:dyDescent="0.25">
      <c r="A1514" s="42"/>
      <c r="B1514" s="113"/>
      <c r="C1514" s="42"/>
      <c r="D1514" s="42"/>
      <c r="E1514" s="42"/>
    </row>
    <row r="1515" spans="1:5" x14ac:dyDescent="0.25">
      <c r="A1515" s="42"/>
      <c r="B1515" s="113"/>
      <c r="C1515" s="42"/>
      <c r="D1515" s="42"/>
      <c r="E1515" s="42"/>
    </row>
    <row r="1516" spans="1:5" x14ac:dyDescent="0.25">
      <c r="A1516" s="42"/>
      <c r="B1516" s="113"/>
      <c r="C1516" s="42"/>
      <c r="D1516" s="42"/>
      <c r="E1516" s="42"/>
    </row>
    <row r="1517" spans="1:5" x14ac:dyDescent="0.25">
      <c r="A1517" s="42"/>
      <c r="B1517" s="113"/>
      <c r="C1517" s="42"/>
      <c r="D1517" s="42"/>
      <c r="E1517" s="42"/>
    </row>
    <row r="1518" spans="1:5" x14ac:dyDescent="0.25">
      <c r="A1518" s="42"/>
      <c r="B1518" s="113"/>
      <c r="C1518" s="42"/>
      <c r="D1518" s="42"/>
      <c r="E1518" s="42"/>
    </row>
    <row r="1519" spans="1:5" x14ac:dyDescent="0.25">
      <c r="A1519" s="42"/>
      <c r="B1519" s="113"/>
      <c r="C1519" s="42"/>
      <c r="D1519" s="42"/>
      <c r="E1519" s="42"/>
    </row>
    <row r="1520" spans="1:5" x14ac:dyDescent="0.25">
      <c r="A1520" s="42"/>
      <c r="B1520" s="113"/>
      <c r="C1520" s="42"/>
      <c r="D1520" s="42"/>
      <c r="E1520" s="42"/>
    </row>
    <row r="1521" spans="1:5" x14ac:dyDescent="0.25">
      <c r="A1521" s="42"/>
      <c r="B1521" s="113"/>
      <c r="C1521" s="42"/>
      <c r="D1521" s="42"/>
      <c r="E1521" s="42"/>
    </row>
    <row r="1522" spans="1:5" x14ac:dyDescent="0.25">
      <c r="A1522" s="42"/>
      <c r="B1522" s="113"/>
      <c r="C1522" s="42"/>
      <c r="D1522" s="42"/>
      <c r="E1522" s="42"/>
    </row>
    <row r="1523" spans="1:5" x14ac:dyDescent="0.25">
      <c r="A1523" s="42"/>
      <c r="B1523" s="113"/>
      <c r="C1523" s="42"/>
      <c r="D1523" s="42"/>
      <c r="E1523" s="42"/>
    </row>
    <row r="1524" spans="1:5" x14ac:dyDescent="0.25">
      <c r="A1524" s="42"/>
      <c r="B1524" s="113"/>
      <c r="C1524" s="42"/>
      <c r="D1524" s="42"/>
      <c r="E1524" s="42"/>
    </row>
    <row r="1525" spans="1:5" x14ac:dyDescent="0.25">
      <c r="A1525" s="42"/>
      <c r="B1525" s="113"/>
      <c r="C1525" s="42"/>
      <c r="D1525" s="42"/>
      <c r="E1525" s="42"/>
    </row>
    <row r="1526" spans="1:5" x14ac:dyDescent="0.25">
      <c r="A1526" s="42"/>
      <c r="B1526" s="113"/>
      <c r="C1526" s="42"/>
      <c r="D1526" s="42"/>
      <c r="E1526" s="42"/>
    </row>
    <row r="1527" spans="1:5" x14ac:dyDescent="0.25">
      <c r="A1527" s="42"/>
      <c r="B1527" s="113"/>
      <c r="C1527" s="42"/>
      <c r="D1527" s="42"/>
      <c r="E1527" s="42"/>
    </row>
    <row r="1528" spans="1:5" x14ac:dyDescent="0.25">
      <c r="A1528" s="42"/>
      <c r="B1528" s="113"/>
      <c r="C1528" s="42"/>
      <c r="D1528" s="42"/>
      <c r="E1528" s="42"/>
    </row>
    <row r="1529" spans="1:5" x14ac:dyDescent="0.25">
      <c r="A1529" s="42"/>
      <c r="B1529" s="113"/>
      <c r="C1529" s="42"/>
      <c r="D1529" s="42"/>
      <c r="E1529" s="42"/>
    </row>
    <row r="1530" spans="1:5" x14ac:dyDescent="0.25">
      <c r="A1530" s="42"/>
      <c r="B1530" s="113"/>
      <c r="C1530" s="42"/>
      <c r="D1530" s="42"/>
      <c r="E1530" s="42"/>
    </row>
    <row r="1531" spans="1:5" x14ac:dyDescent="0.25">
      <c r="A1531" s="42"/>
      <c r="B1531" s="113"/>
      <c r="C1531" s="42"/>
      <c r="D1531" s="42"/>
      <c r="E1531" s="42"/>
    </row>
    <row r="1532" spans="1:5" x14ac:dyDescent="0.25">
      <c r="A1532" s="42"/>
      <c r="B1532" s="113"/>
      <c r="C1532" s="42"/>
      <c r="D1532" s="42"/>
      <c r="E1532" s="42"/>
    </row>
    <row r="1533" spans="1:5" x14ac:dyDescent="0.25">
      <c r="A1533" s="42"/>
      <c r="B1533" s="113"/>
      <c r="C1533" s="42"/>
      <c r="D1533" s="42"/>
      <c r="E1533" s="42"/>
    </row>
    <row r="1534" spans="1:5" x14ac:dyDescent="0.25">
      <c r="A1534" s="42"/>
      <c r="B1534" s="113"/>
      <c r="C1534" s="42"/>
      <c r="D1534" s="42"/>
      <c r="E1534" s="42"/>
    </row>
    <row r="1535" spans="1:5" x14ac:dyDescent="0.25">
      <c r="A1535" s="42"/>
      <c r="B1535" s="113"/>
      <c r="C1535" s="42"/>
      <c r="D1535" s="42"/>
      <c r="E1535" s="42"/>
    </row>
    <row r="1536" spans="1:5" x14ac:dyDescent="0.25">
      <c r="A1536" s="42"/>
      <c r="B1536" s="113"/>
      <c r="C1536" s="42"/>
      <c r="D1536" s="42"/>
      <c r="E1536" s="42"/>
    </row>
    <row r="1537" spans="1:5" x14ac:dyDescent="0.25">
      <c r="A1537" s="42"/>
      <c r="B1537" s="113"/>
      <c r="C1537" s="42"/>
      <c r="D1537" s="42"/>
      <c r="E1537" s="42"/>
    </row>
    <row r="1538" spans="1:5" x14ac:dyDescent="0.25">
      <c r="A1538" s="42"/>
      <c r="B1538" s="113"/>
      <c r="C1538" s="42"/>
      <c r="D1538" s="42"/>
      <c r="E1538" s="42"/>
    </row>
    <row r="1539" spans="1:5" x14ac:dyDescent="0.25">
      <c r="A1539" s="42"/>
      <c r="B1539" s="113"/>
      <c r="C1539" s="42"/>
      <c r="D1539" s="42"/>
      <c r="E1539" s="42"/>
    </row>
    <row r="1540" spans="1:5" x14ac:dyDescent="0.25">
      <c r="A1540" s="42"/>
      <c r="B1540" s="113"/>
      <c r="C1540" s="42"/>
      <c r="D1540" s="42"/>
      <c r="E1540" s="42"/>
    </row>
    <row r="1541" spans="1:5" x14ac:dyDescent="0.25">
      <c r="A1541" s="42"/>
      <c r="B1541" s="113"/>
      <c r="C1541" s="42"/>
      <c r="D1541" s="42"/>
      <c r="E1541" s="42"/>
    </row>
    <row r="1542" spans="1:5" x14ac:dyDescent="0.25">
      <c r="A1542" s="42"/>
      <c r="B1542" s="113"/>
      <c r="C1542" s="42"/>
      <c r="D1542" s="42"/>
      <c r="E1542" s="42"/>
    </row>
    <row r="1543" spans="1:5" x14ac:dyDescent="0.25">
      <c r="A1543" s="42"/>
      <c r="B1543" s="113"/>
      <c r="C1543" s="42"/>
      <c r="D1543" s="42"/>
      <c r="E1543" s="42"/>
    </row>
    <row r="1544" spans="1:5" x14ac:dyDescent="0.25">
      <c r="A1544" s="42"/>
      <c r="B1544" s="113"/>
      <c r="C1544" s="42"/>
      <c r="D1544" s="42"/>
      <c r="E1544" s="42"/>
    </row>
    <row r="1545" spans="1:5" x14ac:dyDescent="0.25">
      <c r="A1545" s="42"/>
      <c r="B1545" s="113"/>
      <c r="C1545" s="42"/>
      <c r="D1545" s="42"/>
      <c r="E1545" s="42"/>
    </row>
    <row r="1546" spans="1:5" x14ac:dyDescent="0.25">
      <c r="A1546" s="42"/>
      <c r="B1546" s="113"/>
      <c r="C1546" s="42"/>
      <c r="D1546" s="42"/>
      <c r="E1546" s="42"/>
    </row>
    <row r="1547" spans="1:5" x14ac:dyDescent="0.25">
      <c r="A1547" s="42"/>
      <c r="B1547" s="113"/>
      <c r="C1547" s="42"/>
      <c r="D1547" s="42"/>
      <c r="E1547" s="42"/>
    </row>
    <row r="1548" spans="1:5" x14ac:dyDescent="0.25">
      <c r="A1548" s="42"/>
      <c r="B1548" s="113"/>
      <c r="C1548" s="42"/>
      <c r="D1548" s="42"/>
      <c r="E1548" s="42"/>
    </row>
    <row r="1549" spans="1:5" x14ac:dyDescent="0.25">
      <c r="A1549" s="42"/>
      <c r="B1549" s="113"/>
      <c r="C1549" s="42"/>
      <c r="D1549" s="42"/>
      <c r="E1549" s="42"/>
    </row>
    <row r="1550" spans="1:5" x14ac:dyDescent="0.25">
      <c r="A1550" s="42"/>
      <c r="B1550" s="113"/>
      <c r="C1550" s="42"/>
      <c r="D1550" s="42"/>
      <c r="E1550" s="42"/>
    </row>
    <row r="1551" spans="1:5" x14ac:dyDescent="0.25">
      <c r="A1551" s="42"/>
      <c r="B1551" s="113"/>
      <c r="C1551" s="42"/>
      <c r="D1551" s="42"/>
      <c r="E1551" s="42"/>
    </row>
    <row r="1552" spans="1:5" x14ac:dyDescent="0.25">
      <c r="A1552" s="42"/>
      <c r="B1552" s="113"/>
      <c r="C1552" s="42"/>
      <c r="D1552" s="42"/>
      <c r="E1552" s="42"/>
    </row>
    <row r="1553" spans="1:5" x14ac:dyDescent="0.25">
      <c r="A1553" s="42"/>
      <c r="B1553" s="113"/>
      <c r="C1553" s="42"/>
      <c r="D1553" s="42"/>
      <c r="E1553" s="42"/>
    </row>
    <row r="1554" spans="1:5" x14ac:dyDescent="0.25">
      <c r="A1554" s="42"/>
      <c r="B1554" s="113"/>
      <c r="C1554" s="42"/>
      <c r="D1554" s="42"/>
      <c r="E1554" s="42"/>
    </row>
    <row r="1555" spans="1:5" x14ac:dyDescent="0.25">
      <c r="A1555" s="42"/>
      <c r="B1555" s="113"/>
      <c r="C1555" s="42"/>
      <c r="D1555" s="42"/>
      <c r="E1555" s="42"/>
    </row>
    <row r="1556" spans="1:5" x14ac:dyDescent="0.25">
      <c r="A1556" s="42"/>
      <c r="B1556" s="113"/>
      <c r="C1556" s="42"/>
      <c r="D1556" s="42"/>
      <c r="E1556" s="42"/>
    </row>
    <row r="1557" spans="1:5" x14ac:dyDescent="0.25">
      <c r="A1557" s="42"/>
      <c r="B1557" s="113"/>
      <c r="C1557" s="42"/>
      <c r="D1557" s="42"/>
      <c r="E1557" s="42"/>
    </row>
    <row r="1558" spans="1:5" x14ac:dyDescent="0.25">
      <c r="A1558" s="42"/>
      <c r="B1558" s="113"/>
      <c r="C1558" s="42"/>
      <c r="D1558" s="42"/>
      <c r="E1558" s="42"/>
    </row>
    <row r="1559" spans="1:5" x14ac:dyDescent="0.25">
      <c r="A1559" s="42"/>
      <c r="B1559" s="113"/>
      <c r="C1559" s="42"/>
      <c r="D1559" s="42"/>
      <c r="E1559" s="42"/>
    </row>
    <row r="1560" spans="1:5" x14ac:dyDescent="0.25">
      <c r="A1560" s="42"/>
      <c r="B1560" s="113"/>
      <c r="C1560" s="42"/>
      <c r="D1560" s="42"/>
      <c r="E1560" s="42"/>
    </row>
    <row r="1561" spans="1:5" x14ac:dyDescent="0.25">
      <c r="A1561" s="42"/>
      <c r="B1561" s="113"/>
      <c r="C1561" s="42"/>
      <c r="D1561" s="42"/>
      <c r="E1561" s="42"/>
    </row>
    <row r="1562" spans="1:5" x14ac:dyDescent="0.25">
      <c r="A1562" s="42"/>
      <c r="B1562" s="113"/>
      <c r="C1562" s="42"/>
      <c r="D1562" s="42"/>
      <c r="E1562" s="42"/>
    </row>
    <row r="1563" spans="1:5" x14ac:dyDescent="0.25">
      <c r="A1563" s="42"/>
      <c r="B1563" s="113"/>
      <c r="C1563" s="42"/>
      <c r="D1563" s="42"/>
      <c r="E1563" s="42"/>
    </row>
    <row r="1564" spans="1:5" x14ac:dyDescent="0.25">
      <c r="A1564" s="42"/>
      <c r="B1564" s="113"/>
      <c r="C1564" s="42"/>
      <c r="D1564" s="42"/>
      <c r="E1564" s="42"/>
    </row>
    <row r="1565" spans="1:5" x14ac:dyDescent="0.25">
      <c r="A1565" s="42"/>
      <c r="B1565" s="113"/>
      <c r="C1565" s="42"/>
      <c r="D1565" s="42"/>
      <c r="E1565" s="42"/>
    </row>
    <row r="1566" spans="1:5" x14ac:dyDescent="0.25">
      <c r="A1566" s="42"/>
      <c r="B1566" s="113"/>
      <c r="C1566" s="42"/>
      <c r="D1566" s="42"/>
      <c r="E1566" s="42"/>
    </row>
    <row r="1567" spans="1:5" x14ac:dyDescent="0.25">
      <c r="A1567" s="42"/>
      <c r="B1567" s="113"/>
      <c r="C1567" s="42"/>
      <c r="D1567" s="42"/>
      <c r="E1567" s="42"/>
    </row>
    <row r="1568" spans="1:5" x14ac:dyDescent="0.25">
      <c r="A1568" s="42"/>
      <c r="B1568" s="113"/>
      <c r="C1568" s="42"/>
      <c r="D1568" s="42"/>
      <c r="E1568" s="42"/>
    </row>
    <row r="1569" spans="1:5" x14ac:dyDescent="0.25">
      <c r="A1569" s="42"/>
      <c r="B1569" s="113"/>
      <c r="C1569" s="42"/>
      <c r="D1569" s="42"/>
      <c r="E1569" s="42"/>
    </row>
    <row r="1570" spans="1:5" x14ac:dyDescent="0.25">
      <c r="A1570" s="42"/>
      <c r="B1570" s="113"/>
      <c r="C1570" s="42"/>
      <c r="D1570" s="42"/>
      <c r="E1570" s="42"/>
    </row>
    <row r="1571" spans="1:5" x14ac:dyDescent="0.25">
      <c r="A1571" s="42"/>
      <c r="B1571" s="113"/>
      <c r="C1571" s="42"/>
      <c r="D1571" s="42"/>
      <c r="E1571" s="42"/>
    </row>
    <row r="1572" spans="1:5" x14ac:dyDescent="0.25">
      <c r="A1572" s="42"/>
      <c r="B1572" s="113"/>
      <c r="C1572" s="42"/>
      <c r="D1572" s="42"/>
      <c r="E1572" s="42"/>
    </row>
    <row r="1573" spans="1:5" x14ac:dyDescent="0.25">
      <c r="A1573" s="42"/>
      <c r="B1573" s="113"/>
      <c r="C1573" s="42"/>
      <c r="D1573" s="42"/>
      <c r="E1573" s="42"/>
    </row>
    <row r="1574" spans="1:5" x14ac:dyDescent="0.25">
      <c r="A1574" s="42"/>
      <c r="B1574" s="113"/>
      <c r="C1574" s="42"/>
      <c r="D1574" s="42"/>
      <c r="E1574" s="42"/>
    </row>
    <row r="1575" spans="1:5" x14ac:dyDescent="0.25">
      <c r="A1575" s="42"/>
      <c r="B1575" s="113"/>
      <c r="C1575" s="42"/>
      <c r="D1575" s="42"/>
      <c r="E1575" s="42"/>
    </row>
    <row r="1576" spans="1:5" x14ac:dyDescent="0.25">
      <c r="A1576" s="42"/>
      <c r="B1576" s="113"/>
      <c r="C1576" s="42"/>
      <c r="D1576" s="42"/>
      <c r="E1576" s="42"/>
    </row>
    <row r="1577" spans="1:5" x14ac:dyDescent="0.25">
      <c r="A1577" s="42"/>
      <c r="B1577" s="113"/>
      <c r="C1577" s="42"/>
      <c r="D1577" s="42"/>
      <c r="E1577" s="42"/>
    </row>
    <row r="1578" spans="1:5" x14ac:dyDescent="0.25">
      <c r="A1578" s="42"/>
      <c r="B1578" s="113"/>
      <c r="C1578" s="42"/>
      <c r="D1578" s="42"/>
      <c r="E1578" s="42"/>
    </row>
    <row r="1579" spans="1:5" x14ac:dyDescent="0.25">
      <c r="A1579" s="42"/>
      <c r="B1579" s="113"/>
      <c r="C1579" s="42"/>
      <c r="D1579" s="42"/>
      <c r="E1579" s="42"/>
    </row>
    <row r="1580" spans="1:5" x14ac:dyDescent="0.25">
      <c r="A1580" s="42"/>
      <c r="B1580" s="113"/>
      <c r="C1580" s="42"/>
      <c r="D1580" s="42"/>
      <c r="E1580" s="42"/>
    </row>
    <row r="1581" spans="1:5" x14ac:dyDescent="0.25">
      <c r="A1581" s="42"/>
      <c r="B1581" s="113"/>
      <c r="C1581" s="42"/>
      <c r="D1581" s="42"/>
      <c r="E1581" s="42"/>
    </row>
    <row r="1582" spans="1:5" x14ac:dyDescent="0.25">
      <c r="A1582" s="42"/>
      <c r="B1582" s="113"/>
      <c r="C1582" s="42"/>
      <c r="D1582" s="42"/>
      <c r="E1582" s="42"/>
    </row>
    <row r="1583" spans="1:5" x14ac:dyDescent="0.25">
      <c r="A1583" s="42"/>
      <c r="B1583" s="113"/>
      <c r="C1583" s="42"/>
      <c r="D1583" s="42"/>
      <c r="E1583" s="42"/>
    </row>
    <row r="1584" spans="1:5" x14ac:dyDescent="0.25">
      <c r="A1584" s="42"/>
      <c r="B1584" s="113"/>
      <c r="C1584" s="42"/>
      <c r="D1584" s="42"/>
      <c r="E1584" s="42"/>
    </row>
    <row r="1585" spans="1:5" x14ac:dyDescent="0.25">
      <c r="A1585" s="42"/>
      <c r="B1585" s="113"/>
      <c r="C1585" s="42"/>
      <c r="D1585" s="42"/>
      <c r="E1585" s="42"/>
    </row>
    <row r="1586" spans="1:5" x14ac:dyDescent="0.25">
      <c r="A1586" s="42"/>
      <c r="B1586" s="113"/>
      <c r="C1586" s="42"/>
      <c r="D1586" s="42"/>
      <c r="E1586" s="42"/>
    </row>
    <row r="1587" spans="1:5" x14ac:dyDescent="0.25">
      <c r="A1587" s="42"/>
      <c r="B1587" s="113"/>
      <c r="C1587" s="42"/>
      <c r="D1587" s="42"/>
      <c r="E1587" s="42"/>
    </row>
    <row r="1588" spans="1:5" x14ac:dyDescent="0.25">
      <c r="A1588" s="42"/>
      <c r="B1588" s="113"/>
      <c r="C1588" s="42"/>
      <c r="D1588" s="42"/>
      <c r="E1588" s="42"/>
    </row>
    <row r="1589" spans="1:5" x14ac:dyDescent="0.25">
      <c r="A1589" s="42"/>
      <c r="B1589" s="113"/>
      <c r="C1589" s="42"/>
      <c r="D1589" s="42"/>
      <c r="E1589" s="42"/>
    </row>
    <row r="1590" spans="1:5" x14ac:dyDescent="0.25">
      <c r="A1590" s="42"/>
      <c r="B1590" s="113"/>
      <c r="C1590" s="42"/>
      <c r="D1590" s="42"/>
      <c r="E1590" s="42"/>
    </row>
    <row r="1591" spans="1:5" x14ac:dyDescent="0.25">
      <c r="A1591" s="42"/>
      <c r="B1591" s="113"/>
      <c r="C1591" s="42"/>
      <c r="D1591" s="42"/>
      <c r="E1591" s="42"/>
    </row>
    <row r="1592" spans="1:5" x14ac:dyDescent="0.25">
      <c r="A1592" s="42"/>
      <c r="B1592" s="113"/>
      <c r="C1592" s="42"/>
      <c r="D1592" s="42"/>
      <c r="E1592" s="42"/>
    </row>
    <row r="1593" spans="1:5" x14ac:dyDescent="0.25">
      <c r="A1593" s="42"/>
      <c r="B1593" s="113"/>
      <c r="C1593" s="42"/>
      <c r="D1593" s="42"/>
      <c r="E1593" s="42"/>
    </row>
    <row r="1594" spans="1:5" x14ac:dyDescent="0.25">
      <c r="A1594" s="42"/>
      <c r="B1594" s="113"/>
      <c r="C1594" s="42"/>
      <c r="D1594" s="42"/>
      <c r="E1594" s="42"/>
    </row>
    <row r="1595" spans="1:5" x14ac:dyDescent="0.25">
      <c r="A1595" s="42"/>
      <c r="B1595" s="113"/>
      <c r="C1595" s="42"/>
      <c r="D1595" s="42"/>
      <c r="E1595" s="42"/>
    </row>
    <row r="1596" spans="1:5" x14ac:dyDescent="0.25">
      <c r="A1596" s="42"/>
      <c r="B1596" s="113"/>
      <c r="C1596" s="42"/>
      <c r="D1596" s="42"/>
      <c r="E1596" s="42"/>
    </row>
    <row r="1597" spans="1:5" x14ac:dyDescent="0.25">
      <c r="A1597" s="42"/>
      <c r="B1597" s="113"/>
      <c r="C1597" s="42"/>
      <c r="D1597" s="42"/>
      <c r="E1597" s="42"/>
    </row>
    <row r="1598" spans="1:5" x14ac:dyDescent="0.25">
      <c r="A1598" s="42"/>
      <c r="B1598" s="113"/>
      <c r="C1598" s="42"/>
      <c r="D1598" s="42"/>
      <c r="E1598" s="42"/>
    </row>
    <row r="1599" spans="1:5" x14ac:dyDescent="0.25">
      <c r="A1599" s="42"/>
      <c r="B1599" s="113"/>
      <c r="C1599" s="42"/>
      <c r="D1599" s="42"/>
      <c r="E1599" s="42"/>
    </row>
    <row r="1600" spans="1:5" x14ac:dyDescent="0.25">
      <c r="A1600" s="42"/>
      <c r="B1600" s="113"/>
      <c r="C1600" s="42"/>
      <c r="D1600" s="42"/>
      <c r="E1600" s="42"/>
    </row>
    <row r="1601" spans="1:5" x14ac:dyDescent="0.25">
      <c r="A1601" s="42"/>
      <c r="B1601" s="113"/>
      <c r="C1601" s="42"/>
      <c r="D1601" s="42"/>
      <c r="E1601" s="42"/>
    </row>
    <row r="1602" spans="1:5" x14ac:dyDescent="0.25">
      <c r="A1602" s="42"/>
      <c r="B1602" s="113"/>
      <c r="C1602" s="42"/>
      <c r="D1602" s="42"/>
      <c r="E1602" s="42"/>
    </row>
    <row r="1603" spans="1:5" x14ac:dyDescent="0.25">
      <c r="A1603" s="42"/>
      <c r="B1603" s="113"/>
      <c r="C1603" s="42"/>
      <c r="D1603" s="42"/>
      <c r="E1603" s="42"/>
    </row>
    <row r="1604" spans="1:5" x14ac:dyDescent="0.25">
      <c r="A1604" s="42"/>
      <c r="B1604" s="113"/>
      <c r="C1604" s="42"/>
      <c r="D1604" s="42"/>
      <c r="E1604" s="42"/>
    </row>
    <row r="1605" spans="1:5" x14ac:dyDescent="0.25">
      <c r="A1605" s="42"/>
      <c r="B1605" s="113"/>
      <c r="C1605" s="42"/>
      <c r="D1605" s="42"/>
      <c r="E1605" s="42"/>
    </row>
    <row r="1606" spans="1:5" x14ac:dyDescent="0.25">
      <c r="A1606" s="42"/>
      <c r="B1606" s="113"/>
      <c r="C1606" s="42"/>
      <c r="D1606" s="42"/>
      <c r="E1606" s="42"/>
    </row>
    <row r="1607" spans="1:5" x14ac:dyDescent="0.25">
      <c r="A1607" s="42"/>
      <c r="B1607" s="113"/>
      <c r="C1607" s="42"/>
      <c r="D1607" s="42"/>
      <c r="E1607" s="42"/>
    </row>
    <row r="1608" spans="1:5" x14ac:dyDescent="0.25">
      <c r="A1608" s="42"/>
      <c r="B1608" s="113"/>
      <c r="C1608" s="42"/>
      <c r="D1608" s="42"/>
      <c r="E1608" s="42"/>
    </row>
    <row r="1609" spans="1:5" x14ac:dyDescent="0.25">
      <c r="A1609" s="42"/>
      <c r="B1609" s="113"/>
      <c r="C1609" s="42"/>
      <c r="D1609" s="42"/>
      <c r="E1609" s="42"/>
    </row>
    <row r="1610" spans="1:5" x14ac:dyDescent="0.25">
      <c r="A1610" s="42"/>
      <c r="B1610" s="113"/>
      <c r="C1610" s="42"/>
      <c r="D1610" s="42"/>
      <c r="E1610" s="42"/>
    </row>
    <row r="1611" spans="1:5" x14ac:dyDescent="0.25">
      <c r="A1611" s="42"/>
      <c r="B1611" s="113"/>
      <c r="C1611" s="42"/>
      <c r="D1611" s="42"/>
      <c r="E1611" s="42"/>
    </row>
    <row r="1612" spans="1:5" x14ac:dyDescent="0.25">
      <c r="A1612" s="42"/>
      <c r="B1612" s="113"/>
      <c r="C1612" s="42"/>
      <c r="D1612" s="42"/>
      <c r="E1612" s="42"/>
    </row>
    <row r="1613" spans="1:5" x14ac:dyDescent="0.25">
      <c r="A1613" s="42"/>
      <c r="B1613" s="113"/>
      <c r="C1613" s="42"/>
      <c r="D1613" s="42"/>
      <c r="E1613" s="42"/>
    </row>
    <row r="1614" spans="1:5" x14ac:dyDescent="0.25">
      <c r="A1614" s="42"/>
      <c r="B1614" s="113"/>
      <c r="C1614" s="42"/>
      <c r="D1614" s="42"/>
      <c r="E1614" s="42"/>
    </row>
    <row r="1615" spans="1:5" x14ac:dyDescent="0.25">
      <c r="A1615" s="42"/>
      <c r="B1615" s="113"/>
      <c r="C1615" s="42"/>
      <c r="D1615" s="42"/>
      <c r="E1615" s="42"/>
    </row>
    <row r="1616" spans="1:5" x14ac:dyDescent="0.25">
      <c r="A1616" s="42"/>
      <c r="B1616" s="113"/>
      <c r="C1616" s="42"/>
      <c r="D1616" s="42"/>
      <c r="E1616" s="42"/>
    </row>
    <row r="1617" spans="1:5" x14ac:dyDescent="0.25">
      <c r="A1617" s="42"/>
      <c r="B1617" s="113"/>
      <c r="C1617" s="42"/>
      <c r="D1617" s="42"/>
      <c r="E1617" s="42"/>
    </row>
    <row r="1618" spans="1:5" x14ac:dyDescent="0.25">
      <c r="A1618" s="42"/>
      <c r="B1618" s="113"/>
      <c r="C1618" s="42"/>
      <c r="D1618" s="42"/>
      <c r="E1618" s="42"/>
    </row>
    <row r="1619" spans="1:5" x14ac:dyDescent="0.25">
      <c r="A1619" s="42"/>
      <c r="B1619" s="113"/>
      <c r="C1619" s="42"/>
      <c r="D1619" s="42"/>
      <c r="E1619" s="42"/>
    </row>
    <row r="1620" spans="1:5" x14ac:dyDescent="0.25">
      <c r="A1620" s="42"/>
      <c r="B1620" s="113"/>
      <c r="C1620" s="42"/>
      <c r="D1620" s="42"/>
      <c r="E1620" s="42"/>
    </row>
    <row r="1621" spans="1:5" x14ac:dyDescent="0.25">
      <c r="A1621" s="42"/>
      <c r="B1621" s="113"/>
      <c r="C1621" s="42"/>
      <c r="D1621" s="42"/>
      <c r="E1621" s="42"/>
    </row>
    <row r="1622" spans="1:5" x14ac:dyDescent="0.25">
      <c r="A1622" s="42"/>
      <c r="B1622" s="113"/>
      <c r="C1622" s="42"/>
      <c r="D1622" s="42"/>
      <c r="E1622" s="42"/>
    </row>
    <row r="1623" spans="1:5" x14ac:dyDescent="0.25">
      <c r="A1623" s="42"/>
      <c r="B1623" s="113"/>
      <c r="C1623" s="42"/>
      <c r="D1623" s="42"/>
      <c r="E1623" s="42"/>
    </row>
    <row r="1624" spans="1:5" x14ac:dyDescent="0.25">
      <c r="A1624" s="42"/>
      <c r="B1624" s="113"/>
      <c r="C1624" s="42"/>
      <c r="D1624" s="42"/>
      <c r="E1624" s="42"/>
    </row>
    <row r="1625" spans="1:5" x14ac:dyDescent="0.25">
      <c r="A1625" s="42"/>
      <c r="B1625" s="113"/>
      <c r="C1625" s="42"/>
      <c r="D1625" s="42"/>
      <c r="E1625" s="42"/>
    </row>
    <row r="1626" spans="1:5" x14ac:dyDescent="0.25">
      <c r="A1626" s="42"/>
      <c r="B1626" s="113"/>
      <c r="C1626" s="42"/>
      <c r="D1626" s="42"/>
      <c r="E1626" s="42"/>
    </row>
    <row r="1627" spans="1:5" x14ac:dyDescent="0.25">
      <c r="A1627" s="42"/>
      <c r="B1627" s="113"/>
      <c r="C1627" s="42"/>
      <c r="D1627" s="42"/>
      <c r="E1627" s="42"/>
    </row>
    <row r="1628" spans="1:5" x14ac:dyDescent="0.25">
      <c r="A1628" s="42"/>
      <c r="B1628" s="113"/>
      <c r="C1628" s="42"/>
      <c r="D1628" s="42"/>
      <c r="E1628" s="42"/>
    </row>
    <row r="1629" spans="1:5" x14ac:dyDescent="0.25">
      <c r="A1629" s="42"/>
      <c r="B1629" s="113"/>
      <c r="C1629" s="42"/>
      <c r="D1629" s="42"/>
      <c r="E1629" s="42"/>
    </row>
    <row r="1630" spans="1:5" x14ac:dyDescent="0.25">
      <c r="A1630" s="42"/>
      <c r="B1630" s="113"/>
      <c r="C1630" s="42"/>
      <c r="D1630" s="42"/>
      <c r="E1630" s="42"/>
    </row>
    <row r="1631" spans="1:5" x14ac:dyDescent="0.25">
      <c r="A1631" s="42"/>
      <c r="B1631" s="113"/>
      <c r="C1631" s="42"/>
      <c r="D1631" s="42"/>
      <c r="E1631" s="42"/>
    </row>
    <row r="1632" spans="1:5" x14ac:dyDescent="0.25">
      <c r="A1632" s="42"/>
      <c r="B1632" s="113"/>
      <c r="C1632" s="42"/>
      <c r="D1632" s="42"/>
      <c r="E1632" s="42"/>
    </row>
    <row r="1633" spans="1:5" x14ac:dyDescent="0.25">
      <c r="A1633" s="42"/>
      <c r="B1633" s="113"/>
      <c r="C1633" s="42"/>
      <c r="D1633" s="42"/>
      <c r="E1633" s="42"/>
    </row>
    <row r="1634" spans="1:5" x14ac:dyDescent="0.25">
      <c r="A1634" s="42"/>
      <c r="B1634" s="113"/>
      <c r="C1634" s="42"/>
      <c r="D1634" s="42"/>
      <c r="E1634" s="42"/>
    </row>
    <row r="1635" spans="1:5" x14ac:dyDescent="0.25">
      <c r="A1635" s="42"/>
      <c r="B1635" s="113"/>
      <c r="C1635" s="42"/>
      <c r="D1635" s="42"/>
      <c r="E1635" s="42"/>
    </row>
    <row r="1636" spans="1:5" x14ac:dyDescent="0.25">
      <c r="A1636" s="42"/>
      <c r="B1636" s="113"/>
      <c r="C1636" s="42"/>
      <c r="D1636" s="42"/>
      <c r="E1636" s="42"/>
    </row>
    <row r="1637" spans="1:5" x14ac:dyDescent="0.25">
      <c r="A1637" s="42"/>
      <c r="B1637" s="113"/>
      <c r="C1637" s="42"/>
      <c r="D1637" s="42"/>
      <c r="E1637" s="42"/>
    </row>
    <row r="1638" spans="1:5" x14ac:dyDescent="0.25">
      <c r="A1638" s="42"/>
      <c r="B1638" s="113"/>
      <c r="C1638" s="42"/>
      <c r="D1638" s="42"/>
      <c r="E1638" s="42"/>
    </row>
    <row r="1639" spans="1:5" x14ac:dyDescent="0.25">
      <c r="A1639" s="42"/>
      <c r="B1639" s="113"/>
      <c r="C1639" s="42"/>
      <c r="D1639" s="42"/>
      <c r="E1639" s="42"/>
    </row>
    <row r="1640" spans="1:5" x14ac:dyDescent="0.25">
      <c r="A1640" s="42"/>
      <c r="B1640" s="113"/>
      <c r="C1640" s="42"/>
      <c r="D1640" s="42"/>
      <c r="E1640" s="42"/>
    </row>
    <row r="1641" spans="1:5" x14ac:dyDescent="0.25">
      <c r="A1641" s="42"/>
      <c r="B1641" s="113"/>
      <c r="C1641" s="42"/>
      <c r="D1641" s="42"/>
      <c r="E1641" s="42"/>
    </row>
    <row r="1642" spans="1:5" x14ac:dyDescent="0.25">
      <c r="A1642" s="42"/>
      <c r="B1642" s="113"/>
      <c r="C1642" s="42"/>
      <c r="D1642" s="42"/>
      <c r="E1642" s="42"/>
    </row>
    <row r="1643" spans="1:5" x14ac:dyDescent="0.25">
      <c r="A1643" s="42"/>
      <c r="B1643" s="113"/>
      <c r="C1643" s="42"/>
      <c r="D1643" s="42"/>
      <c r="E1643" s="42"/>
    </row>
    <row r="1644" spans="1:5" x14ac:dyDescent="0.25">
      <c r="A1644" s="42"/>
      <c r="B1644" s="113"/>
      <c r="C1644" s="42"/>
      <c r="D1644" s="42"/>
      <c r="E1644" s="42"/>
    </row>
    <row r="1645" spans="1:5" x14ac:dyDescent="0.25">
      <c r="A1645" s="42"/>
      <c r="B1645" s="113"/>
      <c r="C1645" s="42"/>
      <c r="D1645" s="42"/>
      <c r="E1645" s="42"/>
    </row>
    <row r="1646" spans="1:5" x14ac:dyDescent="0.25">
      <c r="A1646" s="42"/>
      <c r="B1646" s="113"/>
      <c r="C1646" s="42"/>
      <c r="D1646" s="42"/>
      <c r="E1646" s="42"/>
    </row>
    <row r="1647" spans="1:5" x14ac:dyDescent="0.25">
      <c r="A1647" s="42"/>
      <c r="B1647" s="113"/>
      <c r="C1647" s="42"/>
      <c r="D1647" s="42"/>
      <c r="E1647" s="42"/>
    </row>
    <row r="1648" spans="1:5" x14ac:dyDescent="0.25">
      <c r="A1648" s="42"/>
      <c r="B1648" s="113"/>
      <c r="C1648" s="42"/>
      <c r="D1648" s="42"/>
      <c r="E1648" s="42"/>
    </row>
    <row r="1649" spans="1:5" x14ac:dyDescent="0.25">
      <c r="A1649" s="42"/>
      <c r="B1649" s="113"/>
      <c r="C1649" s="42"/>
      <c r="D1649" s="42"/>
      <c r="E1649" s="42"/>
    </row>
    <row r="1650" spans="1:5" x14ac:dyDescent="0.25">
      <c r="A1650" s="42"/>
      <c r="B1650" s="113"/>
      <c r="C1650" s="42"/>
      <c r="D1650" s="42"/>
      <c r="E1650" s="42"/>
    </row>
    <row r="1651" spans="1:5" x14ac:dyDescent="0.25">
      <c r="A1651" s="42"/>
      <c r="B1651" s="113"/>
      <c r="C1651" s="42"/>
      <c r="D1651" s="42"/>
      <c r="E1651" s="42"/>
    </row>
    <row r="1652" spans="1:5" x14ac:dyDescent="0.25">
      <c r="A1652" s="42"/>
      <c r="B1652" s="113"/>
      <c r="C1652" s="42"/>
      <c r="D1652" s="42"/>
      <c r="E1652" s="42"/>
    </row>
    <row r="1653" spans="1:5" x14ac:dyDescent="0.25">
      <c r="A1653" s="42"/>
      <c r="B1653" s="113"/>
      <c r="C1653" s="42"/>
      <c r="D1653" s="42"/>
      <c r="E1653" s="42"/>
    </row>
    <row r="1654" spans="1:5" x14ac:dyDescent="0.25">
      <c r="A1654" s="42"/>
      <c r="B1654" s="113"/>
      <c r="C1654" s="42"/>
      <c r="D1654" s="42"/>
      <c r="E1654" s="42"/>
    </row>
    <row r="1655" spans="1:5" x14ac:dyDescent="0.25">
      <c r="A1655" s="42"/>
      <c r="B1655" s="113"/>
      <c r="C1655" s="42"/>
      <c r="D1655" s="42"/>
      <c r="E1655" s="42"/>
    </row>
    <row r="1656" spans="1:5" x14ac:dyDescent="0.25">
      <c r="A1656" s="42"/>
      <c r="B1656" s="113"/>
      <c r="C1656" s="42"/>
      <c r="D1656" s="42"/>
      <c r="E1656" s="42"/>
    </row>
    <row r="1657" spans="1:5" x14ac:dyDescent="0.25">
      <c r="A1657" s="42"/>
      <c r="B1657" s="113"/>
      <c r="C1657" s="42"/>
      <c r="D1657" s="42"/>
      <c r="E1657" s="42"/>
    </row>
    <row r="1658" spans="1:5" x14ac:dyDescent="0.25">
      <c r="A1658" s="42"/>
      <c r="B1658" s="113"/>
      <c r="C1658" s="42"/>
      <c r="D1658" s="42"/>
      <c r="E1658" s="42"/>
    </row>
    <row r="1659" spans="1:5" x14ac:dyDescent="0.25">
      <c r="A1659" s="42"/>
      <c r="B1659" s="113"/>
      <c r="C1659" s="42"/>
      <c r="D1659" s="42"/>
      <c r="E1659" s="42"/>
    </row>
    <row r="1660" spans="1:5" x14ac:dyDescent="0.25">
      <c r="A1660" s="42"/>
      <c r="B1660" s="113"/>
      <c r="C1660" s="42"/>
      <c r="D1660" s="42"/>
      <c r="E1660" s="42"/>
    </row>
    <row r="1661" spans="1:5" x14ac:dyDescent="0.25">
      <c r="A1661" s="42"/>
      <c r="B1661" s="113"/>
      <c r="C1661" s="42"/>
      <c r="D1661" s="42"/>
      <c r="E1661" s="42"/>
    </row>
    <row r="1662" spans="1:5" x14ac:dyDescent="0.25">
      <c r="A1662" s="42"/>
      <c r="B1662" s="113"/>
      <c r="C1662" s="42"/>
      <c r="D1662" s="42"/>
      <c r="E1662" s="42"/>
    </row>
    <row r="1663" spans="1:5" x14ac:dyDescent="0.25">
      <c r="A1663" s="42"/>
      <c r="B1663" s="113"/>
      <c r="C1663" s="42"/>
      <c r="D1663" s="42"/>
      <c r="E1663" s="42"/>
    </row>
    <row r="1664" spans="1:5" x14ac:dyDescent="0.25">
      <c r="A1664" s="42"/>
      <c r="B1664" s="113"/>
      <c r="C1664" s="42"/>
      <c r="D1664" s="42"/>
      <c r="E1664" s="42"/>
    </row>
    <row r="1665" spans="1:5" x14ac:dyDescent="0.25">
      <c r="A1665" s="42"/>
      <c r="B1665" s="113"/>
      <c r="C1665" s="42"/>
      <c r="D1665" s="42"/>
      <c r="E1665" s="42"/>
    </row>
    <row r="1666" spans="1:5" x14ac:dyDescent="0.25">
      <c r="A1666" s="42"/>
      <c r="B1666" s="113"/>
      <c r="C1666" s="42"/>
      <c r="D1666" s="42"/>
      <c r="E1666" s="42"/>
    </row>
    <row r="1667" spans="1:5" x14ac:dyDescent="0.25">
      <c r="A1667" s="42"/>
      <c r="B1667" s="113"/>
      <c r="C1667" s="42"/>
      <c r="D1667" s="42"/>
      <c r="E1667" s="42"/>
    </row>
    <row r="1668" spans="1:5" x14ac:dyDescent="0.25">
      <c r="A1668" s="42"/>
      <c r="B1668" s="113"/>
      <c r="C1668" s="42"/>
      <c r="D1668" s="42"/>
      <c r="E1668" s="42"/>
    </row>
    <row r="1669" spans="1:5" x14ac:dyDescent="0.25">
      <c r="A1669" s="42"/>
      <c r="B1669" s="113"/>
      <c r="C1669" s="42"/>
      <c r="D1669" s="42"/>
      <c r="E1669" s="42"/>
    </row>
    <row r="1670" spans="1:5" x14ac:dyDescent="0.25">
      <c r="A1670" s="42"/>
      <c r="B1670" s="113"/>
      <c r="C1670" s="42"/>
      <c r="D1670" s="42"/>
      <c r="E1670" s="42"/>
    </row>
    <row r="1671" spans="1:5" x14ac:dyDescent="0.25">
      <c r="A1671" s="42"/>
      <c r="B1671" s="113"/>
      <c r="C1671" s="42"/>
      <c r="D1671" s="42"/>
      <c r="E1671" s="42"/>
    </row>
    <row r="1672" spans="1:5" x14ac:dyDescent="0.25">
      <c r="A1672" s="42"/>
      <c r="B1672" s="113"/>
      <c r="C1672" s="42"/>
      <c r="D1672" s="42"/>
      <c r="E1672" s="42"/>
    </row>
    <row r="1673" spans="1:5" x14ac:dyDescent="0.25">
      <c r="A1673" s="42"/>
      <c r="B1673" s="113"/>
      <c r="C1673" s="42"/>
      <c r="D1673" s="42"/>
      <c r="E1673" s="42"/>
    </row>
    <row r="1674" spans="1:5" x14ac:dyDescent="0.25">
      <c r="A1674" s="42"/>
      <c r="B1674" s="113"/>
      <c r="C1674" s="42"/>
      <c r="D1674" s="42"/>
      <c r="E1674" s="42"/>
    </row>
    <row r="1675" spans="1:5" x14ac:dyDescent="0.25">
      <c r="A1675" s="42"/>
      <c r="B1675" s="113"/>
      <c r="C1675" s="42"/>
      <c r="D1675" s="42"/>
      <c r="E1675" s="42"/>
    </row>
    <row r="1676" spans="1:5" x14ac:dyDescent="0.25">
      <c r="A1676" s="42"/>
      <c r="B1676" s="113"/>
      <c r="C1676" s="42"/>
      <c r="D1676" s="42"/>
      <c r="E1676" s="42"/>
    </row>
    <row r="1677" spans="1:5" x14ac:dyDescent="0.25">
      <c r="A1677" s="42"/>
      <c r="B1677" s="113"/>
      <c r="C1677" s="42"/>
      <c r="D1677" s="42"/>
      <c r="E1677" s="42"/>
    </row>
    <row r="1678" spans="1:5" x14ac:dyDescent="0.25">
      <c r="A1678" s="42"/>
      <c r="B1678" s="113"/>
      <c r="C1678" s="42"/>
      <c r="D1678" s="42"/>
      <c r="E1678" s="42"/>
    </row>
    <row r="1679" spans="1:5" x14ac:dyDescent="0.25">
      <c r="A1679" s="42"/>
      <c r="B1679" s="113"/>
      <c r="C1679" s="42"/>
      <c r="D1679" s="42"/>
      <c r="E1679" s="42"/>
    </row>
    <row r="1680" spans="1:5" x14ac:dyDescent="0.25">
      <c r="A1680" s="42"/>
      <c r="B1680" s="113"/>
      <c r="C1680" s="42"/>
      <c r="D1680" s="42"/>
      <c r="E1680" s="42"/>
    </row>
    <row r="1681" spans="1:5" x14ac:dyDescent="0.25">
      <c r="A1681" s="42"/>
      <c r="B1681" s="113"/>
      <c r="C1681" s="42"/>
      <c r="D1681" s="42"/>
      <c r="E1681" s="42"/>
    </row>
    <row r="1682" spans="1:5" x14ac:dyDescent="0.25">
      <c r="A1682" s="42"/>
      <c r="B1682" s="113"/>
      <c r="C1682" s="42"/>
      <c r="D1682" s="42"/>
      <c r="E1682" s="42"/>
    </row>
    <row r="1683" spans="1:5" x14ac:dyDescent="0.25">
      <c r="A1683" s="42"/>
      <c r="B1683" s="113"/>
      <c r="C1683" s="42"/>
      <c r="D1683" s="42"/>
      <c r="E1683" s="42"/>
    </row>
    <row r="1684" spans="1:5" x14ac:dyDescent="0.25">
      <c r="A1684" s="42"/>
      <c r="B1684" s="113"/>
      <c r="C1684" s="42"/>
      <c r="D1684" s="42"/>
      <c r="E1684" s="42"/>
    </row>
    <row r="1685" spans="1:5" x14ac:dyDescent="0.25">
      <c r="A1685" s="42"/>
      <c r="B1685" s="113"/>
      <c r="C1685" s="42"/>
      <c r="D1685" s="42"/>
      <c r="E1685" s="42"/>
    </row>
    <row r="1686" spans="1:5" x14ac:dyDescent="0.25">
      <c r="A1686" s="42"/>
      <c r="B1686" s="113"/>
      <c r="C1686" s="42"/>
      <c r="D1686" s="42"/>
      <c r="E1686" s="42"/>
    </row>
    <row r="1687" spans="1:5" x14ac:dyDescent="0.25">
      <c r="A1687" s="42"/>
      <c r="B1687" s="113"/>
      <c r="C1687" s="42"/>
      <c r="D1687" s="42"/>
      <c r="E1687" s="42"/>
    </row>
    <row r="1688" spans="1:5" x14ac:dyDescent="0.25">
      <c r="A1688" s="42"/>
      <c r="B1688" s="113"/>
      <c r="C1688" s="42"/>
      <c r="D1688" s="42"/>
      <c r="E1688" s="42"/>
    </row>
    <row r="1689" spans="1:5" x14ac:dyDescent="0.25">
      <c r="A1689" s="42"/>
      <c r="B1689" s="113"/>
      <c r="C1689" s="42"/>
      <c r="D1689" s="42"/>
      <c r="E1689" s="42"/>
    </row>
    <row r="1690" spans="1:5" x14ac:dyDescent="0.25">
      <c r="A1690" s="42"/>
      <c r="B1690" s="113"/>
      <c r="C1690" s="42"/>
      <c r="D1690" s="42"/>
      <c r="E1690" s="42"/>
    </row>
    <row r="1691" spans="1:5" x14ac:dyDescent="0.25">
      <c r="A1691" s="42"/>
      <c r="B1691" s="113"/>
      <c r="C1691" s="42"/>
      <c r="D1691" s="42"/>
      <c r="E1691" s="42"/>
    </row>
    <row r="1692" spans="1:5" x14ac:dyDescent="0.25">
      <c r="A1692" s="42"/>
      <c r="B1692" s="113"/>
      <c r="C1692" s="42"/>
      <c r="D1692" s="42"/>
      <c r="E1692" s="42"/>
    </row>
    <row r="1693" spans="1:5" x14ac:dyDescent="0.25">
      <c r="A1693" s="42"/>
      <c r="B1693" s="113"/>
      <c r="C1693" s="42"/>
      <c r="D1693" s="42"/>
      <c r="E1693" s="42"/>
    </row>
    <row r="1694" spans="1:5" x14ac:dyDescent="0.25">
      <c r="A1694" s="42"/>
      <c r="B1694" s="113"/>
      <c r="C1694" s="42"/>
      <c r="D1694" s="42"/>
      <c r="E1694" s="42"/>
    </row>
    <row r="1695" spans="1:5" x14ac:dyDescent="0.25">
      <c r="A1695" s="42"/>
      <c r="B1695" s="113"/>
      <c r="C1695" s="42"/>
      <c r="D1695" s="42"/>
      <c r="E1695" s="42"/>
    </row>
    <row r="1696" spans="1:5" x14ac:dyDescent="0.25">
      <c r="A1696" s="42"/>
      <c r="B1696" s="113"/>
      <c r="C1696" s="42"/>
      <c r="D1696" s="42"/>
      <c r="E1696" s="42"/>
    </row>
    <row r="1697" spans="1:5" x14ac:dyDescent="0.25">
      <c r="A1697" s="42"/>
      <c r="B1697" s="113"/>
      <c r="C1697" s="42"/>
      <c r="D1697" s="42"/>
      <c r="E1697" s="42"/>
    </row>
    <row r="1698" spans="1:5" x14ac:dyDescent="0.25">
      <c r="A1698" s="42"/>
      <c r="B1698" s="113"/>
      <c r="C1698" s="42"/>
      <c r="D1698" s="42"/>
      <c r="E1698" s="42"/>
    </row>
    <row r="1699" spans="1:5" x14ac:dyDescent="0.25">
      <c r="A1699" s="42"/>
      <c r="B1699" s="113"/>
      <c r="C1699" s="42"/>
      <c r="D1699" s="42"/>
      <c r="E1699" s="42"/>
    </row>
    <row r="1700" spans="1:5" x14ac:dyDescent="0.25">
      <c r="A1700" s="42"/>
      <c r="B1700" s="113"/>
      <c r="C1700" s="42"/>
      <c r="D1700" s="42"/>
      <c r="E1700" s="42"/>
    </row>
    <row r="1701" spans="1:5" x14ac:dyDescent="0.25">
      <c r="A1701" s="42"/>
      <c r="B1701" s="113"/>
      <c r="C1701" s="42"/>
      <c r="D1701" s="42"/>
      <c r="E1701" s="42"/>
    </row>
    <row r="1702" spans="1:5" x14ac:dyDescent="0.25">
      <c r="A1702" s="42"/>
      <c r="B1702" s="113"/>
      <c r="C1702" s="42"/>
      <c r="D1702" s="42"/>
      <c r="E1702" s="42"/>
    </row>
    <row r="1703" spans="1:5" x14ac:dyDescent="0.25">
      <c r="A1703" s="42"/>
      <c r="B1703" s="113"/>
      <c r="C1703" s="42"/>
      <c r="D1703" s="42"/>
      <c r="E1703" s="42"/>
    </row>
    <row r="1704" spans="1:5" x14ac:dyDescent="0.25">
      <c r="A1704" s="42"/>
      <c r="B1704" s="113"/>
      <c r="C1704" s="42"/>
      <c r="D1704" s="42"/>
      <c r="E1704" s="42"/>
    </row>
    <row r="1705" spans="1:5" x14ac:dyDescent="0.25">
      <c r="A1705" s="42"/>
      <c r="B1705" s="113"/>
      <c r="C1705" s="42"/>
      <c r="D1705" s="42"/>
      <c r="E1705" s="42"/>
    </row>
    <row r="1706" spans="1:5" x14ac:dyDescent="0.25">
      <c r="A1706" s="42"/>
      <c r="B1706" s="113"/>
      <c r="C1706" s="42"/>
      <c r="D1706" s="42"/>
      <c r="E1706" s="42"/>
    </row>
    <row r="1707" spans="1:5" x14ac:dyDescent="0.25">
      <c r="A1707" s="42"/>
      <c r="B1707" s="113"/>
      <c r="C1707" s="42"/>
      <c r="D1707" s="42"/>
      <c r="E1707" s="42"/>
    </row>
    <row r="1708" spans="1:5" x14ac:dyDescent="0.25">
      <c r="A1708" s="42"/>
      <c r="B1708" s="113"/>
      <c r="C1708" s="42"/>
      <c r="D1708" s="42"/>
      <c r="E1708" s="42"/>
    </row>
    <row r="1709" spans="1:5" x14ac:dyDescent="0.25">
      <c r="A1709" s="42"/>
      <c r="B1709" s="113"/>
      <c r="C1709" s="42"/>
      <c r="D1709" s="42"/>
      <c r="E1709" s="42"/>
    </row>
    <row r="1710" spans="1:5" x14ac:dyDescent="0.25">
      <c r="A1710" s="42"/>
      <c r="B1710" s="113"/>
      <c r="C1710" s="42"/>
      <c r="D1710" s="42"/>
      <c r="E1710" s="42"/>
    </row>
    <row r="1711" spans="1:5" x14ac:dyDescent="0.25">
      <c r="A1711" s="42"/>
      <c r="B1711" s="113"/>
      <c r="C1711" s="42"/>
      <c r="D1711" s="42"/>
      <c r="E1711" s="42"/>
    </row>
    <row r="1712" spans="1:5" x14ac:dyDescent="0.25">
      <c r="A1712" s="42"/>
      <c r="B1712" s="113"/>
      <c r="C1712" s="42"/>
      <c r="D1712" s="42"/>
      <c r="E1712" s="42"/>
    </row>
    <row r="1713" spans="1:5" x14ac:dyDescent="0.25">
      <c r="A1713" s="42"/>
      <c r="B1713" s="113"/>
      <c r="C1713" s="42"/>
      <c r="D1713" s="42"/>
      <c r="E1713" s="42"/>
    </row>
    <row r="1714" spans="1:5" x14ac:dyDescent="0.25">
      <c r="A1714" s="42"/>
      <c r="B1714" s="113"/>
      <c r="C1714" s="42"/>
      <c r="D1714" s="42"/>
      <c r="E1714" s="42"/>
    </row>
    <row r="1715" spans="1:5" x14ac:dyDescent="0.25">
      <c r="A1715" s="42"/>
      <c r="B1715" s="113"/>
      <c r="C1715" s="42"/>
      <c r="D1715" s="42"/>
      <c r="E1715" s="42"/>
    </row>
    <row r="1716" spans="1:5" x14ac:dyDescent="0.25">
      <c r="A1716" s="42"/>
      <c r="B1716" s="113"/>
      <c r="C1716" s="42"/>
      <c r="D1716" s="42"/>
      <c r="E1716" s="42"/>
    </row>
    <row r="1717" spans="1:5" x14ac:dyDescent="0.25">
      <c r="A1717" s="42"/>
      <c r="B1717" s="113"/>
      <c r="C1717" s="42"/>
      <c r="D1717" s="42"/>
      <c r="E1717" s="42"/>
    </row>
    <row r="1718" spans="1:5" x14ac:dyDescent="0.25">
      <c r="A1718" s="42"/>
      <c r="B1718" s="113"/>
      <c r="C1718" s="42"/>
      <c r="D1718" s="42"/>
      <c r="E1718" s="42"/>
    </row>
    <row r="1719" spans="1:5" x14ac:dyDescent="0.25">
      <c r="A1719" s="42"/>
      <c r="B1719" s="113"/>
      <c r="C1719" s="42"/>
      <c r="D1719" s="42"/>
      <c r="E1719" s="42"/>
    </row>
    <row r="1720" spans="1:5" x14ac:dyDescent="0.25">
      <c r="A1720" s="42"/>
      <c r="B1720" s="113"/>
      <c r="C1720" s="42"/>
      <c r="D1720" s="42"/>
      <c r="E1720" s="42"/>
    </row>
    <row r="1721" spans="1:5" x14ac:dyDescent="0.25">
      <c r="A1721" s="42"/>
      <c r="B1721" s="113"/>
      <c r="C1721" s="42"/>
      <c r="D1721" s="42"/>
      <c r="E1721" s="42"/>
    </row>
    <row r="1722" spans="1:5" x14ac:dyDescent="0.25">
      <c r="A1722" s="42"/>
      <c r="B1722" s="113"/>
      <c r="C1722" s="42"/>
      <c r="D1722" s="42"/>
      <c r="E1722" s="42"/>
    </row>
    <row r="1723" spans="1:5" x14ac:dyDescent="0.25">
      <c r="A1723" s="42"/>
      <c r="B1723" s="113"/>
      <c r="C1723" s="42"/>
      <c r="D1723" s="42"/>
      <c r="E1723" s="42"/>
    </row>
    <row r="1724" spans="1:5" x14ac:dyDescent="0.25">
      <c r="A1724" s="42"/>
      <c r="B1724" s="113"/>
      <c r="C1724" s="42"/>
      <c r="D1724" s="42"/>
      <c r="E1724" s="42"/>
    </row>
    <row r="1725" spans="1:5" x14ac:dyDescent="0.25">
      <c r="A1725" s="42"/>
      <c r="B1725" s="113"/>
      <c r="C1725" s="42"/>
      <c r="D1725" s="42"/>
      <c r="E1725" s="42"/>
    </row>
    <row r="1726" spans="1:5" x14ac:dyDescent="0.25">
      <c r="A1726" s="42"/>
      <c r="B1726" s="113"/>
      <c r="C1726" s="42"/>
      <c r="D1726" s="42"/>
      <c r="E1726" s="42"/>
    </row>
    <row r="1727" spans="1:5" x14ac:dyDescent="0.25">
      <c r="A1727" s="42"/>
      <c r="B1727" s="113"/>
      <c r="C1727" s="42"/>
      <c r="D1727" s="42"/>
      <c r="E1727" s="42"/>
    </row>
    <row r="1728" spans="1:5" x14ac:dyDescent="0.25">
      <c r="A1728" s="42"/>
      <c r="B1728" s="113"/>
      <c r="C1728" s="42"/>
      <c r="D1728" s="42"/>
      <c r="E1728" s="42"/>
    </row>
    <row r="1729" spans="1:5" x14ac:dyDescent="0.25">
      <c r="A1729" s="42"/>
      <c r="B1729" s="113"/>
      <c r="C1729" s="42"/>
      <c r="D1729" s="42"/>
      <c r="E1729" s="42"/>
    </row>
    <row r="1730" spans="1:5" x14ac:dyDescent="0.25">
      <c r="A1730" s="42"/>
      <c r="B1730" s="113"/>
      <c r="C1730" s="42"/>
      <c r="D1730" s="42"/>
      <c r="E1730" s="42"/>
    </row>
    <row r="1731" spans="1:5" x14ac:dyDescent="0.25">
      <c r="A1731" s="42"/>
      <c r="B1731" s="113"/>
      <c r="C1731" s="42"/>
      <c r="D1731" s="42"/>
      <c r="E1731" s="42"/>
    </row>
    <row r="1732" spans="1:5" x14ac:dyDescent="0.25">
      <c r="A1732" s="42"/>
      <c r="B1732" s="113"/>
      <c r="C1732" s="42"/>
      <c r="D1732" s="42"/>
      <c r="E1732" s="42"/>
    </row>
    <row r="1733" spans="1:5" x14ac:dyDescent="0.25">
      <c r="A1733" s="42"/>
      <c r="B1733" s="113"/>
      <c r="C1733" s="42"/>
      <c r="D1733" s="42"/>
      <c r="E1733" s="42"/>
    </row>
    <row r="1734" spans="1:5" x14ac:dyDescent="0.25">
      <c r="A1734" s="42"/>
      <c r="B1734" s="113"/>
      <c r="C1734" s="42"/>
      <c r="D1734" s="42"/>
      <c r="E1734" s="42"/>
    </row>
  </sheetData>
  <mergeCells count="9">
    <mergeCell ref="D76:F77"/>
    <mergeCell ref="B1:L1"/>
    <mergeCell ref="A3:A4"/>
    <mergeCell ref="F3:F4"/>
    <mergeCell ref="H3:H4"/>
    <mergeCell ref="I3:I4"/>
    <mergeCell ref="L3:M3"/>
    <mergeCell ref="B3:B4"/>
    <mergeCell ref="D3:D4"/>
  </mergeCells>
  <printOptions horizontalCentered="1"/>
  <pageMargins left="0.19685039370078741" right="0" top="0.6692913385826772" bottom="0.35433070866141736" header="0.43307086614173229" footer="0"/>
  <pageSetup paperSize="9" scale="9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/>
  </sheetPr>
  <dimension ref="A1:M1800"/>
  <sheetViews>
    <sheetView zoomScaleNormal="120" workbookViewId="0">
      <pane xSplit="1" ySplit="5" topLeftCell="B6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B6" sqref="B6"/>
    </sheetView>
  </sheetViews>
  <sheetFormatPr defaultColWidth="9.109375" defaultRowHeight="13.2" x14ac:dyDescent="0.25"/>
  <cols>
    <col min="1" max="1" width="36.44140625" style="39" customWidth="1"/>
    <col min="2" max="2" width="16.5546875" style="118" customWidth="1"/>
    <col min="3" max="3" width="9.33203125" style="39" customWidth="1"/>
    <col min="4" max="5" width="10.109375" style="39" customWidth="1"/>
    <col min="6" max="6" width="10" style="39" customWidth="1"/>
    <col min="7" max="7" width="10.88671875" style="39" customWidth="1"/>
    <col min="8" max="8" width="9.44140625" style="39" customWidth="1"/>
    <col min="9" max="9" width="11" style="39" customWidth="1"/>
    <col min="10" max="10" width="10.44140625" style="39" customWidth="1"/>
    <col min="11" max="11" width="9.5546875" style="39" customWidth="1"/>
    <col min="12" max="12" width="8.44140625" style="39" customWidth="1"/>
    <col min="13" max="13" width="7.77734375" style="39" customWidth="1"/>
    <col min="14" max="16384" width="9.109375" style="39"/>
  </cols>
  <sheetData>
    <row r="1" spans="1:13" ht="24.75" customHeight="1" x14ac:dyDescent="0.25">
      <c r="B1" s="236" t="s">
        <v>321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131"/>
    </row>
    <row r="3" spans="1:13" ht="77.400000000000006" customHeight="1" x14ac:dyDescent="0.25">
      <c r="A3" s="237" t="s">
        <v>261</v>
      </c>
      <c r="B3" s="119" t="s">
        <v>262</v>
      </c>
      <c r="C3" s="205" t="s">
        <v>360</v>
      </c>
      <c r="D3" s="207" t="s">
        <v>281</v>
      </c>
      <c r="E3" s="207" t="s">
        <v>282</v>
      </c>
      <c r="F3" s="239" t="s">
        <v>216</v>
      </c>
      <c r="G3" s="226" t="s">
        <v>319</v>
      </c>
      <c r="H3" s="241" t="s">
        <v>8</v>
      </c>
      <c r="I3" s="241" t="s">
        <v>296</v>
      </c>
      <c r="J3" s="138" t="s">
        <v>314</v>
      </c>
      <c r="K3" s="138" t="s">
        <v>234</v>
      </c>
      <c r="L3" s="246" t="s">
        <v>294</v>
      </c>
      <c r="M3" s="246"/>
    </row>
    <row r="4" spans="1:13" ht="15.75" customHeight="1" x14ac:dyDescent="0.25">
      <c r="A4" s="238"/>
      <c r="B4" s="120"/>
      <c r="C4" s="137" t="s">
        <v>4</v>
      </c>
      <c r="D4" s="206"/>
      <c r="E4" s="137" t="s">
        <v>283</v>
      </c>
      <c r="F4" s="240"/>
      <c r="G4" s="121" t="s">
        <v>5</v>
      </c>
      <c r="H4" s="242"/>
      <c r="I4" s="242"/>
      <c r="J4" s="172">
        <v>1.3328954045451749</v>
      </c>
      <c r="K4" s="30"/>
      <c r="L4" s="133"/>
      <c r="M4" s="133" t="s">
        <v>253</v>
      </c>
    </row>
    <row r="5" spans="1:13" s="56" customFormat="1" ht="30.75" customHeight="1" x14ac:dyDescent="0.2">
      <c r="A5" s="41">
        <v>1</v>
      </c>
      <c r="B5" s="41">
        <v>2</v>
      </c>
      <c r="C5" s="9">
        <v>3</v>
      </c>
      <c r="D5" s="9">
        <v>4</v>
      </c>
      <c r="E5" s="9">
        <v>5</v>
      </c>
      <c r="F5" s="65" t="s">
        <v>295</v>
      </c>
      <c r="G5" s="55">
        <v>7</v>
      </c>
      <c r="H5" s="9" t="s">
        <v>291</v>
      </c>
      <c r="I5" s="9" t="s">
        <v>292</v>
      </c>
      <c r="J5" s="78" t="s">
        <v>305</v>
      </c>
      <c r="K5" s="78">
        <v>11</v>
      </c>
      <c r="L5" s="9">
        <v>12</v>
      </c>
      <c r="M5" s="9">
        <v>13</v>
      </c>
    </row>
    <row r="6" spans="1:13" x14ac:dyDescent="0.25">
      <c r="A6" s="38" t="s">
        <v>13</v>
      </c>
      <c r="B6" s="109" t="s">
        <v>263</v>
      </c>
      <c r="C6" s="60">
        <v>1622</v>
      </c>
      <c r="D6" s="169">
        <v>0.96008137408721639</v>
      </c>
      <c r="E6" s="169">
        <v>1.1849568434032058</v>
      </c>
      <c r="F6" s="170">
        <v>1.0556370820849015</v>
      </c>
      <c r="G6" s="40">
        <v>4260.3</v>
      </c>
      <c r="H6" s="171">
        <v>0.53860138144450009</v>
      </c>
      <c r="I6" s="170">
        <v>0.5102145335599173</v>
      </c>
      <c r="J6" s="32">
        <v>7486.6</v>
      </c>
      <c r="K6" s="32">
        <v>4518.7</v>
      </c>
      <c r="L6" s="170">
        <v>1.0067593222196418</v>
      </c>
      <c r="M6" s="61">
        <v>5350.7573060559307</v>
      </c>
    </row>
    <row r="7" spans="1:13" x14ac:dyDescent="0.25">
      <c r="A7" s="38" t="s">
        <v>14</v>
      </c>
      <c r="B7" s="109" t="s">
        <v>263</v>
      </c>
      <c r="C7" s="60">
        <v>3360</v>
      </c>
      <c r="D7" s="169">
        <v>0.96008137408721639</v>
      </c>
      <c r="E7" s="169">
        <v>1.0892857142857142</v>
      </c>
      <c r="F7" s="170">
        <v>0.9704069809688971</v>
      </c>
      <c r="G7" s="40">
        <v>3900.7</v>
      </c>
      <c r="H7" s="171">
        <v>0.23805724521063448</v>
      </c>
      <c r="I7" s="170">
        <v>0.2453169132944073</v>
      </c>
      <c r="J7" s="32">
        <v>18847.099999999999</v>
      </c>
      <c r="K7" s="32">
        <v>11375.7</v>
      </c>
      <c r="L7" s="170">
        <v>0.90175738269467209</v>
      </c>
      <c r="M7" s="61">
        <v>4792.6895706367404</v>
      </c>
    </row>
    <row r="8" spans="1:13" x14ac:dyDescent="0.25">
      <c r="A8" s="38" t="s">
        <v>16</v>
      </c>
      <c r="B8" s="109" t="s">
        <v>263</v>
      </c>
      <c r="C8" s="60">
        <v>1032</v>
      </c>
      <c r="D8" s="169">
        <v>0.96008137408721639</v>
      </c>
      <c r="E8" s="169">
        <v>1.2906976744186047</v>
      </c>
      <c r="F8" s="170">
        <v>1.1498379324633368</v>
      </c>
      <c r="G8" s="40">
        <v>900.1</v>
      </c>
      <c r="H8" s="171">
        <v>0.17885010321923672</v>
      </c>
      <c r="I8" s="170">
        <v>0.15554374940134397</v>
      </c>
      <c r="J8" s="32">
        <v>7425.3</v>
      </c>
      <c r="K8" s="32">
        <v>4481.7</v>
      </c>
      <c r="L8" s="170">
        <v>0.86616282210302242</v>
      </c>
      <c r="M8" s="61">
        <v>4603.5104382084364</v>
      </c>
    </row>
    <row r="9" spans="1:13" x14ac:dyDescent="0.25">
      <c r="A9" s="38" t="s">
        <v>251</v>
      </c>
      <c r="B9" s="109" t="s">
        <v>263</v>
      </c>
      <c r="C9" s="60">
        <v>2367</v>
      </c>
      <c r="D9" s="169">
        <v>0.96008137408721639</v>
      </c>
      <c r="E9" s="169">
        <v>1.126742712294043</v>
      </c>
      <c r="F9" s="170">
        <v>1.0037761254244959</v>
      </c>
      <c r="G9" s="40">
        <v>2071.1</v>
      </c>
      <c r="H9" s="171">
        <v>0.179424168162997</v>
      </c>
      <c r="I9" s="170">
        <v>0.17874918880653662</v>
      </c>
      <c r="J9" s="32">
        <v>14574.2</v>
      </c>
      <c r="K9" s="32">
        <v>8796.7000000000007</v>
      </c>
      <c r="L9" s="170">
        <v>0.87536779169605183</v>
      </c>
      <c r="M9" s="61">
        <v>4652.4333110489215</v>
      </c>
    </row>
    <row r="10" spans="1:13" x14ac:dyDescent="0.25">
      <c r="A10" s="38" t="s">
        <v>18</v>
      </c>
      <c r="B10" s="109" t="s">
        <v>263</v>
      </c>
      <c r="C10" s="60">
        <v>336</v>
      </c>
      <c r="D10" s="169">
        <v>0.96008137408721639</v>
      </c>
      <c r="E10" s="169">
        <v>1.8928571428571428</v>
      </c>
      <c r="F10" s="170">
        <v>1.6862809833230015</v>
      </c>
      <c r="G10" s="40">
        <v>634.29999999999995</v>
      </c>
      <c r="H10" s="171">
        <v>0.38710926407338542</v>
      </c>
      <c r="I10" s="170">
        <v>0.22956391485275734</v>
      </c>
      <c r="J10" s="32">
        <v>3322.5</v>
      </c>
      <c r="K10" s="32">
        <v>2005.4</v>
      </c>
      <c r="L10" s="170">
        <v>0.89551479523360167</v>
      </c>
      <c r="M10" s="61">
        <v>4759.5112630424592</v>
      </c>
    </row>
    <row r="11" spans="1:13" x14ac:dyDescent="0.25">
      <c r="A11" s="38" t="s">
        <v>19</v>
      </c>
      <c r="B11" s="109" t="s">
        <v>263</v>
      </c>
      <c r="C11" s="60">
        <v>2088</v>
      </c>
      <c r="D11" s="169">
        <v>0.96008137408721639</v>
      </c>
      <c r="E11" s="169">
        <v>1.1436781609195403</v>
      </c>
      <c r="F11" s="170">
        <v>1.0188633310643858</v>
      </c>
      <c r="G11" s="40">
        <v>10720</v>
      </c>
      <c r="H11" s="171">
        <v>1.0527916257062031</v>
      </c>
      <c r="I11" s="170">
        <v>1.0333001430195483</v>
      </c>
      <c r="J11" s="32">
        <v>3387.4</v>
      </c>
      <c r="K11" s="32">
        <v>2044.6</v>
      </c>
      <c r="L11" s="170">
        <v>1.2141309150391499</v>
      </c>
      <c r="M11" s="61">
        <v>6452.9026161197817</v>
      </c>
    </row>
    <row r="12" spans="1:13" x14ac:dyDescent="0.25">
      <c r="A12" s="38" t="s">
        <v>20</v>
      </c>
      <c r="B12" s="110" t="s">
        <v>264</v>
      </c>
      <c r="C12" s="60">
        <v>4951</v>
      </c>
      <c r="D12" s="169">
        <v>0.98807969312585853</v>
      </c>
      <c r="E12" s="169">
        <v>1.0605938194304181</v>
      </c>
      <c r="F12" s="170">
        <v>0.97240039277054424</v>
      </c>
      <c r="G12" s="40">
        <v>9164.7000000000007</v>
      </c>
      <c r="H12" s="171">
        <v>0.3795801189810315</v>
      </c>
      <c r="I12" s="170">
        <v>0.39035372857012041</v>
      </c>
      <c r="J12" s="32">
        <v>24117.3</v>
      </c>
      <c r="K12" s="32">
        <v>14556.6</v>
      </c>
      <c r="L12" s="170">
        <v>0.95924897229165096</v>
      </c>
      <c r="M12" s="61">
        <v>5098.2477475350424</v>
      </c>
    </row>
    <row r="13" spans="1:13" x14ac:dyDescent="0.25">
      <c r="A13" s="38" t="s">
        <v>21</v>
      </c>
      <c r="B13" s="110" t="s">
        <v>264</v>
      </c>
      <c r="C13" s="60">
        <v>1370</v>
      </c>
      <c r="D13" s="169">
        <v>0.98807969312585853</v>
      </c>
      <c r="E13" s="169">
        <v>1.218978102189781</v>
      </c>
      <c r="F13" s="170">
        <v>1.1176142681885595</v>
      </c>
      <c r="G13" s="40">
        <v>1988.3</v>
      </c>
      <c r="H13" s="171">
        <v>0.29760448786971294</v>
      </c>
      <c r="I13" s="170">
        <v>0.26628551222066388</v>
      </c>
      <c r="J13" s="32">
        <v>8679.7999999999993</v>
      </c>
      <c r="K13" s="32">
        <v>5238.8999999999996</v>
      </c>
      <c r="L13" s="170">
        <v>0.91006629779263615</v>
      </c>
      <c r="M13" s="61">
        <v>4836.8500637999023</v>
      </c>
    </row>
    <row r="14" spans="1:13" x14ac:dyDescent="0.25">
      <c r="A14" s="38" t="s">
        <v>22</v>
      </c>
      <c r="B14" s="110" t="s">
        <v>264</v>
      </c>
      <c r="C14" s="60">
        <v>4052</v>
      </c>
      <c r="D14" s="169">
        <v>0.98807969312585853</v>
      </c>
      <c r="E14" s="169">
        <v>1.0740375123395853</v>
      </c>
      <c r="F14" s="170">
        <v>0.98472617859511313</v>
      </c>
      <c r="G14" s="40">
        <v>7012</v>
      </c>
      <c r="H14" s="171">
        <v>0.35485473242197424</v>
      </c>
      <c r="I14" s="170">
        <v>0.36035878819453909</v>
      </c>
      <c r="J14" s="32">
        <v>20624.400000000001</v>
      </c>
      <c r="K14" s="32">
        <v>12448.4</v>
      </c>
      <c r="L14" s="170">
        <v>0.94736003151658144</v>
      </c>
      <c r="M14" s="61">
        <v>5035.0600170522339</v>
      </c>
    </row>
    <row r="15" spans="1:13" x14ac:dyDescent="0.25">
      <c r="A15" s="38" t="s">
        <v>24</v>
      </c>
      <c r="B15" s="110" t="s">
        <v>264</v>
      </c>
      <c r="C15" s="60">
        <v>3979</v>
      </c>
      <c r="D15" s="169">
        <v>0.98807969312585853</v>
      </c>
      <c r="E15" s="169">
        <v>1.075395828097512</v>
      </c>
      <c r="F15" s="170">
        <v>0.98597154392943476</v>
      </c>
      <c r="G15" s="40">
        <v>7400.0999999999995</v>
      </c>
      <c r="H15" s="171">
        <v>0.38136583176422328</v>
      </c>
      <c r="I15" s="170">
        <v>0.38679192529669737</v>
      </c>
      <c r="J15" s="32">
        <v>19727.3</v>
      </c>
      <c r="K15" s="32">
        <v>11906.9</v>
      </c>
      <c r="L15" s="170">
        <v>0.95783752934815669</v>
      </c>
      <c r="M15" s="61">
        <v>5090.7461645098838</v>
      </c>
    </row>
    <row r="16" spans="1:13" x14ac:dyDescent="0.25">
      <c r="A16" s="38" t="s">
        <v>25</v>
      </c>
      <c r="B16" s="110" t="s">
        <v>264</v>
      </c>
      <c r="C16" s="60">
        <v>1726</v>
      </c>
      <c r="D16" s="169">
        <v>0.98807969312585853</v>
      </c>
      <c r="E16" s="169">
        <v>1.1738122827346467</v>
      </c>
      <c r="F16" s="170">
        <v>1.0762042017018789</v>
      </c>
      <c r="G16" s="40">
        <v>5533.9000000000005</v>
      </c>
      <c r="H16" s="171">
        <v>0.65745895683503441</v>
      </c>
      <c r="I16" s="170">
        <v>0.61090539861798288</v>
      </c>
      <c r="J16" s="32">
        <v>7127.8</v>
      </c>
      <c r="K16" s="32">
        <v>4302.2</v>
      </c>
      <c r="L16" s="170">
        <v>1.0466836258581123</v>
      </c>
      <c r="M16" s="61">
        <v>5562.9482981509964</v>
      </c>
    </row>
    <row r="17" spans="1:13" x14ac:dyDescent="0.25">
      <c r="A17" s="38" t="s">
        <v>26</v>
      </c>
      <c r="B17" s="110" t="s">
        <v>264</v>
      </c>
      <c r="C17" s="60">
        <v>3418</v>
      </c>
      <c r="D17" s="169">
        <v>0.98807969312585853</v>
      </c>
      <c r="E17" s="169">
        <v>1.0877706260971327</v>
      </c>
      <c r="F17" s="170">
        <v>0.99731731854629013</v>
      </c>
      <c r="G17" s="40">
        <v>3253.4000000000005</v>
      </c>
      <c r="H17" s="171">
        <v>0.19518369470536553</v>
      </c>
      <c r="I17" s="170">
        <v>0.19570871885576924</v>
      </c>
      <c r="J17" s="32">
        <v>20602.8</v>
      </c>
      <c r="K17" s="32">
        <v>12435.4</v>
      </c>
      <c r="L17" s="170">
        <v>0.88208891884467011</v>
      </c>
      <c r="M17" s="61">
        <v>4688.1549769939766</v>
      </c>
    </row>
    <row r="18" spans="1:13" x14ac:dyDescent="0.25">
      <c r="A18" s="38" t="s">
        <v>27</v>
      </c>
      <c r="B18" s="110" t="s">
        <v>264</v>
      </c>
      <c r="C18" s="60">
        <v>3886</v>
      </c>
      <c r="D18" s="169">
        <v>0.98807969312585853</v>
      </c>
      <c r="E18" s="169">
        <v>1.0772002058672157</v>
      </c>
      <c r="F18" s="170">
        <v>0.98762587909509558</v>
      </c>
      <c r="G18" s="40">
        <v>6791.5000000000009</v>
      </c>
      <c r="H18" s="171">
        <v>0.35837775080114243</v>
      </c>
      <c r="I18" s="170">
        <v>0.3628679223447478</v>
      </c>
      <c r="J18" s="32">
        <v>19786.5</v>
      </c>
      <c r="K18" s="32">
        <v>11942.7</v>
      </c>
      <c r="L18" s="170">
        <v>0.94835548228321276</v>
      </c>
      <c r="M18" s="61">
        <v>5040.3506712779417</v>
      </c>
    </row>
    <row r="19" spans="1:13" x14ac:dyDescent="0.25">
      <c r="A19" s="38" t="s">
        <v>28</v>
      </c>
      <c r="B19" s="110" t="s">
        <v>264</v>
      </c>
      <c r="C19" s="60">
        <v>1759</v>
      </c>
      <c r="D19" s="169">
        <v>0.98807969312585853</v>
      </c>
      <c r="E19" s="169">
        <v>1.1705514496873224</v>
      </c>
      <c r="F19" s="170">
        <v>1.0732145224506078</v>
      </c>
      <c r="G19" s="40">
        <v>4735.8999999999996</v>
      </c>
      <c r="H19" s="171">
        <v>0.55209627226608748</v>
      </c>
      <c r="I19" s="170">
        <v>0.51443235319385683</v>
      </c>
      <c r="J19" s="32">
        <v>8211.9</v>
      </c>
      <c r="K19" s="32">
        <v>4956.5</v>
      </c>
      <c r="L19" s="170">
        <v>1.0084393918233596</v>
      </c>
      <c r="M19" s="61">
        <v>5359.6865948227396</v>
      </c>
    </row>
    <row r="20" spans="1:13" x14ac:dyDescent="0.25">
      <c r="A20" s="38" t="s">
        <v>29</v>
      </c>
      <c r="B20" s="110" t="s">
        <v>264</v>
      </c>
      <c r="C20" s="60">
        <v>2469</v>
      </c>
      <c r="D20" s="169">
        <v>0.98807969312585853</v>
      </c>
      <c r="E20" s="169">
        <v>1.1215066828675577</v>
      </c>
      <c r="F20" s="170">
        <v>1.0282480615443099</v>
      </c>
      <c r="G20" s="40">
        <v>8955.7000000000007</v>
      </c>
      <c r="H20" s="171">
        <v>0.74380069161179785</v>
      </c>
      <c r="I20" s="170">
        <v>0.72336697673389727</v>
      </c>
      <c r="J20" s="32">
        <v>8224.4</v>
      </c>
      <c r="K20" s="32">
        <v>4964.1000000000004</v>
      </c>
      <c r="L20" s="170">
        <v>1.0912687988600394</v>
      </c>
      <c r="M20" s="61">
        <v>5799.9110308683421</v>
      </c>
    </row>
    <row r="21" spans="1:13" x14ac:dyDescent="0.25">
      <c r="A21" s="38" t="s">
        <v>30</v>
      </c>
      <c r="B21" s="110" t="s">
        <v>264</v>
      </c>
      <c r="C21" s="60">
        <v>1727</v>
      </c>
      <c r="D21" s="169">
        <v>0.98807969312585853</v>
      </c>
      <c r="E21" s="169">
        <v>1.1737116386797917</v>
      </c>
      <c r="F21" s="170">
        <v>1.0761119266794545</v>
      </c>
      <c r="G21" s="40">
        <v>4619.2</v>
      </c>
      <c r="H21" s="171">
        <v>0.5484695983966702</v>
      </c>
      <c r="I21" s="170">
        <v>0.5096770928736718</v>
      </c>
      <c r="J21" s="32">
        <v>8131.2</v>
      </c>
      <c r="K21" s="32">
        <v>4907.8</v>
      </c>
      <c r="L21" s="170">
        <v>1.0065524755782598</v>
      </c>
      <c r="M21" s="61">
        <v>5349.6579507749002</v>
      </c>
    </row>
    <row r="22" spans="1:13" x14ac:dyDescent="0.25">
      <c r="A22" s="38" t="s">
        <v>31</v>
      </c>
      <c r="B22" s="110" t="s">
        <v>264</v>
      </c>
      <c r="C22" s="60">
        <v>2537</v>
      </c>
      <c r="D22" s="169">
        <v>0.98807969312585853</v>
      </c>
      <c r="E22" s="169">
        <v>1.1182499014584155</v>
      </c>
      <c r="F22" s="170">
        <v>1.0252620970182122</v>
      </c>
      <c r="G22" s="40">
        <v>3191.2</v>
      </c>
      <c r="H22" s="171">
        <v>0.2579358373634093</v>
      </c>
      <c r="I22" s="170">
        <v>0.25158038916445719</v>
      </c>
      <c r="J22" s="32">
        <v>14948.5</v>
      </c>
      <c r="K22" s="32">
        <v>9022.6</v>
      </c>
      <c r="L22" s="170">
        <v>0.9042400054414832</v>
      </c>
      <c r="M22" s="61">
        <v>4805.8842950435564</v>
      </c>
    </row>
    <row r="23" spans="1:13" x14ac:dyDescent="0.25">
      <c r="A23" s="38" t="s">
        <v>32</v>
      </c>
      <c r="B23" s="110" t="s">
        <v>264</v>
      </c>
      <c r="C23" s="60">
        <v>1745</v>
      </c>
      <c r="D23" s="169">
        <v>0.98807969312585853</v>
      </c>
      <c r="E23" s="169">
        <v>1.1719197707736391</v>
      </c>
      <c r="F23" s="170">
        <v>1.074469061122618</v>
      </c>
      <c r="G23" s="40">
        <v>5628.2</v>
      </c>
      <c r="H23" s="171">
        <v>0.6613817718238505</v>
      </c>
      <c r="I23" s="170">
        <v>0.61554287206076552</v>
      </c>
      <c r="J23" s="32">
        <v>7148.4</v>
      </c>
      <c r="K23" s="32">
        <v>4314.6000000000004</v>
      </c>
      <c r="L23" s="170">
        <v>1.0485166545902969</v>
      </c>
      <c r="M23" s="61">
        <v>5572.6905390863194</v>
      </c>
    </row>
    <row r="24" spans="1:13" x14ac:dyDescent="0.25">
      <c r="A24" s="38" t="s">
        <v>33</v>
      </c>
      <c r="B24" s="110" t="s">
        <v>264</v>
      </c>
      <c r="C24" s="60">
        <v>1819</v>
      </c>
      <c r="D24" s="169">
        <v>0.98807969312585853</v>
      </c>
      <c r="E24" s="169">
        <v>1.1649257833974711</v>
      </c>
      <c r="F24" s="170">
        <v>1.0680566571023211</v>
      </c>
      <c r="G24" s="40">
        <v>2102.3000000000002</v>
      </c>
      <c r="H24" s="171">
        <v>0.23699551207506236</v>
      </c>
      <c r="I24" s="170">
        <v>0.22189413876042899</v>
      </c>
      <c r="J24" s="32">
        <v>11471.8</v>
      </c>
      <c r="K24" s="32">
        <v>6924.1</v>
      </c>
      <c r="L24" s="170">
        <v>0.89246819595403748</v>
      </c>
      <c r="M24" s="61">
        <v>4743.3190977513405</v>
      </c>
    </row>
    <row r="25" spans="1:13" x14ac:dyDescent="0.25">
      <c r="A25" s="38" t="s">
        <v>34</v>
      </c>
      <c r="B25" s="110" t="s">
        <v>264</v>
      </c>
      <c r="C25" s="60">
        <v>2555</v>
      </c>
      <c r="D25" s="169">
        <v>0.98807969312585853</v>
      </c>
      <c r="E25" s="169">
        <v>1.1174168297455969</v>
      </c>
      <c r="F25" s="170">
        <v>1.024498299185423</v>
      </c>
      <c r="G25" s="40">
        <v>7259.4</v>
      </c>
      <c r="H25" s="171">
        <v>0.58262344034730573</v>
      </c>
      <c r="I25" s="170">
        <v>0.56869146665304249</v>
      </c>
      <c r="J25" s="32">
        <v>10631.7</v>
      </c>
      <c r="K25" s="32">
        <v>6417</v>
      </c>
      <c r="L25" s="170">
        <v>1.0299456304608168</v>
      </c>
      <c r="M25" s="61">
        <v>5473.9886538902911</v>
      </c>
    </row>
    <row r="26" spans="1:13" x14ac:dyDescent="0.25">
      <c r="A26" s="38" t="s">
        <v>35</v>
      </c>
      <c r="B26" s="110" t="s">
        <v>264</v>
      </c>
      <c r="C26" s="60">
        <v>1689</v>
      </c>
      <c r="D26" s="169">
        <v>0.98807969312585853</v>
      </c>
      <c r="E26" s="169">
        <v>1.1776198934280639</v>
      </c>
      <c r="F26" s="170">
        <v>1.0796951914342012</v>
      </c>
      <c r="G26" s="40">
        <v>3717.1</v>
      </c>
      <c r="H26" s="171">
        <v>0.45128689909651115</v>
      </c>
      <c r="I26" s="170">
        <v>0.41797620539279162</v>
      </c>
      <c r="J26" s="32">
        <v>8867.5</v>
      </c>
      <c r="K26" s="32">
        <v>5352.2</v>
      </c>
      <c r="L26" s="170">
        <v>0.97019594073660409</v>
      </c>
      <c r="M26" s="61">
        <v>5156.4290527320536</v>
      </c>
    </row>
    <row r="27" spans="1:13" x14ac:dyDescent="0.25">
      <c r="A27" s="38" t="s">
        <v>36</v>
      </c>
      <c r="B27" s="110" t="s">
        <v>265</v>
      </c>
      <c r="C27" s="60">
        <v>1609</v>
      </c>
      <c r="D27" s="169">
        <v>0.96542157607822543</v>
      </c>
      <c r="E27" s="169">
        <v>1.1864512119328776</v>
      </c>
      <c r="F27" s="170">
        <v>1.0628474739144704</v>
      </c>
      <c r="G27" s="40">
        <v>7829.7999999999993</v>
      </c>
      <c r="H27" s="171">
        <v>0.99786721812895096</v>
      </c>
      <c r="I27" s="170">
        <v>0.93886210638841994</v>
      </c>
      <c r="J27" s="32">
        <v>3581.4</v>
      </c>
      <c r="K27" s="32">
        <v>2161.6999999999998</v>
      </c>
      <c r="L27" s="170">
        <v>1.1766987899320724</v>
      </c>
      <c r="M27" s="61">
        <v>6253.9571358273251</v>
      </c>
    </row>
    <row r="28" spans="1:13" x14ac:dyDescent="0.25">
      <c r="A28" s="38" t="s">
        <v>38</v>
      </c>
      <c r="B28" s="110" t="s">
        <v>265</v>
      </c>
      <c r="C28" s="60">
        <v>1713</v>
      </c>
      <c r="D28" s="169">
        <v>0.96542157607822543</v>
      </c>
      <c r="E28" s="169">
        <v>1.1751313485113835</v>
      </c>
      <c r="F28" s="170">
        <v>1.0527069067157644</v>
      </c>
      <c r="G28" s="40">
        <v>3334.6</v>
      </c>
      <c r="H28" s="171">
        <v>0.39917608423550166</v>
      </c>
      <c r="I28" s="170">
        <v>0.37919014465370182</v>
      </c>
      <c r="J28" s="32">
        <v>9140.5</v>
      </c>
      <c r="K28" s="32">
        <v>5517</v>
      </c>
      <c r="L28" s="170">
        <v>0.95482695125380024</v>
      </c>
      <c r="M28" s="61">
        <v>5074.7454457896292</v>
      </c>
    </row>
    <row r="29" spans="1:13" x14ac:dyDescent="0.25">
      <c r="A29" s="38" t="s">
        <v>39</v>
      </c>
      <c r="B29" s="110" t="s">
        <v>265</v>
      </c>
      <c r="C29" s="60">
        <v>1932</v>
      </c>
      <c r="D29" s="169">
        <v>0.96542157607822543</v>
      </c>
      <c r="E29" s="169">
        <v>1.15527950310559</v>
      </c>
      <c r="F29" s="170">
        <v>1.0349232140279592</v>
      </c>
      <c r="G29" s="40">
        <v>6963.1</v>
      </c>
      <c r="H29" s="171">
        <v>0.7390496930322068</v>
      </c>
      <c r="I29" s="170">
        <v>0.71411065382889449</v>
      </c>
      <c r="J29" s="32">
        <v>6575.7</v>
      </c>
      <c r="K29" s="32">
        <v>3968.9</v>
      </c>
      <c r="L29" s="170">
        <v>1.0875889015302447</v>
      </c>
      <c r="M29" s="61">
        <v>5780.3529924292025</v>
      </c>
    </row>
    <row r="30" spans="1:13" x14ac:dyDescent="0.25">
      <c r="A30" s="38" t="s">
        <v>40</v>
      </c>
      <c r="B30" s="110" t="s">
        <v>265</v>
      </c>
      <c r="C30" s="60">
        <v>2368</v>
      </c>
      <c r="D30" s="169">
        <v>0.96542157607822543</v>
      </c>
      <c r="E30" s="169">
        <v>1.1266891891891893</v>
      </c>
      <c r="F30" s="170">
        <v>1.0093114209606624</v>
      </c>
      <c r="G30" s="40">
        <v>9951.0999999999985</v>
      </c>
      <c r="H30" s="171">
        <v>0.86172267952471526</v>
      </c>
      <c r="I30" s="170">
        <v>0.85377284119556263</v>
      </c>
      <c r="J30" s="32">
        <v>6086.2</v>
      </c>
      <c r="K30" s="32">
        <v>3673.5</v>
      </c>
      <c r="L30" s="170">
        <v>1.1429630368541577</v>
      </c>
      <c r="M30" s="61">
        <v>6074.657254243939</v>
      </c>
    </row>
    <row r="31" spans="1:13" x14ac:dyDescent="0.25">
      <c r="A31" s="38" t="s">
        <v>41</v>
      </c>
      <c r="B31" s="110" t="s">
        <v>265</v>
      </c>
      <c r="C31" s="60">
        <v>2888</v>
      </c>
      <c r="D31" s="169">
        <v>0.96542157607822543</v>
      </c>
      <c r="E31" s="169">
        <v>1.1038781163434903</v>
      </c>
      <c r="F31" s="170">
        <v>0.98887679127889694</v>
      </c>
      <c r="G31" s="40">
        <v>7613.5</v>
      </c>
      <c r="H31" s="171">
        <v>0.54058662195704321</v>
      </c>
      <c r="I31" s="170">
        <v>0.54666731662082191</v>
      </c>
      <c r="J31" s="32">
        <v>11933.8</v>
      </c>
      <c r="K31" s="32">
        <v>7203</v>
      </c>
      <c r="L31" s="170">
        <v>1.0212200161025791</v>
      </c>
      <c r="M31" s="61">
        <v>5427.6134738976862</v>
      </c>
    </row>
    <row r="32" spans="1:13" x14ac:dyDescent="0.25">
      <c r="A32" s="38" t="s">
        <v>43</v>
      </c>
      <c r="B32" s="110" t="s">
        <v>265</v>
      </c>
      <c r="C32" s="60">
        <v>4857</v>
      </c>
      <c r="D32" s="169">
        <v>0.96542157607822543</v>
      </c>
      <c r="E32" s="169">
        <v>1.0617665225447808</v>
      </c>
      <c r="F32" s="170">
        <v>0.95115235672877851</v>
      </c>
      <c r="G32" s="40">
        <v>8036</v>
      </c>
      <c r="H32" s="171">
        <v>0.33927351270050121</v>
      </c>
      <c r="I32" s="170">
        <v>0.35669733697274031</v>
      </c>
      <c r="J32" s="32">
        <v>23968.799999999999</v>
      </c>
      <c r="K32" s="32">
        <v>14467</v>
      </c>
      <c r="L32" s="170">
        <v>0.94590813361949078</v>
      </c>
      <c r="M32" s="61">
        <v>5027.3434227192638</v>
      </c>
    </row>
    <row r="33" spans="1:13" x14ac:dyDescent="0.25">
      <c r="A33" s="38" t="s">
        <v>44</v>
      </c>
      <c r="B33" s="110" t="s">
        <v>265</v>
      </c>
      <c r="C33" s="60">
        <v>1199</v>
      </c>
      <c r="D33" s="169">
        <v>0.96542157607822543</v>
      </c>
      <c r="E33" s="169">
        <v>1.250208507089241</v>
      </c>
      <c r="F33" s="170">
        <v>1.1199625743240049</v>
      </c>
      <c r="G33" s="40">
        <v>2639.6000000000004</v>
      </c>
      <c r="H33" s="171">
        <v>0.45143691280723897</v>
      </c>
      <c r="I33" s="170">
        <v>0.40308214145434323</v>
      </c>
      <c r="J33" s="32">
        <v>6636</v>
      </c>
      <c r="K33" s="32">
        <v>4005.3</v>
      </c>
      <c r="L33" s="170">
        <v>0.96428873381008673</v>
      </c>
      <c r="M33" s="61">
        <v>5125.0332365495324</v>
      </c>
    </row>
    <row r="34" spans="1:13" x14ac:dyDescent="0.25">
      <c r="A34" s="38" t="s">
        <v>45</v>
      </c>
      <c r="B34" s="110" t="s">
        <v>265</v>
      </c>
      <c r="C34" s="60">
        <v>723</v>
      </c>
      <c r="D34" s="169">
        <v>0.96542157607822543</v>
      </c>
      <c r="E34" s="169">
        <v>1.4149377593360997</v>
      </c>
      <c r="F34" s="170">
        <v>1.2675304370978673</v>
      </c>
      <c r="G34" s="40">
        <v>3839.2</v>
      </c>
      <c r="H34" s="171">
        <v>1.0888813774037878</v>
      </c>
      <c r="I34" s="170">
        <v>0.85905738082068173</v>
      </c>
      <c r="J34" s="32">
        <v>2307.9</v>
      </c>
      <c r="K34" s="32">
        <v>1393</v>
      </c>
      <c r="L34" s="170">
        <v>1.1450565877718073</v>
      </c>
      <c r="M34" s="61">
        <v>6085.784126993939</v>
      </c>
    </row>
    <row r="35" spans="1:13" x14ac:dyDescent="0.25">
      <c r="A35" s="38" t="s">
        <v>46</v>
      </c>
      <c r="B35" s="110" t="s">
        <v>265</v>
      </c>
      <c r="C35" s="60">
        <v>1083</v>
      </c>
      <c r="D35" s="169">
        <v>0.96542157607822543</v>
      </c>
      <c r="E35" s="169">
        <v>1.2770083102493075</v>
      </c>
      <c r="F35" s="170">
        <v>1.1439703909148595</v>
      </c>
      <c r="G35" s="40">
        <v>1301.3999999999999</v>
      </c>
      <c r="H35" s="171">
        <v>0.24641121860375947</v>
      </c>
      <c r="I35" s="170">
        <v>0.2153999968536762</v>
      </c>
      <c r="J35" s="32">
        <v>7358.3</v>
      </c>
      <c r="K35" s="32">
        <v>4441.3</v>
      </c>
      <c r="L35" s="170">
        <v>0.88989273127372126</v>
      </c>
      <c r="M35" s="61">
        <v>4729.6309340059997</v>
      </c>
    </row>
    <row r="36" spans="1:13" x14ac:dyDescent="0.25">
      <c r="A36" s="38" t="s">
        <v>47</v>
      </c>
      <c r="B36" s="110" t="s">
        <v>265</v>
      </c>
      <c r="C36" s="60">
        <v>2477</v>
      </c>
      <c r="D36" s="169">
        <v>0.96542157607822543</v>
      </c>
      <c r="E36" s="169">
        <v>1.1211142511102139</v>
      </c>
      <c r="F36" s="170">
        <v>1.0043172764101962</v>
      </c>
      <c r="G36" s="40">
        <v>6309.4</v>
      </c>
      <c r="H36" s="171">
        <v>0.52232424548328726</v>
      </c>
      <c r="I36" s="170">
        <v>0.52007892102610098</v>
      </c>
      <c r="J36" s="32">
        <v>10746.8</v>
      </c>
      <c r="K36" s="32">
        <v>6486.5</v>
      </c>
      <c r="L36" s="170">
        <v>1.0106747921389343</v>
      </c>
      <c r="M36" s="61">
        <v>5371.5673733827534</v>
      </c>
    </row>
    <row r="37" spans="1:13" x14ac:dyDescent="0.25">
      <c r="A37" s="38" t="s">
        <v>49</v>
      </c>
      <c r="B37" s="110" t="s">
        <v>265</v>
      </c>
      <c r="C37" s="60">
        <v>1780</v>
      </c>
      <c r="D37" s="169">
        <v>0.96542157607822543</v>
      </c>
      <c r="E37" s="169">
        <v>1.1685393258426966</v>
      </c>
      <c r="F37" s="170">
        <v>1.0468016368058566</v>
      </c>
      <c r="G37" s="40">
        <v>5077.7999999999993</v>
      </c>
      <c r="H37" s="171">
        <v>0.58497016926876566</v>
      </c>
      <c r="I37" s="170">
        <v>0.55881663602829867</v>
      </c>
      <c r="J37" s="32">
        <v>7665.8</v>
      </c>
      <c r="K37" s="32">
        <v>4626.8999999999996</v>
      </c>
      <c r="L37" s="170">
        <v>1.0260309336313316</v>
      </c>
      <c r="M37" s="61">
        <v>5453.1826954064099</v>
      </c>
    </row>
    <row r="38" spans="1:13" x14ac:dyDescent="0.25">
      <c r="A38" s="38" t="s">
        <v>50</v>
      </c>
      <c r="B38" s="110" t="s">
        <v>265</v>
      </c>
      <c r="C38" s="60">
        <v>1331</v>
      </c>
      <c r="D38" s="169">
        <v>0.96542157607822543</v>
      </c>
      <c r="E38" s="169">
        <v>1.2253944402704733</v>
      </c>
      <c r="F38" s="170">
        <v>1.0977336213163997</v>
      </c>
      <c r="G38" s="40">
        <v>2487.8000000000002</v>
      </c>
      <c r="H38" s="171">
        <v>0.38327945360279225</v>
      </c>
      <c r="I38" s="170">
        <v>0.34915524691970751</v>
      </c>
      <c r="J38" s="32">
        <v>7639.1</v>
      </c>
      <c r="K38" s="32">
        <v>4610.8</v>
      </c>
      <c r="L38" s="170">
        <v>0.94291624852433453</v>
      </c>
      <c r="M38" s="61">
        <v>5011.4420541612944</v>
      </c>
    </row>
    <row r="39" spans="1:13" x14ac:dyDescent="0.25">
      <c r="A39" s="38" t="s">
        <v>51</v>
      </c>
      <c r="B39" s="110" t="s">
        <v>266</v>
      </c>
      <c r="C39" s="60">
        <v>9078</v>
      </c>
      <c r="D39" s="169">
        <v>1.0059164303874559</v>
      </c>
      <c r="E39" s="169">
        <v>1.0330469266358229</v>
      </c>
      <c r="F39" s="170">
        <v>0.96424192742833381</v>
      </c>
      <c r="G39" s="40">
        <v>56014</v>
      </c>
      <c r="H39" s="171">
        <v>1.2652738703970399</v>
      </c>
      <c r="I39" s="170">
        <v>1.3121954505458693</v>
      </c>
      <c r="J39" s="32">
        <v>963</v>
      </c>
      <c r="K39" s="32">
        <v>581.20000000000005</v>
      </c>
      <c r="L39" s="170">
        <v>1.3246882515465301</v>
      </c>
      <c r="M39" s="61">
        <v>7040.4963567475825</v>
      </c>
    </row>
    <row r="40" spans="1:13" x14ac:dyDescent="0.25">
      <c r="A40" s="38" t="s">
        <v>52</v>
      </c>
      <c r="B40" s="110" t="s">
        <v>266</v>
      </c>
      <c r="C40" s="60">
        <v>12373</v>
      </c>
      <c r="D40" s="169">
        <v>1.0059164303874559</v>
      </c>
      <c r="E40" s="169">
        <v>1.0242463428432877</v>
      </c>
      <c r="F40" s="170">
        <v>0.95602749722210545</v>
      </c>
      <c r="G40" s="40">
        <v>183768.09999999998</v>
      </c>
      <c r="H40" s="171">
        <v>3.0456026586691753</v>
      </c>
      <c r="I40" s="170">
        <v>3.1856852104345044</v>
      </c>
      <c r="J40" s="32">
        <v>0</v>
      </c>
      <c r="K40" s="32">
        <v>0</v>
      </c>
      <c r="L40" s="170">
        <v>3.1856852104345044</v>
      </c>
      <c r="M40" s="61">
        <v>16931.383736229174</v>
      </c>
    </row>
    <row r="41" spans="1:13" x14ac:dyDescent="0.25">
      <c r="A41" s="38" t="s">
        <v>55</v>
      </c>
      <c r="B41" s="110" t="s">
        <v>266</v>
      </c>
      <c r="C41" s="60">
        <v>26597</v>
      </c>
      <c r="D41" s="169">
        <v>1.0059164303874559</v>
      </c>
      <c r="E41" s="169">
        <v>1.0112794676091288</v>
      </c>
      <c r="F41" s="170">
        <v>0.94392426701433019</v>
      </c>
      <c r="G41" s="40">
        <v>144819.80000000002</v>
      </c>
      <c r="H41" s="171">
        <v>1.1165377749525316</v>
      </c>
      <c r="I41" s="170">
        <v>1.1828679630032024</v>
      </c>
      <c r="J41" s="32">
        <v>20018.400000000001</v>
      </c>
      <c r="K41" s="32">
        <v>12082.6</v>
      </c>
      <c r="L41" s="170">
        <v>1.2734205787579551</v>
      </c>
      <c r="M41" s="61">
        <v>6768.0172560493675</v>
      </c>
    </row>
    <row r="42" spans="1:13" x14ac:dyDescent="0.25">
      <c r="A42" s="38" t="s">
        <v>57</v>
      </c>
      <c r="B42" s="110" t="s">
        <v>266</v>
      </c>
      <c r="C42" s="60">
        <v>14292</v>
      </c>
      <c r="D42" s="169">
        <v>1.0059164303874559</v>
      </c>
      <c r="E42" s="169">
        <v>1.0209907640638118</v>
      </c>
      <c r="F42" s="170">
        <v>0.95298875282794759</v>
      </c>
      <c r="G42" s="40">
        <v>74033.2</v>
      </c>
      <c r="H42" s="171">
        <v>1.0622130796941343</v>
      </c>
      <c r="I42" s="170">
        <v>1.1146123986689966</v>
      </c>
      <c r="J42" s="32">
        <v>15801.2</v>
      </c>
      <c r="K42" s="32">
        <v>9537.2000000000007</v>
      </c>
      <c r="L42" s="170">
        <v>1.2463623653346214</v>
      </c>
      <c r="M42" s="61">
        <v>6624.2073801750439</v>
      </c>
    </row>
    <row r="43" spans="1:13" x14ac:dyDescent="0.25">
      <c r="A43" s="38" t="s">
        <v>58</v>
      </c>
      <c r="B43" s="110" t="s">
        <v>266</v>
      </c>
      <c r="C43" s="60">
        <v>10194</v>
      </c>
      <c r="D43" s="169">
        <v>1.0059164303874559</v>
      </c>
      <c r="E43" s="169">
        <v>1.0294290759270159</v>
      </c>
      <c r="F43" s="170">
        <v>0.96086503984398319</v>
      </c>
      <c r="G43" s="40">
        <v>52036.5</v>
      </c>
      <c r="H43" s="171">
        <v>1.0467466495880575</v>
      </c>
      <c r="I43" s="170">
        <v>1.089379471812211</v>
      </c>
      <c r="J43" s="32">
        <v>12677.2</v>
      </c>
      <c r="K43" s="32">
        <v>7651.7</v>
      </c>
      <c r="L43" s="170">
        <v>1.2363605129364827</v>
      </c>
      <c r="M43" s="61">
        <v>6571.0492085919486</v>
      </c>
    </row>
    <row r="44" spans="1:13" x14ac:dyDescent="0.25">
      <c r="A44" s="38" t="s">
        <v>255</v>
      </c>
      <c r="B44" s="110" t="s">
        <v>266</v>
      </c>
      <c r="C44" s="60">
        <v>20718</v>
      </c>
      <c r="D44" s="169">
        <v>1.0059164303874559</v>
      </c>
      <c r="E44" s="169">
        <v>1.0144801621778163</v>
      </c>
      <c r="F44" s="170">
        <v>0.94691178270257803</v>
      </c>
      <c r="G44" s="40">
        <v>150974.6</v>
      </c>
      <c r="H44" s="171">
        <v>1.4942875898491801</v>
      </c>
      <c r="I44" s="170">
        <v>1.5780642052888374</v>
      </c>
      <c r="J44" s="32">
        <v>0</v>
      </c>
      <c r="K44" s="32">
        <v>0</v>
      </c>
      <c r="L44" s="170">
        <v>1.5780642052888374</v>
      </c>
      <c r="M44" s="61">
        <v>8387.1471458124979</v>
      </c>
    </row>
    <row r="45" spans="1:13" x14ac:dyDescent="0.25">
      <c r="A45" s="38" t="s">
        <v>60</v>
      </c>
      <c r="B45" s="110" t="s">
        <v>266</v>
      </c>
      <c r="C45" s="60">
        <v>17507</v>
      </c>
      <c r="D45" s="169">
        <v>1.0059164303874559</v>
      </c>
      <c r="E45" s="169">
        <v>1.0171360027417604</v>
      </c>
      <c r="F45" s="170">
        <v>0.94939073381146843</v>
      </c>
      <c r="G45" s="40">
        <v>66781.2</v>
      </c>
      <c r="H45" s="171">
        <v>0.78220505392356898</v>
      </c>
      <c r="I45" s="170">
        <v>0.82390213646102484</v>
      </c>
      <c r="J45" s="32">
        <v>44963.3</v>
      </c>
      <c r="K45" s="32">
        <v>27138.899999999998</v>
      </c>
      <c r="L45" s="170">
        <v>1.1311196196243127</v>
      </c>
      <c r="M45" s="61">
        <v>6011.7114737851662</v>
      </c>
    </row>
    <row r="46" spans="1:13" x14ac:dyDescent="0.25">
      <c r="A46" s="38" t="s">
        <v>62</v>
      </c>
      <c r="B46" s="110" t="s">
        <v>266</v>
      </c>
      <c r="C46" s="60">
        <v>9197</v>
      </c>
      <c r="D46" s="169">
        <v>1.0059164303874559</v>
      </c>
      <c r="E46" s="169">
        <v>1.0326193323909971</v>
      </c>
      <c r="F46" s="170">
        <v>0.96384281264646166</v>
      </c>
      <c r="G46" s="40">
        <v>37082.799999999996</v>
      </c>
      <c r="H46" s="171">
        <v>0.82680760587972513</v>
      </c>
      <c r="I46" s="170">
        <v>0.85782411305171902</v>
      </c>
      <c r="J46" s="32">
        <v>22382.1</v>
      </c>
      <c r="K46" s="32">
        <v>13509.3</v>
      </c>
      <c r="L46" s="170">
        <v>1.1445658112710335</v>
      </c>
      <c r="M46" s="61">
        <v>6083.1757320288289</v>
      </c>
    </row>
    <row r="47" spans="1:13" x14ac:dyDescent="0.25">
      <c r="A47" s="38" t="s">
        <v>66</v>
      </c>
      <c r="B47" s="110" t="s">
        <v>266</v>
      </c>
      <c r="C47" s="60">
        <v>4304</v>
      </c>
      <c r="D47" s="169">
        <v>1.0059164303874559</v>
      </c>
      <c r="E47" s="169">
        <v>1.0697026022304832</v>
      </c>
      <c r="F47" s="170">
        <v>0.99845619047414336</v>
      </c>
      <c r="G47" s="40">
        <v>40704.5</v>
      </c>
      <c r="H47" s="171">
        <v>1.9393147135177411</v>
      </c>
      <c r="I47" s="170">
        <v>1.9423132752542764</v>
      </c>
      <c r="J47" s="32">
        <v>0</v>
      </c>
      <c r="K47" s="32">
        <v>0</v>
      </c>
      <c r="L47" s="170">
        <v>1.9423132752542764</v>
      </c>
      <c r="M47" s="61">
        <v>10323.069991845445</v>
      </c>
    </row>
    <row r="48" spans="1:13" x14ac:dyDescent="0.25">
      <c r="A48" s="38" t="s">
        <v>256</v>
      </c>
      <c r="B48" s="110" t="s">
        <v>266</v>
      </c>
      <c r="C48" s="60">
        <v>3953</v>
      </c>
      <c r="D48" s="169">
        <v>1.0059164303874559</v>
      </c>
      <c r="E48" s="169">
        <v>1.0758917278016695</v>
      </c>
      <c r="F48" s="170">
        <v>1.0042330958750345</v>
      </c>
      <c r="G48" s="40">
        <v>35856.699999999997</v>
      </c>
      <c r="H48" s="171">
        <v>1.8600372170965862</v>
      </c>
      <c r="I48" s="170">
        <v>1.8521966909244811</v>
      </c>
      <c r="J48" s="32">
        <v>0</v>
      </c>
      <c r="K48" s="32">
        <v>0</v>
      </c>
      <c r="L48" s="170">
        <v>1.8521966909244811</v>
      </c>
      <c r="M48" s="61">
        <v>9844.1154280711071</v>
      </c>
    </row>
    <row r="49" spans="1:13" x14ac:dyDescent="0.25">
      <c r="A49" s="38" t="s">
        <v>69</v>
      </c>
      <c r="B49" s="110" t="s">
        <v>267</v>
      </c>
      <c r="C49" s="60">
        <v>9818</v>
      </c>
      <c r="D49" s="169">
        <v>0.99506510890945365</v>
      </c>
      <c r="E49" s="169">
        <v>1.0305561214096557</v>
      </c>
      <c r="F49" s="170">
        <v>0.95154034173006385</v>
      </c>
      <c r="G49" s="40">
        <v>34049</v>
      </c>
      <c r="H49" s="171">
        <v>0.7111471344604644</v>
      </c>
      <c r="I49" s="170">
        <v>0.74736414555737773</v>
      </c>
      <c r="J49" s="32">
        <v>29073</v>
      </c>
      <c r="K49" s="32">
        <v>17547.8</v>
      </c>
      <c r="L49" s="170">
        <v>1.1007774129719534</v>
      </c>
      <c r="M49" s="61">
        <v>5850.4477235086615</v>
      </c>
    </row>
    <row r="50" spans="1:13" x14ac:dyDescent="0.25">
      <c r="A50" s="38" t="s">
        <v>71</v>
      </c>
      <c r="B50" s="110" t="s">
        <v>267</v>
      </c>
      <c r="C50" s="60">
        <v>5471</v>
      </c>
      <c r="D50" s="169">
        <v>0.99506510890945365</v>
      </c>
      <c r="E50" s="169">
        <v>1.0548345823432645</v>
      </c>
      <c r="F50" s="170">
        <v>0.97395730140213488</v>
      </c>
      <c r="G50" s="40">
        <v>19692</v>
      </c>
      <c r="H50" s="171">
        <v>0.73807627094546158</v>
      </c>
      <c r="I50" s="170">
        <v>0.75781173351532694</v>
      </c>
      <c r="J50" s="32">
        <v>16286.5</v>
      </c>
      <c r="K50" s="32">
        <v>9830.2000000000007</v>
      </c>
      <c r="L50" s="170">
        <v>1.1049209361470536</v>
      </c>
      <c r="M50" s="61">
        <v>5872.4698557230395</v>
      </c>
    </row>
    <row r="51" spans="1:13" x14ac:dyDescent="0.25">
      <c r="A51" s="38" t="s">
        <v>257</v>
      </c>
      <c r="B51" s="110" t="s">
        <v>267</v>
      </c>
      <c r="C51" s="60">
        <v>9485</v>
      </c>
      <c r="D51" s="169">
        <v>0.99506510890945365</v>
      </c>
      <c r="E51" s="169">
        <v>1.0316288877174487</v>
      </c>
      <c r="F51" s="170">
        <v>0.95253085587859709</v>
      </c>
      <c r="G51" s="40">
        <v>114986.3</v>
      </c>
      <c r="H51" s="171">
        <v>2.4859185499929701</v>
      </c>
      <c r="I51" s="170">
        <v>2.6098036978550203</v>
      </c>
      <c r="J51" s="32">
        <v>0</v>
      </c>
      <c r="K51" s="32">
        <v>0</v>
      </c>
      <c r="L51" s="170">
        <v>2.6098036978550203</v>
      </c>
      <c r="M51" s="61">
        <v>13870.66987657151</v>
      </c>
    </row>
    <row r="52" spans="1:13" x14ac:dyDescent="0.25">
      <c r="A52" s="38" t="s">
        <v>72</v>
      </c>
      <c r="B52" s="110" t="s">
        <v>267</v>
      </c>
      <c r="C52" s="60">
        <v>15209</v>
      </c>
      <c r="D52" s="169">
        <v>0.99506510890945365</v>
      </c>
      <c r="E52" s="169">
        <v>1.0197251627325925</v>
      </c>
      <c r="F52" s="170">
        <v>0.94153982462407693</v>
      </c>
      <c r="G52" s="40">
        <v>75079</v>
      </c>
      <c r="H52" s="171">
        <v>1.0122690307942843</v>
      </c>
      <c r="I52" s="170">
        <v>1.0751207801522862</v>
      </c>
      <c r="J52" s="32">
        <v>19618.599999999999</v>
      </c>
      <c r="K52" s="32">
        <v>11841.3</v>
      </c>
      <c r="L52" s="170">
        <v>1.2307067518465626</v>
      </c>
      <c r="M52" s="61">
        <v>6541.0004146141709</v>
      </c>
    </row>
    <row r="53" spans="1:13" x14ac:dyDescent="0.25">
      <c r="A53" s="38" t="s">
        <v>76</v>
      </c>
      <c r="B53" s="110" t="s">
        <v>267</v>
      </c>
      <c r="C53" s="60">
        <v>6740</v>
      </c>
      <c r="D53" s="169">
        <v>0.99506510890945365</v>
      </c>
      <c r="E53" s="169">
        <v>1.0445103857566767</v>
      </c>
      <c r="F53" s="170">
        <v>0.96442469144135712</v>
      </c>
      <c r="G53" s="40">
        <v>38509.800000000003</v>
      </c>
      <c r="H53" s="171">
        <v>1.1716273397104628</v>
      </c>
      <c r="I53" s="170">
        <v>1.2148458558847515</v>
      </c>
      <c r="J53" s="32">
        <v>4078.3</v>
      </c>
      <c r="K53" s="32">
        <v>2461.6</v>
      </c>
      <c r="L53" s="170">
        <v>1.286098284627172</v>
      </c>
      <c r="M53" s="61">
        <v>6835.3971409996066</v>
      </c>
    </row>
    <row r="54" spans="1:13" x14ac:dyDescent="0.25">
      <c r="A54" s="38" t="s">
        <v>78</v>
      </c>
      <c r="B54" s="110" t="s">
        <v>268</v>
      </c>
      <c r="C54" s="60">
        <v>9962</v>
      </c>
      <c r="D54" s="169">
        <v>0.99942760788770235</v>
      </c>
      <c r="E54" s="169">
        <v>1.0301144348524394</v>
      </c>
      <c r="F54" s="170">
        <v>0.9553024132000435</v>
      </c>
      <c r="G54" s="40">
        <v>83574.900000000009</v>
      </c>
      <c r="H54" s="171">
        <v>1.7203129513824105</v>
      </c>
      <c r="I54" s="170">
        <v>1.8008045699578603</v>
      </c>
      <c r="J54" s="32">
        <v>0</v>
      </c>
      <c r="K54" s="32">
        <v>0</v>
      </c>
      <c r="L54" s="170">
        <v>1.8008045699578601</v>
      </c>
      <c r="M54" s="61">
        <v>9570.9749061342645</v>
      </c>
    </row>
    <row r="55" spans="1:13" x14ac:dyDescent="0.25">
      <c r="A55" s="38" t="s">
        <v>79</v>
      </c>
      <c r="B55" s="110" t="s">
        <v>268</v>
      </c>
      <c r="C55" s="60">
        <v>7207</v>
      </c>
      <c r="D55" s="169">
        <v>0.99942760788770235</v>
      </c>
      <c r="E55" s="169">
        <v>1.0416261967531566</v>
      </c>
      <c r="F55" s="170">
        <v>0.96597813383055275</v>
      </c>
      <c r="G55" s="40">
        <v>19384.199999999997</v>
      </c>
      <c r="H55" s="171">
        <v>0.55153298467024203</v>
      </c>
      <c r="I55" s="170">
        <v>0.5709580427904275</v>
      </c>
      <c r="J55" s="32">
        <v>28192.3</v>
      </c>
      <c r="K55" s="32">
        <v>17016.2</v>
      </c>
      <c r="L55" s="170">
        <v>1.0308450819688997</v>
      </c>
      <c r="M55" s="61">
        <v>5478.7690881232775</v>
      </c>
    </row>
    <row r="56" spans="1:13" x14ac:dyDescent="0.25">
      <c r="A56" s="38" t="s">
        <v>80</v>
      </c>
      <c r="B56" s="110" t="s">
        <v>268</v>
      </c>
      <c r="C56" s="60">
        <v>6828</v>
      </c>
      <c r="D56" s="169">
        <v>0.99942760788770235</v>
      </c>
      <c r="E56" s="169">
        <v>1.0439367311072056</v>
      </c>
      <c r="F56" s="170">
        <v>0.96812086571501632</v>
      </c>
      <c r="G56" s="40">
        <v>21173.599999999999</v>
      </c>
      <c r="H56" s="171">
        <v>0.63588608669523616</v>
      </c>
      <c r="I56" s="170">
        <v>0.65682510233429947</v>
      </c>
      <c r="J56" s="32">
        <v>23752.2</v>
      </c>
      <c r="K56" s="32">
        <v>14336.3</v>
      </c>
      <c r="L56" s="170">
        <v>1.0648854488632735</v>
      </c>
      <c r="M56" s="61">
        <v>5659.6879411608825</v>
      </c>
    </row>
    <row r="57" spans="1:13" x14ac:dyDescent="0.25">
      <c r="A57" s="38" t="s">
        <v>84</v>
      </c>
      <c r="B57" s="110" t="s">
        <v>268</v>
      </c>
      <c r="C57" s="60">
        <v>5815</v>
      </c>
      <c r="D57" s="169">
        <v>0.99942760788770235</v>
      </c>
      <c r="E57" s="169">
        <v>1.0515907136715392</v>
      </c>
      <c r="F57" s="170">
        <v>0.97521897808672242</v>
      </c>
      <c r="G57" s="40">
        <v>11445</v>
      </c>
      <c r="H57" s="171">
        <v>0.40359354227617161</v>
      </c>
      <c r="I57" s="170">
        <v>0.41384914705821241</v>
      </c>
      <c r="J57" s="32">
        <v>27699.9</v>
      </c>
      <c r="K57" s="32">
        <v>16719</v>
      </c>
      <c r="L57" s="170">
        <v>0.96856278202739887</v>
      </c>
      <c r="M57" s="61">
        <v>5147.7490875185586</v>
      </c>
    </row>
    <row r="58" spans="1:13" x14ac:dyDescent="0.25">
      <c r="A58" s="38" t="s">
        <v>85</v>
      </c>
      <c r="B58" s="110" t="s">
        <v>268</v>
      </c>
      <c r="C58" s="60">
        <v>6168</v>
      </c>
      <c r="D58" s="169">
        <v>0.99942760788770235</v>
      </c>
      <c r="E58" s="169">
        <v>1.0486381322957199</v>
      </c>
      <c r="F58" s="170">
        <v>0.97248082782102507</v>
      </c>
      <c r="G58" s="40">
        <v>14739.4</v>
      </c>
      <c r="H58" s="171">
        <v>0.49001973446855912</v>
      </c>
      <c r="I58" s="170">
        <v>0.50388626742031994</v>
      </c>
      <c r="J58" s="32">
        <v>26428.6</v>
      </c>
      <c r="K58" s="32">
        <v>15951.7</v>
      </c>
      <c r="L58" s="170">
        <v>1.0042570778167301</v>
      </c>
      <c r="M58" s="61">
        <v>5337.4582958308274</v>
      </c>
    </row>
    <row r="59" spans="1:13" x14ac:dyDescent="0.25">
      <c r="A59" s="38" t="s">
        <v>87</v>
      </c>
      <c r="B59" s="110" t="s">
        <v>268</v>
      </c>
      <c r="C59" s="60">
        <v>8293</v>
      </c>
      <c r="D59" s="169">
        <v>0.99942760788770235</v>
      </c>
      <c r="E59" s="169">
        <v>1.0361750874231279</v>
      </c>
      <c r="F59" s="170">
        <v>0.96092291110829298</v>
      </c>
      <c r="G59" s="40">
        <v>33232.1</v>
      </c>
      <c r="H59" s="171">
        <v>0.82172074529577366</v>
      </c>
      <c r="I59" s="170">
        <v>0.8551370102603042</v>
      </c>
      <c r="J59" s="32">
        <v>20234.8</v>
      </c>
      <c r="K59" s="32">
        <v>12213.3</v>
      </c>
      <c r="L59" s="170">
        <v>1.1435024555435518</v>
      </c>
      <c r="M59" s="61">
        <v>6077.5241743007955</v>
      </c>
    </row>
    <row r="60" spans="1:13" x14ac:dyDescent="0.25">
      <c r="A60" s="38" t="s">
        <v>88</v>
      </c>
      <c r="B60" s="110" t="s">
        <v>268</v>
      </c>
      <c r="C60" s="60">
        <v>6357</v>
      </c>
      <c r="D60" s="169">
        <v>0.99942760788770235</v>
      </c>
      <c r="E60" s="169">
        <v>1.0471920717319489</v>
      </c>
      <c r="F60" s="170">
        <v>0.97113978735069939</v>
      </c>
      <c r="G60" s="40">
        <v>26969.899999999998</v>
      </c>
      <c r="H60" s="171">
        <v>0.86997196063816162</v>
      </c>
      <c r="I60" s="170">
        <v>0.89582568026738263</v>
      </c>
      <c r="J60" s="32">
        <v>14340.8</v>
      </c>
      <c r="K60" s="32">
        <v>8655.7999999999993</v>
      </c>
      <c r="L60" s="170">
        <v>1.1596310679141899</v>
      </c>
      <c r="M60" s="61">
        <v>6163.2450497613445</v>
      </c>
    </row>
    <row r="61" spans="1:13" x14ac:dyDescent="0.25">
      <c r="A61" s="38" t="s">
        <v>89</v>
      </c>
      <c r="B61" s="110" t="s">
        <v>268</v>
      </c>
      <c r="C61" s="60">
        <v>10044</v>
      </c>
      <c r="D61" s="169">
        <v>0.99942760788770235</v>
      </c>
      <c r="E61" s="169">
        <v>1.0298685782556751</v>
      </c>
      <c r="F61" s="170">
        <v>0.95507441192926845</v>
      </c>
      <c r="G61" s="40">
        <v>25961.5</v>
      </c>
      <c r="H61" s="171">
        <v>0.53003092329506785</v>
      </c>
      <c r="I61" s="170">
        <v>0.55496296066020168</v>
      </c>
      <c r="J61" s="32">
        <v>39662.1</v>
      </c>
      <c r="K61" s="32">
        <v>23939.1</v>
      </c>
      <c r="L61" s="170">
        <v>1.024504815991524</v>
      </c>
      <c r="M61" s="61">
        <v>5445.0716355623354</v>
      </c>
    </row>
    <row r="62" spans="1:13" x14ac:dyDescent="0.25">
      <c r="A62" s="38" t="s">
        <v>90</v>
      </c>
      <c r="B62" s="110" t="s">
        <v>268</v>
      </c>
      <c r="C62" s="60">
        <v>5925</v>
      </c>
      <c r="D62" s="169">
        <v>0.99942760788770235</v>
      </c>
      <c r="E62" s="169">
        <v>1.0506329113924051</v>
      </c>
      <c r="F62" s="170">
        <v>0.97433073616168198</v>
      </c>
      <c r="G62" s="40">
        <v>15856.2</v>
      </c>
      <c r="H62" s="171">
        <v>0.5487681421010675</v>
      </c>
      <c r="I62" s="170">
        <v>0.56322573201673487</v>
      </c>
      <c r="J62" s="32">
        <v>23615</v>
      </c>
      <c r="K62" s="32">
        <v>14253.5</v>
      </c>
      <c r="L62" s="170">
        <v>1.0277807643260655</v>
      </c>
      <c r="M62" s="61">
        <v>5462.482752696731</v>
      </c>
    </row>
    <row r="63" spans="1:13" x14ac:dyDescent="0.25">
      <c r="A63" s="38" t="s">
        <v>92</v>
      </c>
      <c r="B63" s="110" t="s">
        <v>268</v>
      </c>
      <c r="C63" s="60">
        <v>8484</v>
      </c>
      <c r="D63" s="169">
        <v>0.99942760788770235</v>
      </c>
      <c r="E63" s="169">
        <v>1.0353606789250354</v>
      </c>
      <c r="F63" s="170">
        <v>0.96016764899639973</v>
      </c>
      <c r="G63" s="40">
        <v>43839.700000000004</v>
      </c>
      <c r="H63" s="171">
        <v>1.0596075508011793</v>
      </c>
      <c r="I63" s="170">
        <v>1.1035651450126627</v>
      </c>
      <c r="J63" s="32">
        <v>9928.7999999999993</v>
      </c>
      <c r="K63" s="32">
        <v>5992.8</v>
      </c>
      <c r="L63" s="170">
        <v>1.2419831105183179</v>
      </c>
      <c r="M63" s="61">
        <v>6600.9323737397899</v>
      </c>
    </row>
    <row r="64" spans="1:13" x14ac:dyDescent="0.25">
      <c r="A64" s="38" t="s">
        <v>93</v>
      </c>
      <c r="B64" s="110" t="s">
        <v>268</v>
      </c>
      <c r="C64" s="60">
        <v>5277</v>
      </c>
      <c r="D64" s="169">
        <v>0.99942760788770235</v>
      </c>
      <c r="E64" s="169">
        <v>1.0568504832291075</v>
      </c>
      <c r="F64" s="170">
        <v>0.98009675708021915</v>
      </c>
      <c r="G64" s="40">
        <v>14358.5</v>
      </c>
      <c r="H64" s="171">
        <v>0.55795620159016701</v>
      </c>
      <c r="I64" s="170">
        <v>0.56928685617975094</v>
      </c>
      <c r="J64" s="32">
        <v>20990.2</v>
      </c>
      <c r="K64" s="32">
        <v>12669.2</v>
      </c>
      <c r="L64" s="170">
        <v>1.0301835070015728</v>
      </c>
      <c r="M64" s="61">
        <v>5475.2529278933198</v>
      </c>
    </row>
    <row r="65" spans="1:13" x14ac:dyDescent="0.25">
      <c r="A65" s="38" t="s">
        <v>95</v>
      </c>
      <c r="B65" s="110" t="s">
        <v>269</v>
      </c>
      <c r="C65" s="60">
        <v>3740</v>
      </c>
      <c r="D65" s="169">
        <v>1.0171107251080409</v>
      </c>
      <c r="E65" s="169">
        <v>1.0802139037433156</v>
      </c>
      <c r="F65" s="170">
        <v>1.019487855208048</v>
      </c>
      <c r="G65" s="40">
        <v>60167.6</v>
      </c>
      <c r="H65" s="171">
        <v>3.2989005016995341</v>
      </c>
      <c r="I65" s="170">
        <v>3.2358409027112187</v>
      </c>
      <c r="J65" s="32">
        <v>0</v>
      </c>
      <c r="K65" s="32">
        <v>0</v>
      </c>
      <c r="L65" s="170">
        <v>3.2358409027112187</v>
      </c>
      <c r="M65" s="61">
        <v>17197.952846608241</v>
      </c>
    </row>
    <row r="66" spans="1:13" x14ac:dyDescent="0.25">
      <c r="A66" s="38" t="s">
        <v>258</v>
      </c>
      <c r="B66" s="110" t="s">
        <v>269</v>
      </c>
      <c r="C66" s="60">
        <v>1774</v>
      </c>
      <c r="D66" s="169">
        <v>1.0171107251080409</v>
      </c>
      <c r="E66" s="169">
        <v>1.169109357384442</v>
      </c>
      <c r="F66" s="170">
        <v>1.1033859008231632</v>
      </c>
      <c r="G66" s="40">
        <v>41760.9</v>
      </c>
      <c r="H66" s="171">
        <v>4.8271896861423054</v>
      </c>
      <c r="I66" s="170">
        <v>4.3748879540159598</v>
      </c>
      <c r="J66" s="32">
        <v>0</v>
      </c>
      <c r="K66" s="32">
        <v>0</v>
      </c>
      <c r="L66" s="170">
        <v>4.3748879540159598</v>
      </c>
      <c r="M66" s="61">
        <v>23251.797293037544</v>
      </c>
    </row>
    <row r="67" spans="1:13" x14ac:dyDescent="0.25">
      <c r="A67" s="38" t="s">
        <v>98</v>
      </c>
      <c r="B67" s="110" t="s">
        <v>269</v>
      </c>
      <c r="C67" s="60">
        <v>3601</v>
      </c>
      <c r="D67" s="169">
        <v>1.0171107251080409</v>
      </c>
      <c r="E67" s="169">
        <v>1.0833101916134407</v>
      </c>
      <c r="F67" s="170">
        <v>1.0224100800274858</v>
      </c>
      <c r="G67" s="40">
        <v>11162.900000000001</v>
      </c>
      <c r="H67" s="171">
        <v>0.6356704799399624</v>
      </c>
      <c r="I67" s="170">
        <v>0.62173729735027017</v>
      </c>
      <c r="J67" s="32">
        <v>13915.7</v>
      </c>
      <c r="K67" s="32">
        <v>8399.2000000000007</v>
      </c>
      <c r="L67" s="170">
        <v>1.0509771976377065</v>
      </c>
      <c r="M67" s="61">
        <v>5585.7679135860817</v>
      </c>
    </row>
    <row r="68" spans="1:13" x14ac:dyDescent="0.25">
      <c r="A68" s="38" t="s">
        <v>99</v>
      </c>
      <c r="B68" s="110" t="s">
        <v>269</v>
      </c>
      <c r="C68" s="60">
        <v>1371</v>
      </c>
      <c r="D68" s="169">
        <v>1.0171107251080409</v>
      </c>
      <c r="E68" s="169">
        <v>1.2188183807439825</v>
      </c>
      <c r="F68" s="170">
        <v>1.1503004475010838</v>
      </c>
      <c r="G68" s="40">
        <v>3698.3</v>
      </c>
      <c r="H68" s="171">
        <v>0.55314986843689362</v>
      </c>
      <c r="I68" s="170">
        <v>0.4808742530167297</v>
      </c>
      <c r="J68" s="32">
        <v>7141.5</v>
      </c>
      <c r="K68" s="32">
        <v>4310.3999999999996</v>
      </c>
      <c r="L68" s="170">
        <v>0.99513009860794599</v>
      </c>
      <c r="M68" s="61">
        <v>5288.9499288301122</v>
      </c>
    </row>
    <row r="69" spans="1:13" x14ac:dyDescent="0.25">
      <c r="A69" s="38" t="s">
        <v>100</v>
      </c>
      <c r="B69" s="110" t="s">
        <v>269</v>
      </c>
      <c r="C69" s="60">
        <v>905</v>
      </c>
      <c r="D69" s="169">
        <v>1.0171107251080409</v>
      </c>
      <c r="E69" s="169">
        <v>1.3314917127071824</v>
      </c>
      <c r="F69" s="170">
        <v>1.256639657859556</v>
      </c>
      <c r="G69" s="40">
        <v>6860.9</v>
      </c>
      <c r="H69" s="171">
        <v>1.554571283017075</v>
      </c>
      <c r="I69" s="170">
        <v>1.2370859643766043</v>
      </c>
      <c r="J69" s="32">
        <v>579.1</v>
      </c>
      <c r="K69" s="32">
        <v>349.5</v>
      </c>
      <c r="L69" s="170">
        <v>1.2949086482828702</v>
      </c>
      <c r="M69" s="61">
        <v>6882.2227493245455</v>
      </c>
    </row>
    <row r="70" spans="1:13" x14ac:dyDescent="0.25">
      <c r="A70" s="38" t="s">
        <v>101</v>
      </c>
      <c r="B70" s="110" t="s">
        <v>269</v>
      </c>
      <c r="C70" s="60">
        <v>2848</v>
      </c>
      <c r="D70" s="169">
        <v>1.0171107251080409</v>
      </c>
      <c r="E70" s="169">
        <v>1.1053370786516854</v>
      </c>
      <c r="F70" s="170">
        <v>1.0431986884185753</v>
      </c>
      <c r="G70" s="40">
        <v>16191.199999999999</v>
      </c>
      <c r="H70" s="171">
        <v>1.1657815644403628</v>
      </c>
      <c r="I70" s="170">
        <v>1.1175067390159545</v>
      </c>
      <c r="J70" s="32">
        <v>3401.1</v>
      </c>
      <c r="K70" s="32">
        <v>2052.8000000000002</v>
      </c>
      <c r="L70" s="170">
        <v>1.2475087373826117</v>
      </c>
      <c r="M70" s="61">
        <v>6630.3001557529433</v>
      </c>
    </row>
    <row r="71" spans="1:13" x14ac:dyDescent="0.25">
      <c r="A71" s="38" t="s">
        <v>102</v>
      </c>
      <c r="B71" s="110" t="s">
        <v>269</v>
      </c>
      <c r="C71" s="60">
        <v>2345</v>
      </c>
      <c r="D71" s="169">
        <v>1.0171107251080409</v>
      </c>
      <c r="E71" s="169">
        <v>1.1279317697228146</v>
      </c>
      <c r="F71" s="170">
        <v>1.0645231807801063</v>
      </c>
      <c r="G71" s="40">
        <v>7162.5</v>
      </c>
      <c r="H71" s="171">
        <v>0.6263252474272023</v>
      </c>
      <c r="I71" s="170">
        <v>0.58836224399380121</v>
      </c>
      <c r="J71" s="32">
        <v>9878.1</v>
      </c>
      <c r="K71" s="32">
        <v>5962.2</v>
      </c>
      <c r="L71" s="170">
        <v>1.0377476627671045</v>
      </c>
      <c r="M71" s="61">
        <v>5515.4551498477467</v>
      </c>
    </row>
    <row r="72" spans="1:13" x14ac:dyDescent="0.25">
      <c r="A72" s="38" t="s">
        <v>103</v>
      </c>
      <c r="B72" s="110" t="s">
        <v>269</v>
      </c>
      <c r="C72" s="60">
        <v>3111</v>
      </c>
      <c r="D72" s="169">
        <v>1.0171107251080409</v>
      </c>
      <c r="E72" s="169">
        <v>1.0964320154291225</v>
      </c>
      <c r="F72" s="170">
        <v>1.0347942383612283</v>
      </c>
      <c r="G72" s="40">
        <v>20168.5</v>
      </c>
      <c r="H72" s="171">
        <v>1.3293878924321261</v>
      </c>
      <c r="I72" s="170">
        <v>1.2846881468314286</v>
      </c>
      <c r="J72" s="32">
        <v>824.8</v>
      </c>
      <c r="K72" s="32">
        <v>497.8</v>
      </c>
      <c r="L72" s="170">
        <v>1.3137826728041526</v>
      </c>
      <c r="M72" s="61">
        <v>6982.5350308927673</v>
      </c>
    </row>
    <row r="73" spans="1:13" x14ac:dyDescent="0.25">
      <c r="A73" s="38" t="s">
        <v>104</v>
      </c>
      <c r="B73" s="110" t="s">
        <v>269</v>
      </c>
      <c r="C73" s="60">
        <v>1140</v>
      </c>
      <c r="D73" s="169">
        <v>1.0171107251080409</v>
      </c>
      <c r="E73" s="169">
        <v>1.263157894736842</v>
      </c>
      <c r="F73" s="170">
        <v>1.1921473408477641</v>
      </c>
      <c r="G73" s="40">
        <v>2476.6000000000004</v>
      </c>
      <c r="H73" s="171">
        <v>0.44548096111446689</v>
      </c>
      <c r="I73" s="170">
        <v>0.37367944871451447</v>
      </c>
      <c r="J73" s="32">
        <v>6928.5</v>
      </c>
      <c r="K73" s="32">
        <v>4181.8999999999996</v>
      </c>
      <c r="L73" s="170">
        <v>0.9526403881563269</v>
      </c>
      <c r="M73" s="61">
        <v>5063.1242288704134</v>
      </c>
    </row>
    <row r="74" spans="1:13" x14ac:dyDescent="0.25">
      <c r="A74" s="38" t="s">
        <v>106</v>
      </c>
      <c r="B74" s="110" t="s">
        <v>270</v>
      </c>
      <c r="C74" s="60">
        <v>2845</v>
      </c>
      <c r="D74" s="169">
        <v>0.95763482361833629</v>
      </c>
      <c r="E74" s="169">
        <v>1.1054481546572934</v>
      </c>
      <c r="F74" s="170">
        <v>0.98229598586156375</v>
      </c>
      <c r="G74" s="40">
        <v>5936.2</v>
      </c>
      <c r="H74" s="171">
        <v>0.42786265778217342</v>
      </c>
      <c r="I74" s="170">
        <v>0.43557406722669095</v>
      </c>
      <c r="J74" s="32">
        <v>13327.9</v>
      </c>
      <c r="K74" s="32">
        <v>8044.4</v>
      </c>
      <c r="L74" s="170">
        <v>0.97717502518886323</v>
      </c>
      <c r="M74" s="61">
        <v>5193.5217185741485</v>
      </c>
    </row>
    <row r="75" spans="1:13" x14ac:dyDescent="0.25">
      <c r="A75" s="38" t="s">
        <v>108</v>
      </c>
      <c r="B75" s="110" t="s">
        <v>270</v>
      </c>
      <c r="C75" s="60">
        <v>1101</v>
      </c>
      <c r="D75" s="169">
        <v>0.95763482361833629</v>
      </c>
      <c r="E75" s="169">
        <v>1.2724795640326976</v>
      </c>
      <c r="F75" s="170">
        <v>1.1307193038172798</v>
      </c>
      <c r="G75" s="40">
        <v>9789.8000000000011</v>
      </c>
      <c r="H75" s="171">
        <v>1.8233272861614083</v>
      </c>
      <c r="I75" s="170">
        <v>1.6125375059980858</v>
      </c>
      <c r="J75" s="32">
        <v>0</v>
      </c>
      <c r="K75" s="32">
        <v>0</v>
      </c>
      <c r="L75" s="170">
        <v>1.6125375059980858</v>
      </c>
      <c r="M75" s="61">
        <v>8570.3669696202287</v>
      </c>
    </row>
    <row r="76" spans="1:13" x14ac:dyDescent="0.25">
      <c r="A76" s="38" t="s">
        <v>109</v>
      </c>
      <c r="B76" s="110" t="s">
        <v>270</v>
      </c>
      <c r="C76" s="60">
        <v>1321</v>
      </c>
      <c r="D76" s="169">
        <v>0.95763482361833629</v>
      </c>
      <c r="E76" s="169">
        <v>1.227100681302044</v>
      </c>
      <c r="F76" s="170">
        <v>1.0903958439052022</v>
      </c>
      <c r="G76" s="40">
        <v>2724.3</v>
      </c>
      <c r="H76" s="171">
        <v>0.42289275365952861</v>
      </c>
      <c r="I76" s="170">
        <v>0.38783415768071694</v>
      </c>
      <c r="J76" s="32">
        <v>7235</v>
      </c>
      <c r="K76" s="32">
        <v>4366.8999999999996</v>
      </c>
      <c r="L76" s="170">
        <v>0.95825665852566932</v>
      </c>
      <c r="M76" s="61">
        <v>5092.9737659427792</v>
      </c>
    </row>
    <row r="77" spans="1:13" x14ac:dyDescent="0.25">
      <c r="A77" s="38" t="s">
        <v>110</v>
      </c>
      <c r="B77" s="110" t="s">
        <v>270</v>
      </c>
      <c r="C77" s="60">
        <v>1545</v>
      </c>
      <c r="D77" s="169">
        <v>0.95763482361833629</v>
      </c>
      <c r="E77" s="169">
        <v>1.1941747572815533</v>
      </c>
      <c r="F77" s="170">
        <v>1.0611380240247776</v>
      </c>
      <c r="G77" s="40">
        <v>2626.7000000000003</v>
      </c>
      <c r="H77" s="171">
        <v>0.34862627938283747</v>
      </c>
      <c r="I77" s="170">
        <v>0.32853999337478929</v>
      </c>
      <c r="J77" s="32">
        <v>8751.4</v>
      </c>
      <c r="K77" s="32">
        <v>5282.1</v>
      </c>
      <c r="L77" s="170">
        <v>0.93474101611750415</v>
      </c>
      <c r="M77" s="61">
        <v>4967.9920621283327</v>
      </c>
    </row>
    <row r="78" spans="1:13" x14ac:dyDescent="0.25">
      <c r="A78" s="38" t="s">
        <v>117</v>
      </c>
      <c r="B78" s="110" t="s">
        <v>271</v>
      </c>
      <c r="C78" s="60">
        <v>2382</v>
      </c>
      <c r="D78" s="169">
        <v>1.0188776754283753</v>
      </c>
      <c r="E78" s="169">
        <v>1.1259445843828715</v>
      </c>
      <c r="F78" s="170">
        <v>1.0644937667318779</v>
      </c>
      <c r="G78" s="40">
        <v>9301.5</v>
      </c>
      <c r="H78" s="171">
        <v>0.80073601795748317</v>
      </c>
      <c r="I78" s="170">
        <v>0.75222236426600952</v>
      </c>
      <c r="J78" s="32">
        <v>7825.4</v>
      </c>
      <c r="K78" s="32">
        <v>4723.2</v>
      </c>
      <c r="L78" s="170">
        <v>1.1027012524663911</v>
      </c>
      <c r="M78" s="61">
        <v>5860.6726084472439</v>
      </c>
    </row>
    <row r="79" spans="1:13" x14ac:dyDescent="0.25">
      <c r="A79" s="38" t="s">
        <v>118</v>
      </c>
      <c r="B79" s="110" t="s">
        <v>271</v>
      </c>
      <c r="C79" s="60">
        <v>1378</v>
      </c>
      <c r="D79" s="169">
        <v>1.0188776754283753</v>
      </c>
      <c r="E79" s="169">
        <v>1.2177068214804063</v>
      </c>
      <c r="F79" s="170">
        <v>1.1512478847999859</v>
      </c>
      <c r="G79" s="40">
        <v>8686.4</v>
      </c>
      <c r="H79" s="171">
        <v>1.2926136491001825</v>
      </c>
      <c r="I79" s="170">
        <v>1.1227935062176093</v>
      </c>
      <c r="J79" s="32">
        <v>1771.5</v>
      </c>
      <c r="K79" s="32">
        <v>1069.2</v>
      </c>
      <c r="L79" s="170">
        <v>1.2496028612822399</v>
      </c>
      <c r="M79" s="61">
        <v>6641.4300738062666</v>
      </c>
    </row>
    <row r="80" spans="1:13" x14ac:dyDescent="0.25">
      <c r="A80" s="38" t="s">
        <v>120</v>
      </c>
      <c r="B80" s="110" t="s">
        <v>271</v>
      </c>
      <c r="C80" s="60">
        <v>2990</v>
      </c>
      <c r="D80" s="169">
        <v>1.0188776754283753</v>
      </c>
      <c r="E80" s="169">
        <v>1.1003344481605351</v>
      </c>
      <c r="F80" s="170">
        <v>1.0402813581000856</v>
      </c>
      <c r="G80" s="40">
        <v>19532.2</v>
      </c>
      <c r="H80" s="171">
        <v>1.3395474592952832</v>
      </c>
      <c r="I80" s="170">
        <v>1.2876780390852733</v>
      </c>
      <c r="J80" s="32">
        <v>747.5</v>
      </c>
      <c r="K80" s="32">
        <v>451.2</v>
      </c>
      <c r="L80" s="170">
        <v>1.3149714298562785</v>
      </c>
      <c r="M80" s="61">
        <v>6988.8530756740811</v>
      </c>
    </row>
    <row r="81" spans="1:13" x14ac:dyDescent="0.25">
      <c r="A81" s="38" t="s">
        <v>121</v>
      </c>
      <c r="B81" s="110" t="s">
        <v>272</v>
      </c>
      <c r="C81" s="60">
        <v>3921</v>
      </c>
      <c r="D81" s="169">
        <v>0.96939373704383724</v>
      </c>
      <c r="E81" s="169">
        <v>1.0765110941086458</v>
      </c>
      <c r="F81" s="170">
        <v>0.96832864481141567</v>
      </c>
      <c r="G81" s="40">
        <v>4753.3</v>
      </c>
      <c r="H81" s="171">
        <v>0.2485859127081666</v>
      </c>
      <c r="I81" s="170">
        <v>0.25671647125194702</v>
      </c>
      <c r="J81" s="32">
        <v>21716.7</v>
      </c>
      <c r="K81" s="32">
        <v>13107.7</v>
      </c>
      <c r="L81" s="170">
        <v>0.90627348723540324</v>
      </c>
      <c r="M81" s="61">
        <v>4816.6919104541184</v>
      </c>
    </row>
    <row r="82" spans="1:13" x14ac:dyDescent="0.25">
      <c r="A82" s="38" t="s">
        <v>227</v>
      </c>
      <c r="B82" s="110" t="s">
        <v>272</v>
      </c>
      <c r="C82" s="60">
        <v>2136</v>
      </c>
      <c r="D82" s="169">
        <v>0.96939373704383724</v>
      </c>
      <c r="E82" s="169">
        <v>1.1404494382022472</v>
      </c>
      <c r="F82" s="170">
        <v>1.025841596072645</v>
      </c>
      <c r="G82" s="40">
        <v>4944.8</v>
      </c>
      <c r="H82" s="171">
        <v>0.47470697496950676</v>
      </c>
      <c r="I82" s="170">
        <v>0.46274880721047534</v>
      </c>
      <c r="J82" s="32">
        <v>10133.6</v>
      </c>
      <c r="K82" s="32">
        <v>6116.4</v>
      </c>
      <c r="L82" s="170">
        <v>0.98794882589178434</v>
      </c>
      <c r="M82" s="61">
        <v>5250.7826662036632</v>
      </c>
    </row>
    <row r="83" spans="1:13" x14ac:dyDescent="0.25">
      <c r="A83" s="38" t="s">
        <v>124</v>
      </c>
      <c r="B83" s="110" t="s">
        <v>272</v>
      </c>
      <c r="C83" s="60">
        <v>1867</v>
      </c>
      <c r="D83" s="169">
        <v>0.96939373704383724</v>
      </c>
      <c r="E83" s="169">
        <v>1.1606855918585968</v>
      </c>
      <c r="F83" s="170">
        <v>1.0440441462864665</v>
      </c>
      <c r="G83" s="40">
        <v>3183.3</v>
      </c>
      <c r="H83" s="171">
        <v>0.34963216706938877</v>
      </c>
      <c r="I83" s="170">
        <v>0.3348825510041758</v>
      </c>
      <c r="J83" s="32">
        <v>10339.200000000001</v>
      </c>
      <c r="K83" s="32">
        <v>6240.5</v>
      </c>
      <c r="L83" s="170">
        <v>0.93725709895562848</v>
      </c>
      <c r="M83" s="61">
        <v>4981.3646213205866</v>
      </c>
    </row>
    <row r="84" spans="1:13" x14ac:dyDescent="0.25">
      <c r="A84" s="38" t="s">
        <v>126</v>
      </c>
      <c r="B84" s="110" t="s">
        <v>273</v>
      </c>
      <c r="C84" s="60">
        <v>9197</v>
      </c>
      <c r="D84" s="169">
        <v>1.069410102690288</v>
      </c>
      <c r="E84" s="169">
        <v>1.0326193323909971</v>
      </c>
      <c r="F84" s="170">
        <v>1.0246807886938778</v>
      </c>
      <c r="G84" s="40">
        <v>39565.899999999994</v>
      </c>
      <c r="H84" s="171">
        <v>0.88217143941332954</v>
      </c>
      <c r="I84" s="170">
        <v>0.86092317641457927</v>
      </c>
      <c r="J84" s="32">
        <v>23639.599999999999</v>
      </c>
      <c r="K84" s="32">
        <v>14268.3</v>
      </c>
      <c r="L84" s="170">
        <v>1.145793925946013</v>
      </c>
      <c r="M84" s="61">
        <v>6089.7029559887051</v>
      </c>
    </row>
    <row r="85" spans="1:13" x14ac:dyDescent="0.25">
      <c r="A85" s="38" t="s">
        <v>127</v>
      </c>
      <c r="B85" s="110" t="s">
        <v>273</v>
      </c>
      <c r="C85" s="60">
        <v>3997</v>
      </c>
      <c r="D85" s="169">
        <v>1.069410102690288</v>
      </c>
      <c r="E85" s="169">
        <v>1.0750562922191644</v>
      </c>
      <c r="F85" s="170">
        <v>1.0667915027803654</v>
      </c>
      <c r="G85" s="40">
        <v>27908.100000000002</v>
      </c>
      <c r="H85" s="171">
        <v>1.4317732788408297</v>
      </c>
      <c r="I85" s="170">
        <v>1.342130374219533</v>
      </c>
      <c r="J85" s="32">
        <v>0</v>
      </c>
      <c r="K85" s="32">
        <v>0</v>
      </c>
      <c r="L85" s="170">
        <v>1.3421303742195332</v>
      </c>
      <c r="M85" s="61">
        <v>7133.1983196357223</v>
      </c>
    </row>
    <row r="86" spans="1:13" x14ac:dyDescent="0.25">
      <c r="A86" s="38" t="s">
        <v>128</v>
      </c>
      <c r="B86" s="110" t="s">
        <v>273</v>
      </c>
      <c r="C86" s="60">
        <v>5002</v>
      </c>
      <c r="D86" s="169">
        <v>1.069410102690288</v>
      </c>
      <c r="E86" s="169">
        <v>1.0599760095961615</v>
      </c>
      <c r="F86" s="170">
        <v>1.0518271539567909</v>
      </c>
      <c r="G86" s="40">
        <v>22318.3</v>
      </c>
      <c r="H86" s="171">
        <v>0.91494619282729839</v>
      </c>
      <c r="I86" s="170">
        <v>0.86986363623094332</v>
      </c>
      <c r="J86" s="32">
        <v>12947.6</v>
      </c>
      <c r="K86" s="32">
        <v>7814.9</v>
      </c>
      <c r="L86" s="170">
        <v>1.1493404387838801</v>
      </c>
      <c r="M86" s="61">
        <v>6108.5520781765181</v>
      </c>
    </row>
    <row r="87" spans="1:13" x14ac:dyDescent="0.25">
      <c r="A87" s="38" t="s">
        <v>129</v>
      </c>
      <c r="B87" s="110" t="s">
        <v>273</v>
      </c>
      <c r="C87" s="60">
        <v>2344</v>
      </c>
      <c r="D87" s="169">
        <v>1.069410102690288</v>
      </c>
      <c r="E87" s="169">
        <v>1.1279863481228669</v>
      </c>
      <c r="F87" s="170">
        <v>1.1193146443948401</v>
      </c>
      <c r="G87" s="40">
        <v>5766.1</v>
      </c>
      <c r="H87" s="171">
        <v>0.50443207426040593</v>
      </c>
      <c r="I87" s="170">
        <v>0.45066155150067588</v>
      </c>
      <c r="J87" s="32">
        <v>12302.2</v>
      </c>
      <c r="K87" s="32">
        <v>7425.3</v>
      </c>
      <c r="L87" s="170">
        <v>0.98315542844537573</v>
      </c>
      <c r="M87" s="61">
        <v>5225.3065610004323</v>
      </c>
    </row>
    <row r="88" spans="1:13" x14ac:dyDescent="0.25">
      <c r="A88" s="38" t="s">
        <v>130</v>
      </c>
      <c r="B88" s="110" t="s">
        <v>273</v>
      </c>
      <c r="C88" s="60">
        <v>3553</v>
      </c>
      <c r="D88" s="169">
        <v>1.069410102690288</v>
      </c>
      <c r="E88" s="169">
        <v>1.0844356881508583</v>
      </c>
      <c r="F88" s="170">
        <v>1.0760987920391345</v>
      </c>
      <c r="G88" s="40">
        <v>19848.5</v>
      </c>
      <c r="H88" s="171">
        <v>1.1455409399915395</v>
      </c>
      <c r="I88" s="170">
        <v>1.0645313873281252</v>
      </c>
      <c r="J88" s="32">
        <v>5453.3</v>
      </c>
      <c r="K88" s="32">
        <v>3291.5</v>
      </c>
      <c r="L88" s="170">
        <v>1.2265097164092942</v>
      </c>
      <c r="M88" s="61">
        <v>6518.6938736821967</v>
      </c>
    </row>
    <row r="89" spans="1:13" x14ac:dyDescent="0.25">
      <c r="A89" s="38" t="s">
        <v>132</v>
      </c>
      <c r="B89" s="110" t="s">
        <v>273</v>
      </c>
      <c r="C89" s="60">
        <v>2996</v>
      </c>
      <c r="D89" s="169">
        <v>1.069410102690288</v>
      </c>
      <c r="E89" s="169">
        <v>1.1001335113484647</v>
      </c>
      <c r="F89" s="170">
        <v>1.0916759339251532</v>
      </c>
      <c r="G89" s="40">
        <v>37907</v>
      </c>
      <c r="H89" s="171">
        <v>2.5945123180716969</v>
      </c>
      <c r="I89" s="170">
        <v>2.3766323296539578</v>
      </c>
      <c r="J89" s="32">
        <v>0</v>
      </c>
      <c r="K89" s="32">
        <v>0</v>
      </c>
      <c r="L89" s="170">
        <v>2.3766323296539573</v>
      </c>
      <c r="M89" s="61">
        <v>12631.403078212825</v>
      </c>
    </row>
    <row r="90" spans="1:13" x14ac:dyDescent="0.25">
      <c r="A90" s="38" t="s">
        <v>133</v>
      </c>
      <c r="B90" s="110" t="s">
        <v>273</v>
      </c>
      <c r="C90" s="60">
        <v>4070</v>
      </c>
      <c r="D90" s="169">
        <v>1.069410102690288</v>
      </c>
      <c r="E90" s="169">
        <v>1.0737100737100738</v>
      </c>
      <c r="F90" s="170">
        <v>1.0654556336944601</v>
      </c>
      <c r="G90" s="40">
        <v>71351.100000000006</v>
      </c>
      <c r="H90" s="171">
        <v>3.5948799712944468</v>
      </c>
      <c r="I90" s="170">
        <v>3.3740306565644835</v>
      </c>
      <c r="J90" s="32">
        <v>0</v>
      </c>
      <c r="K90" s="32">
        <v>0</v>
      </c>
      <c r="L90" s="170">
        <v>3.3740306565644835</v>
      </c>
      <c r="M90" s="61">
        <v>17932.408260859782</v>
      </c>
    </row>
    <row r="91" spans="1:13" x14ac:dyDescent="0.25">
      <c r="A91" s="38" t="s">
        <v>134</v>
      </c>
      <c r="B91" s="110" t="s">
        <v>273</v>
      </c>
      <c r="C91" s="60">
        <v>3132</v>
      </c>
      <c r="D91" s="169">
        <v>1.069410102690288</v>
      </c>
      <c r="E91" s="169">
        <v>1.0957854406130267</v>
      </c>
      <c r="F91" s="170">
        <v>1.0873612901733565</v>
      </c>
      <c r="G91" s="40">
        <v>10888</v>
      </c>
      <c r="H91" s="171">
        <v>0.71286039929658851</v>
      </c>
      <c r="I91" s="170">
        <v>0.65558743514121065</v>
      </c>
      <c r="J91" s="32">
        <v>12259.5</v>
      </c>
      <c r="K91" s="32">
        <v>7399.6</v>
      </c>
      <c r="L91" s="170">
        <v>1.0643988641546414</v>
      </c>
      <c r="M91" s="61">
        <v>5657.1018248694663</v>
      </c>
    </row>
    <row r="92" spans="1:13" x14ac:dyDescent="0.25">
      <c r="A92" s="38" t="s">
        <v>135</v>
      </c>
      <c r="B92" s="110" t="s">
        <v>273</v>
      </c>
      <c r="C92" s="60">
        <v>2807</v>
      </c>
      <c r="D92" s="169">
        <v>1.069410102690288</v>
      </c>
      <c r="E92" s="169">
        <v>1.1068756679729248</v>
      </c>
      <c r="F92" s="170">
        <v>1.0983662583755516</v>
      </c>
      <c r="G92" s="40">
        <v>29117.7</v>
      </c>
      <c r="H92" s="171">
        <v>2.1271238901345941</v>
      </c>
      <c r="I92" s="170">
        <v>1.9366253050057656</v>
      </c>
      <c r="J92" s="32">
        <v>0</v>
      </c>
      <c r="K92" s="32">
        <v>0</v>
      </c>
      <c r="L92" s="170">
        <v>1.9366253050057651</v>
      </c>
      <c r="M92" s="61">
        <v>10292.839381915013</v>
      </c>
    </row>
    <row r="93" spans="1:13" x14ac:dyDescent="0.25">
      <c r="A93" s="38" t="s">
        <v>136</v>
      </c>
      <c r="B93" s="110" t="s">
        <v>273</v>
      </c>
      <c r="C93" s="60">
        <v>3378</v>
      </c>
      <c r="D93" s="169">
        <v>1.069410102690288</v>
      </c>
      <c r="E93" s="169">
        <v>1.088809946714032</v>
      </c>
      <c r="F93" s="170">
        <v>1.0804394222925748</v>
      </c>
      <c r="G93" s="40">
        <v>29173.3</v>
      </c>
      <c r="H93" s="171">
        <v>1.7709407997380013</v>
      </c>
      <c r="I93" s="170">
        <v>1.6390930978622178</v>
      </c>
      <c r="J93" s="32">
        <v>0</v>
      </c>
      <c r="K93" s="32">
        <v>0</v>
      </c>
      <c r="L93" s="170">
        <v>1.6390930978622174</v>
      </c>
      <c r="M93" s="61">
        <v>8711.5054960262878</v>
      </c>
    </row>
    <row r="94" spans="1:13" x14ac:dyDescent="0.25">
      <c r="A94" s="38" t="s">
        <v>137</v>
      </c>
      <c r="B94" s="110" t="s">
        <v>273</v>
      </c>
      <c r="C94" s="60">
        <v>5455</v>
      </c>
      <c r="D94" s="169">
        <v>1.069410102690288</v>
      </c>
      <c r="E94" s="169">
        <v>1.0549954170485794</v>
      </c>
      <c r="F94" s="170">
        <v>1.0468848510773725</v>
      </c>
      <c r="G94" s="40">
        <v>9096.9</v>
      </c>
      <c r="H94" s="171">
        <v>0.34196117166374057</v>
      </c>
      <c r="I94" s="170">
        <v>0.32664640367259179</v>
      </c>
      <c r="J94" s="32">
        <v>30541.4</v>
      </c>
      <c r="K94" s="32">
        <v>18434.099999999999</v>
      </c>
      <c r="L94" s="170">
        <v>0.93399589950779704</v>
      </c>
      <c r="M94" s="61">
        <v>4964.0318920506779</v>
      </c>
    </row>
    <row r="95" spans="1:13" x14ac:dyDescent="0.25">
      <c r="A95" s="38" t="s">
        <v>138</v>
      </c>
      <c r="B95" s="110" t="s">
        <v>274</v>
      </c>
      <c r="C95" s="60">
        <v>1589</v>
      </c>
      <c r="D95" s="169">
        <v>0.98327676964572752</v>
      </c>
      <c r="E95" s="169">
        <v>1.1887979861548144</v>
      </c>
      <c r="F95" s="170">
        <v>1.0846457013491027</v>
      </c>
      <c r="G95" s="40">
        <v>2731.8</v>
      </c>
      <c r="H95" s="171">
        <v>0.35253572535538069</v>
      </c>
      <c r="I95" s="170">
        <v>0.32502385333467892</v>
      </c>
      <c r="J95" s="32">
        <v>9232.2000000000007</v>
      </c>
      <c r="K95" s="32">
        <v>5572.3</v>
      </c>
      <c r="L95" s="170">
        <v>0.93334526043887056</v>
      </c>
      <c r="M95" s="61">
        <v>4960.5738542904828</v>
      </c>
    </row>
    <row r="96" spans="1:13" x14ac:dyDescent="0.25">
      <c r="A96" s="38" t="s">
        <v>139</v>
      </c>
      <c r="B96" s="110" t="s">
        <v>274</v>
      </c>
      <c r="C96" s="60">
        <v>1383</v>
      </c>
      <c r="D96" s="169">
        <v>0.98327676964572752</v>
      </c>
      <c r="E96" s="169">
        <v>1.2169197396963123</v>
      </c>
      <c r="F96" s="170">
        <v>1.1103036680082188</v>
      </c>
      <c r="G96" s="40">
        <v>1488.1</v>
      </c>
      <c r="H96" s="171">
        <v>0.22064193994976183</v>
      </c>
      <c r="I96" s="170">
        <v>0.19872215710641836</v>
      </c>
      <c r="J96" s="32">
        <v>9256.2000000000007</v>
      </c>
      <c r="K96" s="32">
        <v>5586.8</v>
      </c>
      <c r="L96" s="170">
        <v>0.88327909503977786</v>
      </c>
      <c r="M96" s="61">
        <v>4694.4805642827305</v>
      </c>
    </row>
    <row r="97" spans="1:13" x14ac:dyDescent="0.25">
      <c r="A97" s="38" t="s">
        <v>140</v>
      </c>
      <c r="B97" s="110" t="s">
        <v>274</v>
      </c>
      <c r="C97" s="60">
        <v>3257</v>
      </c>
      <c r="D97" s="169">
        <v>0.98327676964572752</v>
      </c>
      <c r="E97" s="169">
        <v>1.092109303039607</v>
      </c>
      <c r="F97" s="170">
        <v>0.99642805147805225</v>
      </c>
      <c r="G97" s="40">
        <v>6880.1</v>
      </c>
      <c r="H97" s="171">
        <v>0.43316676006890931</v>
      </c>
      <c r="I97" s="170">
        <v>0.43471955594422607</v>
      </c>
      <c r="J97" s="32">
        <v>15492.3</v>
      </c>
      <c r="K97" s="32">
        <v>9350.7999999999993</v>
      </c>
      <c r="L97" s="170">
        <v>0.97683960735841424</v>
      </c>
      <c r="M97" s="61">
        <v>5191.7390289409395</v>
      </c>
    </row>
    <row r="98" spans="1:13" x14ac:dyDescent="0.25">
      <c r="A98" s="38" t="s">
        <v>141</v>
      </c>
      <c r="B98" s="110" t="s">
        <v>274</v>
      </c>
      <c r="C98" s="60">
        <v>4782</v>
      </c>
      <c r="D98" s="169">
        <v>0.98327676964572752</v>
      </c>
      <c r="E98" s="169">
        <v>1.0627352572145545</v>
      </c>
      <c r="F98" s="170">
        <v>0.96962750764601935</v>
      </c>
      <c r="G98" s="40">
        <v>12439.5</v>
      </c>
      <c r="H98" s="171">
        <v>0.53342268780014213</v>
      </c>
      <c r="I98" s="170">
        <v>0.55013155422450954</v>
      </c>
      <c r="J98" s="32">
        <v>19290.099999999999</v>
      </c>
      <c r="K98" s="32">
        <v>11643.1</v>
      </c>
      <c r="L98" s="170">
        <v>1.0225909983858477</v>
      </c>
      <c r="M98" s="61">
        <v>5434.9000152852541</v>
      </c>
    </row>
    <row r="99" spans="1:13" x14ac:dyDescent="0.25">
      <c r="A99" s="38" t="s">
        <v>143</v>
      </c>
      <c r="B99" s="110" t="s">
        <v>274</v>
      </c>
      <c r="C99" s="60">
        <v>3473</v>
      </c>
      <c r="D99" s="169">
        <v>0.98327676964572752</v>
      </c>
      <c r="E99" s="169">
        <v>1.0863806507342355</v>
      </c>
      <c r="F99" s="170">
        <v>0.99120129456063644</v>
      </c>
      <c r="G99" s="40">
        <v>29229.9</v>
      </c>
      <c r="H99" s="171">
        <v>1.7258405822313638</v>
      </c>
      <c r="I99" s="170">
        <v>1.7411605409538597</v>
      </c>
      <c r="J99" s="32">
        <v>0</v>
      </c>
      <c r="K99" s="32">
        <v>0</v>
      </c>
      <c r="L99" s="170">
        <v>1.7411605409538597</v>
      </c>
      <c r="M99" s="61">
        <v>9253.9768740205454</v>
      </c>
    </row>
    <row r="100" spans="1:13" x14ac:dyDescent="0.25">
      <c r="A100" s="38" t="s">
        <v>144</v>
      </c>
      <c r="B100" s="110" t="s">
        <v>274</v>
      </c>
      <c r="C100" s="60">
        <v>2707</v>
      </c>
      <c r="D100" s="169">
        <v>0.98327676964572752</v>
      </c>
      <c r="E100" s="169">
        <v>1.110823790173624</v>
      </c>
      <c r="F100" s="170">
        <v>1.0135029357386833</v>
      </c>
      <c r="G100" s="40">
        <v>5469.8</v>
      </c>
      <c r="H100" s="171">
        <v>0.41434425523356072</v>
      </c>
      <c r="I100" s="170">
        <v>0.4088239319519773</v>
      </c>
      <c r="J100" s="32">
        <v>13474.4</v>
      </c>
      <c r="K100" s="32">
        <v>8132.8</v>
      </c>
      <c r="L100" s="170">
        <v>0.96657091799456263</v>
      </c>
      <c r="M100" s="61">
        <v>5137.1626635429939</v>
      </c>
    </row>
    <row r="101" spans="1:13" x14ac:dyDescent="0.25">
      <c r="A101" s="38" t="s">
        <v>145</v>
      </c>
      <c r="B101" s="110" t="s">
        <v>274</v>
      </c>
      <c r="C101" s="60">
        <v>2996</v>
      </c>
      <c r="D101" s="169">
        <v>0.98327676964572752</v>
      </c>
      <c r="E101" s="169">
        <v>1.1001335113484647</v>
      </c>
      <c r="F101" s="170">
        <v>1.0037492474678635</v>
      </c>
      <c r="G101" s="40">
        <v>5502.2</v>
      </c>
      <c r="H101" s="171">
        <v>0.37659339110175138</v>
      </c>
      <c r="I101" s="170">
        <v>0.37518672322970636</v>
      </c>
      <c r="J101" s="32">
        <v>15307</v>
      </c>
      <c r="K101" s="32">
        <v>9239</v>
      </c>
      <c r="L101" s="170">
        <v>0.95324061833770202</v>
      </c>
      <c r="M101" s="61">
        <v>5066.3143518297193</v>
      </c>
    </row>
    <row r="102" spans="1:13" x14ac:dyDescent="0.25">
      <c r="A102" s="38" t="s">
        <v>146</v>
      </c>
      <c r="B102" s="110" t="s">
        <v>274</v>
      </c>
      <c r="C102" s="60">
        <v>1938</v>
      </c>
      <c r="D102" s="169">
        <v>0.98327676964572752</v>
      </c>
      <c r="E102" s="169">
        <v>1.1547987616099071</v>
      </c>
      <c r="F102" s="170">
        <v>1.0536251972926347</v>
      </c>
      <c r="G102" s="40">
        <v>3315.5</v>
      </c>
      <c r="H102" s="171">
        <v>0.35081115157284293</v>
      </c>
      <c r="I102" s="170">
        <v>0.33295630407689308</v>
      </c>
      <c r="J102" s="32">
        <v>10851.8</v>
      </c>
      <c r="K102" s="32">
        <v>6549.9</v>
      </c>
      <c r="L102" s="170">
        <v>0.93649504865857924</v>
      </c>
      <c r="M102" s="61">
        <v>4977.3144515287349</v>
      </c>
    </row>
    <row r="103" spans="1:13" x14ac:dyDescent="0.25">
      <c r="A103" s="38" t="s">
        <v>147</v>
      </c>
      <c r="B103" s="110" t="s">
        <v>274</v>
      </c>
      <c r="C103" s="60">
        <v>1814</v>
      </c>
      <c r="D103" s="169">
        <v>0.98327676964572752</v>
      </c>
      <c r="E103" s="169">
        <v>1.1653803748621829</v>
      </c>
      <c r="F103" s="170">
        <v>1.0632797403361867</v>
      </c>
      <c r="G103" s="40">
        <v>3065.5000000000005</v>
      </c>
      <c r="H103" s="171">
        <v>0.34653106113529003</v>
      </c>
      <c r="I103" s="170">
        <v>0.32590770611854619</v>
      </c>
      <c r="J103" s="32">
        <v>10322.799999999999</v>
      </c>
      <c r="K103" s="32">
        <v>6230.6</v>
      </c>
      <c r="L103" s="170">
        <v>0.93370037258960281</v>
      </c>
      <c r="M103" s="61">
        <v>4962.4612159399476</v>
      </c>
    </row>
    <row r="104" spans="1:13" x14ac:dyDescent="0.25">
      <c r="A104" s="38" t="s">
        <v>148</v>
      </c>
      <c r="B104" s="110" t="s">
        <v>274</v>
      </c>
      <c r="C104" s="60">
        <v>3140</v>
      </c>
      <c r="D104" s="169">
        <v>0.98327676964572752</v>
      </c>
      <c r="E104" s="169">
        <v>1.0955414012738853</v>
      </c>
      <c r="F104" s="170">
        <v>0.99955945869759066</v>
      </c>
      <c r="G104" s="40">
        <v>10470.599999999999</v>
      </c>
      <c r="H104" s="171">
        <v>0.68378575886185844</v>
      </c>
      <c r="I104" s="170">
        <v>0.68408712749596701</v>
      </c>
      <c r="J104" s="32">
        <v>10822.9</v>
      </c>
      <c r="K104" s="32">
        <v>6532.5</v>
      </c>
      <c r="L104" s="170">
        <v>1.0756951170736944</v>
      </c>
      <c r="M104" s="61">
        <v>5717.1395185899637</v>
      </c>
    </row>
    <row r="105" spans="1:13" x14ac:dyDescent="0.25">
      <c r="A105" s="38" t="s">
        <v>149</v>
      </c>
      <c r="B105" s="110" t="s">
        <v>274</v>
      </c>
      <c r="C105" s="60">
        <v>1997</v>
      </c>
      <c r="D105" s="169">
        <v>0.98327676964572752</v>
      </c>
      <c r="E105" s="169">
        <v>1.1502253380070104</v>
      </c>
      <c r="F105" s="170">
        <v>1.0494524578456446</v>
      </c>
      <c r="G105" s="40">
        <v>1687.4</v>
      </c>
      <c r="H105" s="171">
        <v>0.1732678995304692</v>
      </c>
      <c r="I105" s="170">
        <v>0.16510314329641959</v>
      </c>
      <c r="J105" s="32">
        <v>13007.6</v>
      </c>
      <c r="K105" s="32">
        <v>7851.1</v>
      </c>
      <c r="L105" s="170">
        <v>0.86995862511771505</v>
      </c>
      <c r="M105" s="61">
        <v>4623.6844959647988</v>
      </c>
    </row>
    <row r="106" spans="1:13" x14ac:dyDescent="0.25">
      <c r="A106" s="38" t="s">
        <v>151</v>
      </c>
      <c r="B106" s="110" t="s">
        <v>274</v>
      </c>
      <c r="C106" s="60">
        <v>1313</v>
      </c>
      <c r="D106" s="169">
        <v>0.98327676964572752</v>
      </c>
      <c r="E106" s="169">
        <v>1.2284843869002284</v>
      </c>
      <c r="F106" s="170">
        <v>1.1208551199987449</v>
      </c>
      <c r="G106" s="40">
        <v>1603.3</v>
      </c>
      <c r="H106" s="171">
        <v>0.2503964672006293</v>
      </c>
      <c r="I106" s="170">
        <v>0.22339771013483856</v>
      </c>
      <c r="J106" s="32">
        <v>8678.2000000000007</v>
      </c>
      <c r="K106" s="32">
        <v>5238</v>
      </c>
      <c r="L106" s="170">
        <v>0.89306902203487293</v>
      </c>
      <c r="M106" s="61">
        <v>4746.5123878165477</v>
      </c>
    </row>
    <row r="107" spans="1:13" x14ac:dyDescent="0.25">
      <c r="A107" s="38" t="s">
        <v>152</v>
      </c>
      <c r="B107" s="110" t="s">
        <v>274</v>
      </c>
      <c r="C107" s="60">
        <v>3177</v>
      </c>
      <c r="D107" s="169">
        <v>0.98327676964572752</v>
      </c>
      <c r="E107" s="169">
        <v>1.0944287063267233</v>
      </c>
      <c r="F107" s="170">
        <v>0.99854424853959245</v>
      </c>
      <c r="G107" s="40">
        <v>5731.8</v>
      </c>
      <c r="H107" s="171">
        <v>0.36995759199708605</v>
      </c>
      <c r="I107" s="170">
        <v>0.37049694346360973</v>
      </c>
      <c r="J107" s="32">
        <v>16226.7</v>
      </c>
      <c r="K107" s="32">
        <v>9794.1</v>
      </c>
      <c r="L107" s="170">
        <v>0.95138227670923659</v>
      </c>
      <c r="M107" s="61">
        <v>5056.4375770870365</v>
      </c>
    </row>
    <row r="108" spans="1:13" x14ac:dyDescent="0.25">
      <c r="A108" s="38" t="s">
        <v>154</v>
      </c>
      <c r="B108" s="110" t="s">
        <v>275</v>
      </c>
      <c r="C108" s="60">
        <v>3085</v>
      </c>
      <c r="D108" s="169">
        <v>0.97050987742566375</v>
      </c>
      <c r="E108" s="169">
        <v>1.0972447325769854</v>
      </c>
      <c r="F108" s="170">
        <v>0.98811507314642255</v>
      </c>
      <c r="G108" s="40">
        <v>2443.1999999999998</v>
      </c>
      <c r="H108" s="171">
        <v>0.16239848822674188</v>
      </c>
      <c r="I108" s="170">
        <v>0.1643517973160977</v>
      </c>
      <c r="J108" s="32">
        <v>18932</v>
      </c>
      <c r="K108" s="32">
        <v>11426.9</v>
      </c>
      <c r="L108" s="170">
        <v>0.8696554624545425</v>
      </c>
      <c r="M108" s="61">
        <v>4622.0732371474314</v>
      </c>
    </row>
    <row r="109" spans="1:13" x14ac:dyDescent="0.25">
      <c r="A109" s="38" t="s">
        <v>158</v>
      </c>
      <c r="B109" s="110" t="s">
        <v>276</v>
      </c>
      <c r="C109" s="60">
        <v>2488</v>
      </c>
      <c r="D109" s="169">
        <v>1.0093029878125783</v>
      </c>
      <c r="E109" s="169">
        <v>1.1205787781350482</v>
      </c>
      <c r="F109" s="170">
        <v>1.0494651275978499</v>
      </c>
      <c r="G109" s="40">
        <v>15675.900000000001</v>
      </c>
      <c r="H109" s="171">
        <v>1.2919932332063921</v>
      </c>
      <c r="I109" s="170">
        <v>1.2310968694726157</v>
      </c>
      <c r="J109" s="32">
        <v>1412.7</v>
      </c>
      <c r="K109" s="32">
        <v>852.7</v>
      </c>
      <c r="L109" s="170">
        <v>1.2925421146411897</v>
      </c>
      <c r="M109" s="61">
        <v>6869.6450190827918</v>
      </c>
    </row>
    <row r="110" spans="1:13" x14ac:dyDescent="0.25">
      <c r="A110" s="38" t="s">
        <v>159</v>
      </c>
      <c r="B110" s="110" t="s">
        <v>276</v>
      </c>
      <c r="C110" s="60">
        <v>2783</v>
      </c>
      <c r="D110" s="169">
        <v>1.0093029878125783</v>
      </c>
      <c r="E110" s="169">
        <v>1.1077973409989221</v>
      </c>
      <c r="F110" s="170">
        <v>1.0374948200954424</v>
      </c>
      <c r="G110" s="40">
        <v>17315.3</v>
      </c>
      <c r="H110" s="171">
        <v>1.2758362714857672</v>
      </c>
      <c r="I110" s="170">
        <v>1.2297278470926718</v>
      </c>
      <c r="J110" s="32">
        <v>1583.2</v>
      </c>
      <c r="K110" s="32">
        <v>955.6</v>
      </c>
      <c r="L110" s="170">
        <v>1.2919990713697316</v>
      </c>
      <c r="M110" s="61">
        <v>6866.7588349788748</v>
      </c>
    </row>
    <row r="111" spans="1:13" x14ac:dyDescent="0.25">
      <c r="A111" s="38" t="s">
        <v>160</v>
      </c>
      <c r="B111" s="110" t="s">
        <v>276</v>
      </c>
      <c r="C111" s="60">
        <v>1125</v>
      </c>
      <c r="D111" s="169">
        <v>1.0093029878125783</v>
      </c>
      <c r="E111" s="169">
        <v>1.2666666666666666</v>
      </c>
      <c r="F111" s="170">
        <v>1.1862820543234232</v>
      </c>
      <c r="G111" s="40">
        <v>10051</v>
      </c>
      <c r="H111" s="171">
        <v>1.8320397030998117</v>
      </c>
      <c r="I111" s="170">
        <v>1.5443542253909304</v>
      </c>
      <c r="J111" s="32">
        <v>0</v>
      </c>
      <c r="K111" s="32">
        <v>0</v>
      </c>
      <c r="L111" s="170">
        <v>1.5443542253909304</v>
      </c>
      <c r="M111" s="61">
        <v>8207.9842443674443</v>
      </c>
    </row>
    <row r="112" spans="1:13" x14ac:dyDescent="0.25">
      <c r="A112" s="38" t="s">
        <v>162</v>
      </c>
      <c r="B112" s="110" t="s">
        <v>276</v>
      </c>
      <c r="C112" s="60">
        <v>2846</v>
      </c>
      <c r="D112" s="169">
        <v>1.0093029878125783</v>
      </c>
      <c r="E112" s="169">
        <v>1.1054111033028813</v>
      </c>
      <c r="F112" s="170">
        <v>1.0352600167089974</v>
      </c>
      <c r="G112" s="40">
        <v>13730.9</v>
      </c>
      <c r="H112" s="171">
        <v>0.98933241606964195</v>
      </c>
      <c r="I112" s="170">
        <v>0.95563665176082502</v>
      </c>
      <c r="J112" s="32">
        <v>5907.6</v>
      </c>
      <c r="K112" s="32">
        <v>3565.7</v>
      </c>
      <c r="L112" s="170">
        <v>1.1833407622911714</v>
      </c>
      <c r="M112" s="61">
        <v>6289.2581073134543</v>
      </c>
    </row>
    <row r="113" spans="1:13" x14ac:dyDescent="0.25">
      <c r="A113" s="38" t="s">
        <v>163</v>
      </c>
      <c r="B113" s="110" t="s">
        <v>276</v>
      </c>
      <c r="C113" s="60">
        <v>2023</v>
      </c>
      <c r="D113" s="169">
        <v>1.0093029878125783</v>
      </c>
      <c r="E113" s="169">
        <v>1.148294611962432</v>
      </c>
      <c r="F113" s="170">
        <v>1.0754220720373513</v>
      </c>
      <c r="G113" s="40">
        <v>7528.9</v>
      </c>
      <c r="H113" s="171">
        <v>0.76315679730614072</v>
      </c>
      <c r="I113" s="170">
        <v>0.70963467939649549</v>
      </c>
      <c r="J113" s="32">
        <v>7206.7</v>
      </c>
      <c r="K113" s="32">
        <v>4349.8</v>
      </c>
      <c r="L113" s="170">
        <v>1.0858226179734765</v>
      </c>
      <c r="M113" s="61">
        <v>5770.9654909307228</v>
      </c>
    </row>
    <row r="114" spans="1:13" x14ac:dyDescent="0.25">
      <c r="A114" s="38" t="s">
        <v>164</v>
      </c>
      <c r="B114" s="110" t="s">
        <v>276</v>
      </c>
      <c r="C114" s="60">
        <v>1845</v>
      </c>
      <c r="D114" s="169">
        <v>1.0093029878125783</v>
      </c>
      <c r="E114" s="169">
        <v>1.1626016260162602</v>
      </c>
      <c r="F114" s="170">
        <v>1.088821141002885</v>
      </c>
      <c r="G114" s="40">
        <v>6084.3</v>
      </c>
      <c r="H114" s="171">
        <v>0.67622680218508679</v>
      </c>
      <c r="I114" s="170">
        <v>0.62106325522135963</v>
      </c>
      <c r="J114" s="32">
        <v>7600.1</v>
      </c>
      <c r="K114" s="32">
        <v>4587.2</v>
      </c>
      <c r="L114" s="170">
        <v>1.0507037093284672</v>
      </c>
      <c r="M114" s="61">
        <v>5584.3143689935605</v>
      </c>
    </row>
    <row r="115" spans="1:13" x14ac:dyDescent="0.25">
      <c r="A115" s="38" t="s">
        <v>165</v>
      </c>
      <c r="B115" s="110" t="s">
        <v>276</v>
      </c>
      <c r="C115" s="60">
        <v>1823</v>
      </c>
      <c r="D115" s="169">
        <v>1.0093029878125783</v>
      </c>
      <c r="E115" s="169">
        <v>1.1645639056500274</v>
      </c>
      <c r="F115" s="170">
        <v>1.0906588913569131</v>
      </c>
      <c r="G115" s="40">
        <v>22953.5</v>
      </c>
      <c r="H115" s="171">
        <v>2.5819057169783095</v>
      </c>
      <c r="I115" s="170">
        <v>2.3672898441840995</v>
      </c>
      <c r="J115" s="32">
        <v>0</v>
      </c>
      <c r="K115" s="32">
        <v>0</v>
      </c>
      <c r="L115" s="170">
        <v>2.3672898441840995</v>
      </c>
      <c r="M115" s="61">
        <v>12581.749331501695</v>
      </c>
    </row>
    <row r="116" spans="1:13" x14ac:dyDescent="0.25">
      <c r="A116" s="38" t="s">
        <v>166</v>
      </c>
      <c r="B116" s="110" t="s">
        <v>276</v>
      </c>
      <c r="C116" s="60">
        <v>2800</v>
      </c>
      <c r="D116" s="169">
        <v>1.0093029878125783</v>
      </c>
      <c r="E116" s="169">
        <v>1.1071428571428572</v>
      </c>
      <c r="F116" s="170">
        <v>1.0368818707902101</v>
      </c>
      <c r="G116" s="40">
        <v>33846.600000000006</v>
      </c>
      <c r="H116" s="171">
        <v>2.4787638185186034</v>
      </c>
      <c r="I116" s="170">
        <v>2.3905942309797852</v>
      </c>
      <c r="J116" s="32">
        <v>0</v>
      </c>
      <c r="K116" s="32">
        <v>0</v>
      </c>
      <c r="L116" s="170">
        <v>2.3905942309797856</v>
      </c>
      <c r="M116" s="61">
        <v>12705.608247091617</v>
      </c>
    </row>
    <row r="117" spans="1:13" x14ac:dyDescent="0.25">
      <c r="A117" s="38" t="s">
        <v>168</v>
      </c>
      <c r="B117" s="110" t="s">
        <v>276</v>
      </c>
      <c r="C117" s="60">
        <v>1663</v>
      </c>
      <c r="D117" s="169">
        <v>1.0093029878125783</v>
      </c>
      <c r="E117" s="169">
        <v>1.1803968731208658</v>
      </c>
      <c r="F117" s="170">
        <v>1.1054870743916569</v>
      </c>
      <c r="G117" s="40">
        <v>9409.2000000000007</v>
      </c>
      <c r="H117" s="171">
        <v>1.1602152815713578</v>
      </c>
      <c r="I117" s="170">
        <v>1.0495059675028924</v>
      </c>
      <c r="J117" s="32">
        <v>2769</v>
      </c>
      <c r="K117" s="32">
        <v>1671.3</v>
      </c>
      <c r="L117" s="170">
        <v>1.2205543223356596</v>
      </c>
      <c r="M117" s="61">
        <v>6487.041950877363</v>
      </c>
    </row>
    <row r="118" spans="1:13" x14ac:dyDescent="0.25">
      <c r="A118" s="38" t="s">
        <v>169</v>
      </c>
      <c r="B118" s="110" t="s">
        <v>276</v>
      </c>
      <c r="C118" s="60">
        <v>7393</v>
      </c>
      <c r="D118" s="169">
        <v>1.0093029878125783</v>
      </c>
      <c r="E118" s="169">
        <v>1.0405789260110916</v>
      </c>
      <c r="F118" s="170">
        <v>0.97454218897428846</v>
      </c>
      <c r="G118" s="40">
        <v>31366</v>
      </c>
      <c r="H118" s="171">
        <v>0.86999461132314559</v>
      </c>
      <c r="I118" s="170">
        <v>0.8927213425606747</v>
      </c>
      <c r="J118" s="32">
        <v>16855.3</v>
      </c>
      <c r="K118" s="32">
        <v>10173.5</v>
      </c>
      <c r="L118" s="170">
        <v>1.1584016987524461</v>
      </c>
      <c r="M118" s="61">
        <v>6156.7111584142658</v>
      </c>
    </row>
    <row r="119" spans="1:13" x14ac:dyDescent="0.25">
      <c r="A119" s="38" t="s">
        <v>170</v>
      </c>
      <c r="B119" s="110" t="s">
        <v>276</v>
      </c>
      <c r="C119" s="60">
        <v>744</v>
      </c>
      <c r="D119" s="169">
        <v>1.0093029878125783</v>
      </c>
      <c r="E119" s="169">
        <v>1.403225806451613</v>
      </c>
      <c r="F119" s="170">
        <v>1.3141749413345223</v>
      </c>
      <c r="G119" s="40">
        <v>3786.3</v>
      </c>
      <c r="H119" s="171">
        <v>1.043566710158256</v>
      </c>
      <c r="I119" s="170">
        <v>0.79408507751527491</v>
      </c>
      <c r="J119" s="32">
        <v>2800</v>
      </c>
      <c r="K119" s="32">
        <v>1690</v>
      </c>
      <c r="L119" s="170">
        <v>1.1193003960029027</v>
      </c>
      <c r="M119" s="61">
        <v>5948.8942783061739</v>
      </c>
    </row>
    <row r="120" spans="1:13" x14ac:dyDescent="0.25">
      <c r="A120" s="38" t="s">
        <v>171</v>
      </c>
      <c r="B120" s="110" t="s">
        <v>276</v>
      </c>
      <c r="C120" s="60">
        <v>11357</v>
      </c>
      <c r="D120" s="169">
        <v>1.0093029878125783</v>
      </c>
      <c r="E120" s="169">
        <v>1.0264154266091396</v>
      </c>
      <c r="F120" s="170">
        <v>0.96127752700037594</v>
      </c>
      <c r="G120" s="40">
        <v>71772.7</v>
      </c>
      <c r="H120" s="171">
        <v>1.2959068607327759</v>
      </c>
      <c r="I120" s="170">
        <v>1.3481089740822259</v>
      </c>
      <c r="J120" s="32">
        <v>0</v>
      </c>
      <c r="K120" s="32">
        <v>0</v>
      </c>
      <c r="L120" s="170">
        <v>1.3481089740822261</v>
      </c>
      <c r="M120" s="61">
        <v>7164.9735773256725</v>
      </c>
    </row>
    <row r="121" spans="1:13" x14ac:dyDescent="0.25">
      <c r="A121" s="38" t="s">
        <v>172</v>
      </c>
      <c r="B121" s="110" t="s">
        <v>277</v>
      </c>
      <c r="C121" s="60">
        <v>2179</v>
      </c>
      <c r="D121" s="169">
        <v>0.99590239682343762</v>
      </c>
      <c r="E121" s="169">
        <v>1.1376778338687472</v>
      </c>
      <c r="F121" s="170">
        <v>1.0513326062229513</v>
      </c>
      <c r="G121" s="40">
        <v>3964.8</v>
      </c>
      <c r="H121" s="171">
        <v>0.37311455001732552</v>
      </c>
      <c r="I121" s="170">
        <v>0.35489677368400846</v>
      </c>
      <c r="J121" s="32">
        <v>11907.6</v>
      </c>
      <c r="K121" s="32">
        <v>7187.2</v>
      </c>
      <c r="L121" s="170">
        <v>0.94519675929797387</v>
      </c>
      <c r="M121" s="61">
        <v>5023.5625872562196</v>
      </c>
    </row>
    <row r="122" spans="1:13" x14ac:dyDescent="0.25">
      <c r="A122" s="38" t="s">
        <v>173</v>
      </c>
      <c r="B122" s="110" t="s">
        <v>277</v>
      </c>
      <c r="C122" s="60">
        <v>1614</v>
      </c>
      <c r="D122" s="169">
        <v>0.99590239682343762</v>
      </c>
      <c r="E122" s="169">
        <v>1.1858736059479553</v>
      </c>
      <c r="F122" s="170">
        <v>1.095870510681066</v>
      </c>
      <c r="G122" s="40">
        <v>2324.9</v>
      </c>
      <c r="H122" s="171">
        <v>0.29537849803387145</v>
      </c>
      <c r="I122" s="170">
        <v>0.26953777399329637</v>
      </c>
      <c r="J122" s="32">
        <v>9996.1</v>
      </c>
      <c r="K122" s="32">
        <v>6033.4</v>
      </c>
      <c r="L122" s="170">
        <v>0.91135261409994617</v>
      </c>
      <c r="M122" s="61">
        <v>4843.6866196949723</v>
      </c>
    </row>
    <row r="123" spans="1:13" x14ac:dyDescent="0.25">
      <c r="A123" s="38" t="s">
        <v>174</v>
      </c>
      <c r="B123" s="110" t="s">
        <v>277</v>
      </c>
      <c r="C123" s="60">
        <v>1073</v>
      </c>
      <c r="D123" s="169">
        <v>0.99590239682343762</v>
      </c>
      <c r="E123" s="169">
        <v>1.2795899347623485</v>
      </c>
      <c r="F123" s="170">
        <v>1.182474142469369</v>
      </c>
      <c r="G123" s="40">
        <v>1569.8999999999999</v>
      </c>
      <c r="H123" s="171">
        <v>0.30002013228651708</v>
      </c>
      <c r="I123" s="170">
        <v>0.25372236187759922</v>
      </c>
      <c r="J123" s="32">
        <v>7277.3</v>
      </c>
      <c r="K123" s="32">
        <v>4392.3999999999996</v>
      </c>
      <c r="L123" s="170">
        <v>0.90508210654971744</v>
      </c>
      <c r="M123" s="61">
        <v>4810.3599214995284</v>
      </c>
    </row>
    <row r="124" spans="1:13" x14ac:dyDescent="0.25">
      <c r="A124" s="38" t="s">
        <v>175</v>
      </c>
      <c r="B124" s="110" t="s">
        <v>277</v>
      </c>
      <c r="C124" s="60">
        <v>1687</v>
      </c>
      <c r="D124" s="169">
        <v>0.99590239682343762</v>
      </c>
      <c r="E124" s="169">
        <v>1.1778304682868999</v>
      </c>
      <c r="F124" s="170">
        <v>1.0884378152134466</v>
      </c>
      <c r="G124" s="40">
        <v>1250.5</v>
      </c>
      <c r="H124" s="171">
        <v>0.15200110466951114</v>
      </c>
      <c r="I124" s="170">
        <v>0.1396507017166646</v>
      </c>
      <c r="J124" s="32">
        <v>11645</v>
      </c>
      <c r="K124" s="32">
        <v>7028.7</v>
      </c>
      <c r="L124" s="170">
        <v>0.85987324215521732</v>
      </c>
      <c r="M124" s="61">
        <v>4570.0823734118339</v>
      </c>
    </row>
    <row r="125" spans="1:13" x14ac:dyDescent="0.25">
      <c r="A125" s="38" t="s">
        <v>177</v>
      </c>
      <c r="B125" s="110" t="s">
        <v>277</v>
      </c>
      <c r="C125" s="60">
        <v>2257</v>
      </c>
      <c r="D125" s="169">
        <v>0.99590239682343762</v>
      </c>
      <c r="E125" s="169">
        <v>1.1329198050509526</v>
      </c>
      <c r="F125" s="170">
        <v>1.0469356928889844</v>
      </c>
      <c r="G125" s="40">
        <v>3538.1000000000004</v>
      </c>
      <c r="H125" s="171">
        <v>0.32145240190974739</v>
      </c>
      <c r="I125" s="170">
        <v>0.30704120997413903</v>
      </c>
      <c r="J125" s="32">
        <v>12883.3</v>
      </c>
      <c r="K125" s="32">
        <v>7776.1</v>
      </c>
      <c r="L125" s="170">
        <v>0.92622656816029458</v>
      </c>
      <c r="M125" s="61">
        <v>4922.7391962163201</v>
      </c>
    </row>
    <row r="126" spans="1:13" x14ac:dyDescent="0.25">
      <c r="A126" s="38" t="s">
        <v>178</v>
      </c>
      <c r="B126" s="110" t="s">
        <v>277</v>
      </c>
      <c r="C126" s="60">
        <v>674</v>
      </c>
      <c r="D126" s="169">
        <v>0.99590239682343762</v>
      </c>
      <c r="E126" s="169">
        <v>1.4451038575667656</v>
      </c>
      <c r="F126" s="170">
        <v>1.3354262161125894</v>
      </c>
      <c r="G126" s="40">
        <v>1067</v>
      </c>
      <c r="H126" s="171">
        <v>0.32462551648439197</v>
      </c>
      <c r="I126" s="170">
        <v>0.24308757201829778</v>
      </c>
      <c r="J126" s="32">
        <v>5213.3999999999996</v>
      </c>
      <c r="K126" s="32">
        <v>3146.7</v>
      </c>
      <c r="L126" s="170">
        <v>0.90087558112113664</v>
      </c>
      <c r="M126" s="61">
        <v>4788.0029428519747</v>
      </c>
    </row>
    <row r="127" spans="1:13" x14ac:dyDescent="0.25">
      <c r="A127" s="38" t="s">
        <v>14</v>
      </c>
      <c r="B127" s="110" t="s">
        <v>278</v>
      </c>
      <c r="C127" s="60">
        <v>1605</v>
      </c>
      <c r="D127" s="169">
        <v>0.9988600448129793</v>
      </c>
      <c r="E127" s="169">
        <v>1.1869158878504673</v>
      </c>
      <c r="F127" s="170">
        <v>1.1000910829929011</v>
      </c>
      <c r="G127" s="40">
        <v>1191.9000000000001</v>
      </c>
      <c r="H127" s="171">
        <v>0.15228001599259652</v>
      </c>
      <c r="I127" s="170">
        <v>0.13842491621539593</v>
      </c>
      <c r="J127" s="32">
        <v>11209</v>
      </c>
      <c r="K127" s="32">
        <v>6765.5</v>
      </c>
      <c r="L127" s="170">
        <v>0.85937736908675</v>
      </c>
      <c r="M127" s="61">
        <v>4567.4468910423957</v>
      </c>
    </row>
    <row r="128" spans="1:13" x14ac:dyDescent="0.25">
      <c r="A128" s="38" t="s">
        <v>179</v>
      </c>
      <c r="B128" s="110" t="s">
        <v>278</v>
      </c>
      <c r="C128" s="60">
        <v>1069</v>
      </c>
      <c r="D128" s="169">
        <v>0.9988600448129793</v>
      </c>
      <c r="E128" s="169">
        <v>1.2806361085126285</v>
      </c>
      <c r="F128" s="170">
        <v>1.1869555188825316</v>
      </c>
      <c r="G128" s="40">
        <v>1133.0999999999999</v>
      </c>
      <c r="H128" s="171">
        <v>0.21735451452319049</v>
      </c>
      <c r="I128" s="170">
        <v>0.18311934277690589</v>
      </c>
      <c r="J128" s="32">
        <v>7753.8</v>
      </c>
      <c r="K128" s="32">
        <v>4680</v>
      </c>
      <c r="L128" s="170">
        <v>0.87709479781692412</v>
      </c>
      <c r="M128" s="61">
        <v>4661.6120595490966</v>
      </c>
    </row>
    <row r="129" spans="1:13" x14ac:dyDescent="0.25">
      <c r="A129" s="38" t="s">
        <v>180</v>
      </c>
      <c r="B129" s="110" t="s">
        <v>278</v>
      </c>
      <c r="C129" s="60">
        <v>1000</v>
      </c>
      <c r="D129" s="169">
        <v>0.9988600448129793</v>
      </c>
      <c r="E129" s="169">
        <v>1.3</v>
      </c>
      <c r="F129" s="170">
        <v>1.2049029105851383</v>
      </c>
      <c r="G129" s="40">
        <v>1030.0999999999999</v>
      </c>
      <c r="H129" s="171">
        <v>0.21123093328360415</v>
      </c>
      <c r="I129" s="170">
        <v>0.17530950537834109</v>
      </c>
      <c r="J129" s="32">
        <v>7413</v>
      </c>
      <c r="K129" s="32">
        <v>4474.3</v>
      </c>
      <c r="L129" s="170">
        <v>0.87399777693434422</v>
      </c>
      <c r="M129" s="61">
        <v>4645.1519118765264</v>
      </c>
    </row>
    <row r="130" spans="1:13" x14ac:dyDescent="0.25">
      <c r="A130" s="38" t="s">
        <v>181</v>
      </c>
      <c r="B130" s="110" t="s">
        <v>278</v>
      </c>
      <c r="C130" s="60">
        <v>667</v>
      </c>
      <c r="D130" s="169">
        <v>0.9988600448129793</v>
      </c>
      <c r="E130" s="169">
        <v>1.4497751124437781</v>
      </c>
      <c r="F130" s="170">
        <v>1.3437217328287725</v>
      </c>
      <c r="G130" s="40">
        <v>440</v>
      </c>
      <c r="H130" s="171">
        <v>0.13527108493824028</v>
      </c>
      <c r="I130" s="170">
        <v>0.10066897158347708</v>
      </c>
      <c r="J130" s="32">
        <v>5869.7</v>
      </c>
      <c r="K130" s="32">
        <v>3542.8</v>
      </c>
      <c r="L130" s="170">
        <v>0.84441021807153571</v>
      </c>
      <c r="M130" s="61">
        <v>4487.8989883034046</v>
      </c>
    </row>
    <row r="131" spans="1:13" x14ac:dyDescent="0.25">
      <c r="A131" s="38" t="s">
        <v>182</v>
      </c>
      <c r="B131" s="110" t="s">
        <v>278</v>
      </c>
      <c r="C131" s="60">
        <v>996</v>
      </c>
      <c r="D131" s="169">
        <v>0.9988600448129793</v>
      </c>
      <c r="E131" s="169">
        <v>1.3012048192771084</v>
      </c>
      <c r="F131" s="170">
        <v>1.2060195953956896</v>
      </c>
      <c r="G131" s="40">
        <v>1195.5999999999999</v>
      </c>
      <c r="H131" s="171">
        <v>0.24615275375248896</v>
      </c>
      <c r="I131" s="170">
        <v>0.20410344466395453</v>
      </c>
      <c r="J131" s="32">
        <v>7206.4</v>
      </c>
      <c r="K131" s="32">
        <v>4349.6000000000004</v>
      </c>
      <c r="L131" s="170">
        <v>0.88541542203719792</v>
      </c>
      <c r="M131" s="61">
        <v>4705.8347847376917</v>
      </c>
    </row>
    <row r="132" spans="1:13" x14ac:dyDescent="0.25">
      <c r="A132" s="38" t="s">
        <v>183</v>
      </c>
      <c r="B132" s="110" t="s">
        <v>278</v>
      </c>
      <c r="C132" s="60">
        <v>508</v>
      </c>
      <c r="D132" s="169">
        <v>0.9988600448129793</v>
      </c>
      <c r="E132" s="169">
        <v>1.590551181102362</v>
      </c>
      <c r="F132" s="170">
        <v>1.4741998058037424</v>
      </c>
      <c r="G132" s="40">
        <v>1877</v>
      </c>
      <c r="H132" s="171">
        <v>0.75766755649693251</v>
      </c>
      <c r="I132" s="170">
        <v>0.51395174081158401</v>
      </c>
      <c r="J132" s="32">
        <v>3259.6</v>
      </c>
      <c r="K132" s="32">
        <v>1967.4</v>
      </c>
      <c r="L132" s="170">
        <v>1.0082430921820691</v>
      </c>
      <c r="M132" s="61">
        <v>5358.6432950820472</v>
      </c>
    </row>
    <row r="133" spans="1:13" x14ac:dyDescent="0.25">
      <c r="A133" s="38" t="s">
        <v>185</v>
      </c>
      <c r="B133" s="110" t="s">
        <v>278</v>
      </c>
      <c r="C133" s="60">
        <v>1650</v>
      </c>
      <c r="D133" s="169">
        <v>0.9988600448129793</v>
      </c>
      <c r="E133" s="169">
        <v>1.1818181818181819</v>
      </c>
      <c r="F133" s="170">
        <v>1.0953662823501258</v>
      </c>
      <c r="G133" s="40">
        <v>3260.5</v>
      </c>
      <c r="H133" s="171">
        <v>0.40520835457057208</v>
      </c>
      <c r="I133" s="170">
        <v>0.3699295487726636</v>
      </c>
      <c r="J133" s="32">
        <v>9250</v>
      </c>
      <c r="K133" s="32">
        <v>5583.1</v>
      </c>
      <c r="L133" s="170">
        <v>0.95115215922559393</v>
      </c>
      <c r="M133" s="61">
        <v>5055.2145411740084</v>
      </c>
    </row>
    <row r="134" spans="1:13" x14ac:dyDescent="0.25">
      <c r="A134" s="38" t="s">
        <v>186</v>
      </c>
      <c r="B134" s="110" t="s">
        <v>278</v>
      </c>
      <c r="C134" s="60">
        <v>2429</v>
      </c>
      <c r="D134" s="169">
        <v>0.9988600448129793</v>
      </c>
      <c r="E134" s="169">
        <v>1.1235076163030053</v>
      </c>
      <c r="F134" s="170">
        <v>1.041321228421586</v>
      </c>
      <c r="G134" s="40">
        <v>2023</v>
      </c>
      <c r="H134" s="171">
        <v>0.17078373163446428</v>
      </c>
      <c r="I134" s="170">
        <v>0.16400677041159994</v>
      </c>
      <c r="J134" s="32">
        <v>15713.6</v>
      </c>
      <c r="K134" s="32">
        <v>9484.4</v>
      </c>
      <c r="L134" s="170">
        <v>0.86952466174612186</v>
      </c>
      <c r="M134" s="61">
        <v>4621.3780532730207</v>
      </c>
    </row>
    <row r="135" spans="1:13" x14ac:dyDescent="0.25">
      <c r="A135" s="38" t="s">
        <v>188</v>
      </c>
      <c r="B135" s="110" t="s">
        <v>279</v>
      </c>
      <c r="C135" s="60">
        <v>2058</v>
      </c>
      <c r="D135" s="169">
        <v>0.99425336489291627</v>
      </c>
      <c r="E135" s="169">
        <v>1.1457725947521866</v>
      </c>
      <c r="F135" s="170">
        <v>1.0570598065391865</v>
      </c>
      <c r="G135" s="40">
        <v>5921.9</v>
      </c>
      <c r="H135" s="171">
        <v>0.59005681362805373</v>
      </c>
      <c r="I135" s="170">
        <v>0.55820570414071424</v>
      </c>
      <c r="J135" s="32">
        <v>8957</v>
      </c>
      <c r="K135" s="32">
        <v>5406.2</v>
      </c>
      <c r="L135" s="170">
        <v>1.0257874893174594</v>
      </c>
      <c r="M135" s="61">
        <v>5451.8888296210926</v>
      </c>
    </row>
    <row r="136" spans="1:13" x14ac:dyDescent="0.25">
      <c r="A136" s="38" t="s">
        <v>190</v>
      </c>
      <c r="B136" s="110" t="s">
        <v>279</v>
      </c>
      <c r="C136" s="60">
        <v>3289</v>
      </c>
      <c r="D136" s="169">
        <v>0.99425336489291627</v>
      </c>
      <c r="E136" s="169">
        <v>1.0912131346913956</v>
      </c>
      <c r="F136" s="170">
        <v>1.0067246767229461</v>
      </c>
      <c r="G136" s="40">
        <v>10168.899999999998</v>
      </c>
      <c r="H136" s="171">
        <v>0.63399850497815735</v>
      </c>
      <c r="I136" s="170">
        <v>0.62976354870124618</v>
      </c>
      <c r="J136" s="32">
        <v>12373.7</v>
      </c>
      <c r="K136" s="32">
        <v>7468.5</v>
      </c>
      <c r="L136" s="170">
        <v>1.0541575183852887</v>
      </c>
      <c r="M136" s="61">
        <v>5602.6707861000486</v>
      </c>
    </row>
    <row r="137" spans="1:13" x14ac:dyDescent="0.25">
      <c r="A137" s="38" t="s">
        <v>192</v>
      </c>
      <c r="B137" s="110" t="s">
        <v>279</v>
      </c>
      <c r="C137" s="60">
        <v>14170</v>
      </c>
      <c r="D137" s="169">
        <v>0.99425336489291627</v>
      </c>
      <c r="E137" s="169">
        <v>1.0211714890613974</v>
      </c>
      <c r="F137" s="170">
        <v>0.94210608773029714</v>
      </c>
      <c r="G137" s="40">
        <v>60414.6</v>
      </c>
      <c r="H137" s="171">
        <v>0.87427927785482173</v>
      </c>
      <c r="I137" s="170">
        <v>0.92800512515646472</v>
      </c>
      <c r="J137" s="32">
        <v>28727.4</v>
      </c>
      <c r="K137" s="32">
        <v>17339.2</v>
      </c>
      <c r="L137" s="170">
        <v>1.1723874557346963</v>
      </c>
      <c r="M137" s="61">
        <v>6231.0431161144525</v>
      </c>
    </row>
    <row r="138" spans="1:13" x14ac:dyDescent="0.25">
      <c r="A138" s="38" t="s">
        <v>194</v>
      </c>
      <c r="B138" s="110" t="s">
        <v>279</v>
      </c>
      <c r="C138" s="60">
        <v>1632</v>
      </c>
      <c r="D138" s="169">
        <v>0.99425336489291627</v>
      </c>
      <c r="E138" s="169">
        <v>1.1838235294117647</v>
      </c>
      <c r="F138" s="170">
        <v>1.0921646029133645</v>
      </c>
      <c r="G138" s="40">
        <v>13956.3</v>
      </c>
      <c r="H138" s="171">
        <v>1.7535908576991646</v>
      </c>
      <c r="I138" s="170">
        <v>1.6056104116736949</v>
      </c>
      <c r="J138" s="32">
        <v>0</v>
      </c>
      <c r="K138" s="32">
        <v>0</v>
      </c>
      <c r="L138" s="170">
        <v>1.6056104116736949</v>
      </c>
      <c r="M138" s="61">
        <v>8533.55062260667</v>
      </c>
    </row>
    <row r="139" spans="1:13" x14ac:dyDescent="0.25">
      <c r="A139" s="38" t="s">
        <v>260</v>
      </c>
      <c r="B139" s="110" t="s">
        <v>279</v>
      </c>
      <c r="C139" s="60">
        <v>532</v>
      </c>
      <c r="D139" s="169">
        <v>0.99425336489291627</v>
      </c>
      <c r="E139" s="169">
        <v>1.5639097744360901</v>
      </c>
      <c r="F139" s="170">
        <v>1.4428222242195512</v>
      </c>
      <c r="G139" s="40">
        <v>7059.3</v>
      </c>
      <c r="H139" s="171">
        <v>2.7209974638000451</v>
      </c>
      <c r="I139" s="170">
        <v>1.8858854667780587</v>
      </c>
      <c r="J139" s="32">
        <v>0</v>
      </c>
      <c r="K139" s="32">
        <v>0</v>
      </c>
      <c r="L139" s="170">
        <v>1.8858854667780587</v>
      </c>
      <c r="M139" s="61">
        <v>10023.165633569264</v>
      </c>
    </row>
    <row r="140" spans="1:13" ht="22.8" customHeight="1" x14ac:dyDescent="0.25">
      <c r="A140" s="95" t="s">
        <v>280</v>
      </c>
      <c r="B140" s="111"/>
      <c r="C140" s="51">
        <v>534625</v>
      </c>
      <c r="D140" s="171">
        <v>1</v>
      </c>
      <c r="E140" s="169">
        <v>1</v>
      </c>
      <c r="F140" s="170">
        <v>1</v>
      </c>
      <c r="G140" s="40">
        <v>2607180.6999999983</v>
      </c>
      <c r="H140" s="171">
        <v>1</v>
      </c>
      <c r="I140" s="170">
        <v>1</v>
      </c>
      <c r="J140" s="40">
        <v>1393036.3</v>
      </c>
      <c r="K140" s="40">
        <v>840804.70000000007</v>
      </c>
      <c r="L140" s="170">
        <v>1.2959077051852257</v>
      </c>
      <c r="M140" s="61">
        <v>6887.5325695581014</v>
      </c>
    </row>
    <row r="141" spans="1:13" ht="24" customHeight="1" x14ac:dyDescent="0.25">
      <c r="A141" s="145" t="s">
        <v>366</v>
      </c>
      <c r="B141" s="144"/>
      <c r="C141" s="57">
        <v>21</v>
      </c>
      <c r="D141" s="57"/>
      <c r="E141" s="57"/>
      <c r="F141" s="50"/>
      <c r="G141" s="40"/>
      <c r="H141" s="58"/>
      <c r="I141" s="58"/>
      <c r="J141" s="32"/>
      <c r="K141" s="32"/>
      <c r="L141" s="97"/>
      <c r="M141" s="97"/>
    </row>
    <row r="142" spans="1:13" x14ac:dyDescent="0.25">
      <c r="A142" s="42"/>
      <c r="B142" s="113"/>
      <c r="C142" s="42"/>
      <c r="D142" s="42"/>
      <c r="E142" s="42"/>
      <c r="G142" s="20"/>
      <c r="H142" s="62"/>
    </row>
    <row r="143" spans="1:13" ht="14.4" customHeight="1" x14ac:dyDescent="0.25">
      <c r="A143" s="96"/>
      <c r="B143" s="114"/>
      <c r="D143" s="235" t="s">
        <v>320</v>
      </c>
      <c r="E143" s="235"/>
      <c r="F143" s="235"/>
      <c r="G143" s="40">
        <v>2841442.4</v>
      </c>
      <c r="H143" s="61">
        <v>5314.832639700724</v>
      </c>
      <c r="J143" s="59"/>
      <c r="K143" s="59"/>
    </row>
    <row r="144" spans="1:13" x14ac:dyDescent="0.25">
      <c r="A144" s="42"/>
      <c r="B144" s="113"/>
      <c r="C144" s="194"/>
      <c r="D144" s="235"/>
      <c r="E144" s="235"/>
      <c r="F144" s="235"/>
      <c r="G144" s="46" t="s">
        <v>5</v>
      </c>
      <c r="H144" s="46" t="s">
        <v>253</v>
      </c>
    </row>
    <row r="145" spans="1:11" x14ac:dyDescent="0.25">
      <c r="A145" s="42"/>
      <c r="B145" s="113"/>
      <c r="C145" s="42"/>
      <c r="D145" s="42"/>
      <c r="E145" s="42"/>
      <c r="G145" s="20"/>
      <c r="H145" s="62"/>
      <c r="J145" s="99"/>
      <c r="K145" s="99"/>
    </row>
    <row r="146" spans="1:11" x14ac:dyDescent="0.25">
      <c r="A146" s="42"/>
      <c r="B146" s="113"/>
      <c r="C146" s="42"/>
      <c r="D146" s="42"/>
      <c r="E146" s="42"/>
      <c r="G146" s="20"/>
      <c r="H146" s="74"/>
    </row>
    <row r="147" spans="1:11" x14ac:dyDescent="0.25">
      <c r="A147" s="42"/>
      <c r="B147" s="113"/>
      <c r="C147" s="42"/>
      <c r="D147" s="42"/>
      <c r="E147" s="42"/>
      <c r="G147" s="20"/>
      <c r="H147" s="73"/>
      <c r="I147" s="72"/>
      <c r="J147" s="70"/>
      <c r="K147" s="70"/>
    </row>
    <row r="148" spans="1:11" x14ac:dyDescent="0.25">
      <c r="A148" s="42"/>
      <c r="B148" s="113"/>
      <c r="C148" s="42"/>
      <c r="D148" s="42"/>
      <c r="E148" s="42"/>
      <c r="G148" s="20"/>
      <c r="H148" s="73"/>
      <c r="I148" s="72"/>
      <c r="J148" s="70"/>
      <c r="K148" s="70"/>
    </row>
    <row r="149" spans="1:11" x14ac:dyDescent="0.25">
      <c r="A149" s="42"/>
      <c r="B149" s="113"/>
      <c r="C149" s="42"/>
      <c r="D149" s="42"/>
      <c r="E149" s="42"/>
      <c r="G149" s="20"/>
      <c r="H149" s="62"/>
      <c r="J149" s="59"/>
      <c r="K149" s="59"/>
    </row>
    <row r="150" spans="1:11" x14ac:dyDescent="0.25">
      <c r="A150" s="42"/>
      <c r="B150" s="113"/>
      <c r="C150" s="42"/>
      <c r="D150" s="42"/>
      <c r="E150" s="42"/>
      <c r="G150" s="20"/>
      <c r="H150" s="62"/>
      <c r="J150" s="59"/>
      <c r="K150" s="59"/>
    </row>
    <row r="151" spans="1:11" x14ac:dyDescent="0.25">
      <c r="A151" s="42"/>
      <c r="B151" s="113"/>
      <c r="C151" s="42"/>
      <c r="D151" s="42"/>
      <c r="E151" s="42"/>
      <c r="G151" s="20"/>
      <c r="H151" s="62"/>
      <c r="J151" s="59"/>
      <c r="K151" s="59"/>
    </row>
    <row r="152" spans="1:11" x14ac:dyDescent="0.25">
      <c r="A152" s="42"/>
      <c r="B152" s="113"/>
      <c r="C152" s="42"/>
      <c r="D152" s="42"/>
      <c r="E152" s="42"/>
      <c r="G152" s="20"/>
      <c r="H152" s="62"/>
      <c r="J152" s="59"/>
      <c r="K152" s="59"/>
    </row>
    <row r="153" spans="1:11" x14ac:dyDescent="0.25">
      <c r="A153" s="42"/>
      <c r="B153" s="113"/>
      <c r="C153" s="42"/>
      <c r="D153" s="42"/>
      <c r="E153" s="42"/>
      <c r="G153" s="20"/>
      <c r="H153" s="62"/>
      <c r="J153" s="59"/>
      <c r="K153" s="59"/>
    </row>
    <row r="154" spans="1:11" x14ac:dyDescent="0.25">
      <c r="A154" s="42"/>
      <c r="B154" s="113"/>
      <c r="C154" s="42"/>
      <c r="D154" s="42"/>
      <c r="E154" s="42"/>
      <c r="G154" s="20"/>
      <c r="H154" s="62"/>
      <c r="J154" s="59"/>
      <c r="K154" s="59"/>
    </row>
    <row r="155" spans="1:11" x14ac:dyDescent="0.25">
      <c r="A155" s="42"/>
      <c r="B155" s="113"/>
      <c r="C155" s="42"/>
      <c r="D155" s="42"/>
      <c r="E155" s="42"/>
      <c r="G155" s="62"/>
      <c r="H155" s="62"/>
      <c r="J155" s="59"/>
      <c r="K155" s="59"/>
    </row>
    <row r="156" spans="1:11" x14ac:dyDescent="0.25">
      <c r="A156" s="42"/>
      <c r="B156" s="113"/>
      <c r="C156" s="42"/>
      <c r="D156" s="42"/>
      <c r="E156" s="42"/>
    </row>
    <row r="157" spans="1:11" x14ac:dyDescent="0.25">
      <c r="A157" s="42"/>
      <c r="B157" s="113"/>
      <c r="C157" s="42"/>
      <c r="D157" s="42"/>
      <c r="E157" s="42"/>
    </row>
    <row r="158" spans="1:11" x14ac:dyDescent="0.25">
      <c r="A158" s="42"/>
      <c r="B158" s="113"/>
      <c r="C158" s="42"/>
      <c r="D158" s="42"/>
      <c r="E158" s="42"/>
    </row>
    <row r="159" spans="1:11" x14ac:dyDescent="0.25">
      <c r="A159" s="42"/>
      <c r="B159" s="113"/>
      <c r="C159" s="42"/>
      <c r="D159" s="42"/>
      <c r="E159" s="42"/>
    </row>
    <row r="160" spans="1:11" x14ac:dyDescent="0.25">
      <c r="A160" s="42"/>
      <c r="B160" s="113"/>
      <c r="C160" s="42"/>
      <c r="D160" s="42"/>
      <c r="E160" s="42"/>
    </row>
    <row r="161" spans="1:5" x14ac:dyDescent="0.25">
      <c r="A161" s="42"/>
      <c r="B161" s="113"/>
      <c r="C161" s="42"/>
      <c r="D161" s="42"/>
      <c r="E161" s="42"/>
    </row>
    <row r="162" spans="1:5" x14ac:dyDescent="0.25">
      <c r="A162" s="42"/>
      <c r="B162" s="113"/>
      <c r="C162" s="42"/>
      <c r="D162" s="42"/>
      <c r="E162" s="42"/>
    </row>
    <row r="163" spans="1:5" x14ac:dyDescent="0.25">
      <c r="A163" s="42"/>
      <c r="B163" s="113"/>
      <c r="C163" s="42"/>
      <c r="D163" s="42"/>
      <c r="E163" s="42"/>
    </row>
    <row r="164" spans="1:5" x14ac:dyDescent="0.25">
      <c r="A164" s="42"/>
      <c r="B164" s="113"/>
      <c r="C164" s="42"/>
      <c r="D164" s="42"/>
      <c r="E164" s="42"/>
    </row>
    <row r="165" spans="1:5" x14ac:dyDescent="0.25">
      <c r="A165" s="42"/>
      <c r="B165" s="113"/>
      <c r="C165" s="42"/>
      <c r="D165" s="42"/>
      <c r="E165" s="42"/>
    </row>
    <row r="166" spans="1:5" x14ac:dyDescent="0.25">
      <c r="A166" s="42"/>
      <c r="B166" s="113"/>
      <c r="C166" s="42"/>
      <c r="D166" s="42"/>
      <c r="E166" s="42"/>
    </row>
    <row r="167" spans="1:5" x14ac:dyDescent="0.25">
      <c r="A167" s="42"/>
      <c r="B167" s="113"/>
      <c r="C167" s="42"/>
      <c r="D167" s="42"/>
      <c r="E167" s="42"/>
    </row>
    <row r="168" spans="1:5" x14ac:dyDescent="0.25">
      <c r="A168" s="42"/>
      <c r="B168" s="113"/>
      <c r="C168" s="42"/>
      <c r="D168" s="42"/>
      <c r="E168" s="42"/>
    </row>
    <row r="169" spans="1:5" x14ac:dyDescent="0.25">
      <c r="A169" s="42"/>
      <c r="B169" s="113"/>
      <c r="C169" s="42"/>
      <c r="D169" s="42"/>
      <c r="E169" s="42"/>
    </row>
    <row r="170" spans="1:5" x14ac:dyDescent="0.25">
      <c r="A170" s="42"/>
      <c r="B170" s="113"/>
      <c r="C170" s="42"/>
      <c r="D170" s="42"/>
      <c r="E170" s="42"/>
    </row>
    <row r="171" spans="1:5" x14ac:dyDescent="0.25">
      <c r="A171" s="42"/>
      <c r="B171" s="113"/>
      <c r="C171" s="42"/>
      <c r="D171" s="42"/>
      <c r="E171" s="42"/>
    </row>
    <row r="172" spans="1:5" x14ac:dyDescent="0.25">
      <c r="A172" s="42"/>
      <c r="B172" s="113"/>
      <c r="C172" s="42"/>
      <c r="D172" s="42"/>
      <c r="E172" s="42"/>
    </row>
    <row r="173" spans="1:5" x14ac:dyDescent="0.25">
      <c r="A173" s="42"/>
      <c r="B173" s="113"/>
      <c r="C173" s="42"/>
      <c r="D173" s="42"/>
      <c r="E173" s="42"/>
    </row>
    <row r="174" spans="1:5" x14ac:dyDescent="0.25">
      <c r="A174" s="42"/>
      <c r="B174" s="113"/>
      <c r="C174" s="42"/>
      <c r="D174" s="42"/>
      <c r="E174" s="42"/>
    </row>
    <row r="175" spans="1:5" x14ac:dyDescent="0.25">
      <c r="A175" s="42"/>
      <c r="B175" s="113"/>
      <c r="C175" s="42"/>
      <c r="D175" s="42"/>
      <c r="E175" s="42"/>
    </row>
    <row r="176" spans="1:5" x14ac:dyDescent="0.25">
      <c r="A176" s="42"/>
      <c r="B176" s="113"/>
      <c r="C176" s="42"/>
      <c r="D176" s="42"/>
      <c r="E176" s="42"/>
    </row>
    <row r="177" spans="1:5" x14ac:dyDescent="0.25">
      <c r="A177" s="42"/>
      <c r="B177" s="113"/>
      <c r="C177" s="42"/>
      <c r="D177" s="42"/>
      <c r="E177" s="42"/>
    </row>
    <row r="178" spans="1:5" x14ac:dyDescent="0.25">
      <c r="A178" s="42"/>
      <c r="B178" s="113"/>
      <c r="C178" s="42"/>
      <c r="D178" s="42"/>
      <c r="E178" s="42"/>
    </row>
    <row r="179" spans="1:5" x14ac:dyDescent="0.25">
      <c r="A179" s="42"/>
      <c r="B179" s="113"/>
      <c r="C179" s="42"/>
      <c r="D179" s="42"/>
      <c r="E179" s="42"/>
    </row>
    <row r="180" spans="1:5" x14ac:dyDescent="0.25">
      <c r="A180" s="42"/>
      <c r="B180" s="113"/>
      <c r="C180" s="42"/>
      <c r="D180" s="42"/>
      <c r="E180" s="42"/>
    </row>
    <row r="181" spans="1:5" x14ac:dyDescent="0.25">
      <c r="A181" s="42"/>
      <c r="B181" s="113"/>
      <c r="C181" s="42"/>
      <c r="D181" s="42"/>
      <c r="E181" s="42"/>
    </row>
    <row r="182" spans="1:5" x14ac:dyDescent="0.25">
      <c r="A182" s="42"/>
      <c r="B182" s="113"/>
      <c r="C182" s="42"/>
      <c r="D182" s="42"/>
      <c r="E182" s="42"/>
    </row>
    <row r="183" spans="1:5" x14ac:dyDescent="0.25">
      <c r="A183" s="42"/>
      <c r="B183" s="113"/>
      <c r="C183" s="42"/>
      <c r="D183" s="42"/>
      <c r="E183" s="42"/>
    </row>
    <row r="184" spans="1:5" x14ac:dyDescent="0.25">
      <c r="A184" s="42"/>
      <c r="B184" s="113"/>
      <c r="C184" s="42"/>
      <c r="D184" s="42"/>
      <c r="E184" s="42"/>
    </row>
    <row r="185" spans="1:5" x14ac:dyDescent="0.25">
      <c r="A185" s="42"/>
      <c r="B185" s="113"/>
      <c r="C185" s="42"/>
      <c r="D185" s="42"/>
      <c r="E185" s="42"/>
    </row>
    <row r="186" spans="1:5" x14ac:dyDescent="0.25">
      <c r="A186" s="42"/>
      <c r="B186" s="113"/>
      <c r="C186" s="42"/>
      <c r="D186" s="42"/>
      <c r="E186" s="42"/>
    </row>
    <row r="187" spans="1:5" x14ac:dyDescent="0.25">
      <c r="A187" s="42"/>
      <c r="B187" s="113"/>
      <c r="C187" s="42"/>
      <c r="D187" s="42"/>
      <c r="E187" s="42"/>
    </row>
    <row r="188" spans="1:5" x14ac:dyDescent="0.25">
      <c r="A188" s="42"/>
      <c r="B188" s="113"/>
      <c r="C188" s="42"/>
      <c r="D188" s="42"/>
      <c r="E188" s="42"/>
    </row>
    <row r="189" spans="1:5" x14ac:dyDescent="0.25">
      <c r="A189" s="42"/>
      <c r="B189" s="113"/>
      <c r="C189" s="42"/>
      <c r="D189" s="42"/>
      <c r="E189" s="42"/>
    </row>
    <row r="190" spans="1:5" x14ac:dyDescent="0.25">
      <c r="A190" s="42"/>
      <c r="B190" s="113"/>
      <c r="C190" s="42"/>
      <c r="D190" s="42"/>
      <c r="E190" s="42"/>
    </row>
    <row r="191" spans="1:5" x14ac:dyDescent="0.25">
      <c r="A191" s="42"/>
      <c r="B191" s="113"/>
      <c r="C191" s="42"/>
      <c r="D191" s="42"/>
      <c r="E191" s="42"/>
    </row>
    <row r="192" spans="1:5" x14ac:dyDescent="0.25">
      <c r="A192" s="42"/>
      <c r="B192" s="113"/>
      <c r="C192" s="42"/>
      <c r="D192" s="42"/>
      <c r="E192" s="42"/>
    </row>
    <row r="193" spans="1:5" x14ac:dyDescent="0.25">
      <c r="A193" s="42"/>
      <c r="B193" s="113"/>
      <c r="C193" s="42"/>
      <c r="D193" s="42"/>
      <c r="E193" s="42"/>
    </row>
    <row r="194" spans="1:5" x14ac:dyDescent="0.25">
      <c r="A194" s="42"/>
      <c r="B194" s="113"/>
      <c r="C194" s="42"/>
      <c r="D194" s="42"/>
      <c r="E194" s="42"/>
    </row>
    <row r="195" spans="1:5" x14ac:dyDescent="0.25">
      <c r="A195" s="42"/>
      <c r="B195" s="113"/>
      <c r="C195" s="42"/>
      <c r="D195" s="42"/>
      <c r="E195" s="42"/>
    </row>
    <row r="196" spans="1:5" x14ac:dyDescent="0.25">
      <c r="A196" s="42"/>
      <c r="B196" s="113"/>
      <c r="C196" s="42"/>
      <c r="D196" s="42"/>
      <c r="E196" s="42"/>
    </row>
    <row r="197" spans="1:5" x14ac:dyDescent="0.25">
      <c r="A197" s="42"/>
      <c r="B197" s="113"/>
      <c r="C197" s="42"/>
      <c r="D197" s="42"/>
      <c r="E197" s="42"/>
    </row>
    <row r="198" spans="1:5" x14ac:dyDescent="0.25">
      <c r="A198" s="42"/>
      <c r="B198" s="113"/>
      <c r="C198" s="42"/>
      <c r="D198" s="42"/>
      <c r="E198" s="42"/>
    </row>
    <row r="199" spans="1:5" x14ac:dyDescent="0.25">
      <c r="A199" s="42"/>
      <c r="B199" s="113"/>
      <c r="C199" s="42"/>
      <c r="D199" s="42"/>
      <c r="E199" s="42"/>
    </row>
    <row r="200" spans="1:5" x14ac:dyDescent="0.25">
      <c r="A200" s="42"/>
      <c r="B200" s="113"/>
      <c r="C200" s="42"/>
      <c r="D200" s="42"/>
      <c r="E200" s="42"/>
    </row>
    <row r="201" spans="1:5" x14ac:dyDescent="0.25">
      <c r="A201" s="42"/>
      <c r="B201" s="113"/>
      <c r="C201" s="42"/>
      <c r="D201" s="42"/>
      <c r="E201" s="42"/>
    </row>
    <row r="202" spans="1:5" x14ac:dyDescent="0.25">
      <c r="A202" s="42"/>
      <c r="B202" s="113"/>
      <c r="C202" s="42"/>
      <c r="D202" s="42"/>
      <c r="E202" s="42"/>
    </row>
    <row r="203" spans="1:5" x14ac:dyDescent="0.25">
      <c r="A203" s="42"/>
      <c r="B203" s="113"/>
      <c r="C203" s="42"/>
      <c r="D203" s="42"/>
      <c r="E203" s="42"/>
    </row>
    <row r="204" spans="1:5" x14ac:dyDescent="0.25">
      <c r="A204" s="42"/>
      <c r="B204" s="113"/>
      <c r="C204" s="42"/>
      <c r="D204" s="42"/>
      <c r="E204" s="42"/>
    </row>
    <row r="205" spans="1:5" x14ac:dyDescent="0.25">
      <c r="A205" s="42"/>
      <c r="B205" s="113"/>
      <c r="C205" s="42"/>
      <c r="D205" s="42"/>
      <c r="E205" s="42"/>
    </row>
    <row r="206" spans="1:5" x14ac:dyDescent="0.25">
      <c r="A206" s="42"/>
      <c r="B206" s="113"/>
      <c r="C206" s="42"/>
      <c r="D206" s="42"/>
      <c r="E206" s="42"/>
    </row>
    <row r="207" spans="1:5" x14ac:dyDescent="0.25">
      <c r="A207" s="42"/>
      <c r="B207" s="113"/>
      <c r="C207" s="42"/>
      <c r="D207" s="42"/>
      <c r="E207" s="42"/>
    </row>
    <row r="208" spans="1:5" x14ac:dyDescent="0.25">
      <c r="A208" s="42"/>
      <c r="B208" s="113"/>
      <c r="C208" s="42"/>
      <c r="D208" s="42"/>
      <c r="E208" s="42"/>
    </row>
    <row r="209" spans="1:5" x14ac:dyDescent="0.25">
      <c r="A209" s="42"/>
      <c r="B209" s="113"/>
      <c r="C209" s="42"/>
      <c r="D209" s="42"/>
      <c r="E209" s="42"/>
    </row>
    <row r="210" spans="1:5" x14ac:dyDescent="0.25">
      <c r="A210" s="42"/>
      <c r="B210" s="113"/>
      <c r="C210" s="42"/>
      <c r="D210" s="42"/>
      <c r="E210" s="42"/>
    </row>
    <row r="211" spans="1:5" x14ac:dyDescent="0.25">
      <c r="A211" s="42"/>
      <c r="B211" s="113"/>
      <c r="C211" s="42"/>
      <c r="D211" s="42"/>
      <c r="E211" s="42"/>
    </row>
    <row r="212" spans="1:5" x14ac:dyDescent="0.25">
      <c r="A212" s="42"/>
      <c r="B212" s="113"/>
      <c r="C212" s="42"/>
      <c r="D212" s="42"/>
      <c r="E212" s="42"/>
    </row>
    <row r="213" spans="1:5" x14ac:dyDescent="0.25">
      <c r="A213" s="42"/>
      <c r="B213" s="113"/>
      <c r="C213" s="42"/>
      <c r="D213" s="42"/>
      <c r="E213" s="42"/>
    </row>
    <row r="214" spans="1:5" x14ac:dyDescent="0.25">
      <c r="A214" s="42"/>
      <c r="B214" s="113"/>
      <c r="C214" s="42"/>
      <c r="D214" s="42"/>
      <c r="E214" s="42"/>
    </row>
    <row r="215" spans="1:5" x14ac:dyDescent="0.25">
      <c r="A215" s="42"/>
      <c r="B215" s="113"/>
      <c r="C215" s="42"/>
      <c r="D215" s="42"/>
      <c r="E215" s="42"/>
    </row>
    <row r="216" spans="1:5" x14ac:dyDescent="0.25">
      <c r="A216" s="42"/>
      <c r="B216" s="113"/>
      <c r="C216" s="42"/>
      <c r="D216" s="42"/>
      <c r="E216" s="42"/>
    </row>
    <row r="217" spans="1:5" x14ac:dyDescent="0.25">
      <c r="A217" s="42"/>
      <c r="B217" s="113"/>
      <c r="C217" s="42"/>
      <c r="D217" s="42"/>
      <c r="E217" s="42"/>
    </row>
    <row r="218" spans="1:5" x14ac:dyDescent="0.25">
      <c r="A218" s="42"/>
      <c r="B218" s="113"/>
      <c r="C218" s="42"/>
      <c r="D218" s="42"/>
      <c r="E218" s="42"/>
    </row>
    <row r="219" spans="1:5" x14ac:dyDescent="0.25">
      <c r="A219" s="42"/>
      <c r="B219" s="113"/>
      <c r="C219" s="42"/>
      <c r="D219" s="42"/>
      <c r="E219" s="42"/>
    </row>
    <row r="220" spans="1:5" x14ac:dyDescent="0.25">
      <c r="A220" s="42"/>
      <c r="B220" s="113"/>
      <c r="C220" s="42"/>
      <c r="D220" s="42"/>
      <c r="E220" s="42"/>
    </row>
    <row r="221" spans="1:5" x14ac:dyDescent="0.25">
      <c r="A221" s="42"/>
      <c r="B221" s="113"/>
      <c r="C221" s="42"/>
      <c r="D221" s="42"/>
      <c r="E221" s="42"/>
    </row>
    <row r="222" spans="1:5" x14ac:dyDescent="0.25">
      <c r="A222" s="42"/>
      <c r="B222" s="113"/>
      <c r="C222" s="42"/>
      <c r="D222" s="42"/>
      <c r="E222" s="42"/>
    </row>
    <row r="223" spans="1:5" x14ac:dyDescent="0.25">
      <c r="A223" s="42"/>
      <c r="B223" s="113"/>
      <c r="C223" s="42"/>
      <c r="D223" s="42"/>
      <c r="E223" s="42"/>
    </row>
    <row r="224" spans="1:5" x14ac:dyDescent="0.25">
      <c r="A224" s="42"/>
      <c r="B224" s="113"/>
      <c r="C224" s="42"/>
      <c r="D224" s="42"/>
      <c r="E224" s="42"/>
    </row>
    <row r="225" spans="1:5" x14ac:dyDescent="0.25">
      <c r="A225" s="42"/>
      <c r="B225" s="113"/>
      <c r="C225" s="42"/>
      <c r="D225" s="42"/>
      <c r="E225" s="42"/>
    </row>
    <row r="226" spans="1:5" x14ac:dyDescent="0.25">
      <c r="A226" s="42"/>
      <c r="B226" s="113"/>
      <c r="C226" s="42"/>
      <c r="D226" s="42"/>
      <c r="E226" s="42"/>
    </row>
    <row r="227" spans="1:5" x14ac:dyDescent="0.25">
      <c r="A227" s="42"/>
      <c r="B227" s="113"/>
      <c r="C227" s="42"/>
      <c r="D227" s="42"/>
      <c r="E227" s="42"/>
    </row>
    <row r="228" spans="1:5" x14ac:dyDescent="0.25">
      <c r="A228" s="42"/>
      <c r="B228" s="113"/>
      <c r="C228" s="42"/>
      <c r="D228" s="42"/>
      <c r="E228" s="42"/>
    </row>
    <row r="229" spans="1:5" x14ac:dyDescent="0.25">
      <c r="A229" s="42"/>
      <c r="B229" s="113"/>
      <c r="C229" s="42"/>
      <c r="D229" s="42"/>
      <c r="E229" s="42"/>
    </row>
    <row r="230" spans="1:5" x14ac:dyDescent="0.25">
      <c r="A230" s="42"/>
      <c r="B230" s="113"/>
      <c r="C230" s="42"/>
      <c r="D230" s="42"/>
      <c r="E230" s="42"/>
    </row>
    <row r="231" spans="1:5" x14ac:dyDescent="0.25">
      <c r="A231" s="42"/>
      <c r="B231" s="113"/>
      <c r="C231" s="42"/>
      <c r="D231" s="42"/>
      <c r="E231" s="42"/>
    </row>
    <row r="232" spans="1:5" x14ac:dyDescent="0.25">
      <c r="A232" s="42"/>
      <c r="B232" s="113"/>
      <c r="C232" s="42"/>
      <c r="D232" s="42"/>
      <c r="E232" s="42"/>
    </row>
    <row r="233" spans="1:5" x14ac:dyDescent="0.25">
      <c r="A233" s="42"/>
      <c r="B233" s="113"/>
      <c r="C233" s="42"/>
      <c r="D233" s="42"/>
      <c r="E233" s="42"/>
    </row>
    <row r="234" spans="1:5" x14ac:dyDescent="0.25">
      <c r="A234" s="42"/>
      <c r="B234" s="113"/>
      <c r="C234" s="42"/>
      <c r="D234" s="42"/>
      <c r="E234" s="42"/>
    </row>
    <row r="235" spans="1:5" x14ac:dyDescent="0.25">
      <c r="A235" s="42"/>
      <c r="B235" s="113"/>
      <c r="C235" s="42"/>
      <c r="D235" s="42"/>
      <c r="E235" s="42"/>
    </row>
    <row r="236" spans="1:5" x14ac:dyDescent="0.25">
      <c r="A236" s="42"/>
      <c r="B236" s="113"/>
      <c r="C236" s="42"/>
      <c r="D236" s="42"/>
      <c r="E236" s="42"/>
    </row>
    <row r="237" spans="1:5" x14ac:dyDescent="0.25">
      <c r="A237" s="42"/>
      <c r="B237" s="113"/>
      <c r="C237" s="42"/>
      <c r="D237" s="42"/>
      <c r="E237" s="42"/>
    </row>
    <row r="238" spans="1:5" x14ac:dyDescent="0.25">
      <c r="A238" s="42"/>
      <c r="B238" s="113"/>
      <c r="C238" s="42"/>
      <c r="D238" s="42"/>
      <c r="E238" s="42"/>
    </row>
    <row r="239" spans="1:5" x14ac:dyDescent="0.25">
      <c r="A239" s="42"/>
      <c r="B239" s="113"/>
      <c r="C239" s="42"/>
      <c r="D239" s="42"/>
      <c r="E239" s="42"/>
    </row>
    <row r="240" spans="1:5" x14ac:dyDescent="0.25">
      <c r="A240" s="42"/>
      <c r="B240" s="113"/>
      <c r="C240" s="42"/>
      <c r="D240" s="42"/>
      <c r="E240" s="42"/>
    </row>
    <row r="241" spans="1:5" x14ac:dyDescent="0.25">
      <c r="A241" s="42"/>
      <c r="B241" s="113"/>
      <c r="C241" s="42"/>
      <c r="D241" s="42"/>
      <c r="E241" s="42"/>
    </row>
    <row r="242" spans="1:5" x14ac:dyDescent="0.25">
      <c r="A242" s="42"/>
      <c r="B242" s="113"/>
      <c r="C242" s="42"/>
      <c r="D242" s="42"/>
      <c r="E242" s="42"/>
    </row>
    <row r="243" spans="1:5" x14ac:dyDescent="0.25">
      <c r="A243" s="42"/>
      <c r="B243" s="113"/>
      <c r="C243" s="42"/>
      <c r="D243" s="42"/>
      <c r="E243" s="42"/>
    </row>
    <row r="244" spans="1:5" x14ac:dyDescent="0.25">
      <c r="A244" s="42"/>
      <c r="B244" s="113"/>
      <c r="C244" s="42"/>
      <c r="D244" s="42"/>
      <c r="E244" s="42"/>
    </row>
    <row r="245" spans="1:5" x14ac:dyDescent="0.25">
      <c r="A245" s="42"/>
      <c r="B245" s="113"/>
      <c r="C245" s="42"/>
      <c r="D245" s="42"/>
      <c r="E245" s="42"/>
    </row>
    <row r="246" spans="1:5" x14ac:dyDescent="0.25">
      <c r="A246" s="42"/>
      <c r="B246" s="113"/>
      <c r="C246" s="42"/>
      <c r="D246" s="42"/>
      <c r="E246" s="42"/>
    </row>
    <row r="247" spans="1:5" x14ac:dyDescent="0.25">
      <c r="A247" s="42"/>
      <c r="B247" s="113"/>
      <c r="C247" s="42"/>
      <c r="D247" s="42"/>
      <c r="E247" s="42"/>
    </row>
    <row r="248" spans="1:5" x14ac:dyDescent="0.25">
      <c r="A248" s="42"/>
      <c r="B248" s="113"/>
      <c r="C248" s="42"/>
      <c r="D248" s="42"/>
      <c r="E248" s="42"/>
    </row>
    <row r="249" spans="1:5" x14ac:dyDescent="0.25">
      <c r="A249" s="42"/>
      <c r="B249" s="113"/>
      <c r="C249" s="42"/>
      <c r="D249" s="42"/>
      <c r="E249" s="42"/>
    </row>
    <row r="250" spans="1:5" x14ac:dyDescent="0.25">
      <c r="A250" s="42"/>
      <c r="B250" s="113"/>
      <c r="C250" s="42"/>
      <c r="D250" s="42"/>
      <c r="E250" s="42"/>
    </row>
    <row r="251" spans="1:5" x14ac:dyDescent="0.25">
      <c r="A251" s="42"/>
      <c r="B251" s="113"/>
      <c r="C251" s="42"/>
      <c r="D251" s="42"/>
      <c r="E251" s="42"/>
    </row>
    <row r="252" spans="1:5" x14ac:dyDescent="0.25">
      <c r="A252" s="42"/>
      <c r="B252" s="113"/>
      <c r="C252" s="42"/>
      <c r="D252" s="42"/>
      <c r="E252" s="42"/>
    </row>
    <row r="253" spans="1:5" x14ac:dyDescent="0.25">
      <c r="A253" s="42"/>
      <c r="B253" s="113"/>
      <c r="C253" s="42"/>
      <c r="D253" s="42"/>
      <c r="E253" s="42"/>
    </row>
    <row r="254" spans="1:5" x14ac:dyDescent="0.25">
      <c r="A254" s="42"/>
      <c r="B254" s="113"/>
      <c r="C254" s="42"/>
      <c r="D254" s="42"/>
      <c r="E254" s="42"/>
    </row>
    <row r="255" spans="1:5" x14ac:dyDescent="0.25">
      <c r="A255" s="42"/>
      <c r="B255" s="113"/>
      <c r="C255" s="42"/>
      <c r="D255" s="42"/>
      <c r="E255" s="42"/>
    </row>
    <row r="256" spans="1:5" x14ac:dyDescent="0.25">
      <c r="A256" s="42"/>
      <c r="B256" s="113"/>
      <c r="C256" s="42"/>
      <c r="D256" s="42"/>
      <c r="E256" s="42"/>
    </row>
    <row r="257" spans="1:5" x14ac:dyDescent="0.25">
      <c r="A257" s="42"/>
      <c r="B257" s="113"/>
      <c r="C257" s="42"/>
      <c r="D257" s="42"/>
      <c r="E257" s="42"/>
    </row>
    <row r="258" spans="1:5" x14ac:dyDescent="0.25">
      <c r="A258" s="42"/>
      <c r="B258" s="113"/>
      <c r="C258" s="42"/>
      <c r="D258" s="42"/>
      <c r="E258" s="42"/>
    </row>
    <row r="259" spans="1:5" x14ac:dyDescent="0.25">
      <c r="A259" s="42"/>
      <c r="B259" s="113"/>
      <c r="C259" s="42"/>
      <c r="D259" s="42"/>
      <c r="E259" s="42"/>
    </row>
    <row r="260" spans="1:5" x14ac:dyDescent="0.25">
      <c r="A260" s="42"/>
      <c r="B260" s="113"/>
      <c r="C260" s="42"/>
      <c r="D260" s="42"/>
      <c r="E260" s="42"/>
    </row>
    <row r="261" spans="1:5" x14ac:dyDescent="0.25">
      <c r="A261" s="42"/>
      <c r="B261" s="113"/>
      <c r="C261" s="42"/>
      <c r="D261" s="42"/>
      <c r="E261" s="42"/>
    </row>
    <row r="262" spans="1:5" x14ac:dyDescent="0.25">
      <c r="A262" s="42"/>
      <c r="B262" s="113"/>
      <c r="C262" s="42"/>
      <c r="D262" s="42"/>
      <c r="E262" s="42"/>
    </row>
    <row r="263" spans="1:5" x14ac:dyDescent="0.25">
      <c r="A263" s="42"/>
      <c r="B263" s="113"/>
      <c r="C263" s="42"/>
      <c r="D263" s="42"/>
      <c r="E263" s="42"/>
    </row>
    <row r="264" spans="1:5" x14ac:dyDescent="0.25">
      <c r="A264" s="42"/>
      <c r="B264" s="113"/>
      <c r="C264" s="42"/>
      <c r="D264" s="42"/>
      <c r="E264" s="42"/>
    </row>
    <row r="265" spans="1:5" x14ac:dyDescent="0.25">
      <c r="A265" s="42"/>
      <c r="B265" s="113"/>
      <c r="C265" s="42"/>
      <c r="D265" s="42"/>
      <c r="E265" s="42"/>
    </row>
    <row r="266" spans="1:5" x14ac:dyDescent="0.25">
      <c r="A266" s="42"/>
      <c r="B266" s="113"/>
      <c r="C266" s="42"/>
      <c r="D266" s="42"/>
      <c r="E266" s="42"/>
    </row>
    <row r="267" spans="1:5" x14ac:dyDescent="0.25">
      <c r="A267" s="42"/>
      <c r="B267" s="113"/>
      <c r="C267" s="42"/>
      <c r="D267" s="42"/>
      <c r="E267" s="42"/>
    </row>
    <row r="268" spans="1:5" x14ac:dyDescent="0.25">
      <c r="A268" s="42"/>
      <c r="B268" s="113"/>
      <c r="C268" s="42"/>
      <c r="D268" s="42"/>
      <c r="E268" s="42"/>
    </row>
    <row r="269" spans="1:5" x14ac:dyDescent="0.25">
      <c r="A269" s="42"/>
      <c r="B269" s="113"/>
      <c r="C269" s="42"/>
      <c r="D269" s="42"/>
      <c r="E269" s="42"/>
    </row>
    <row r="270" spans="1:5" x14ac:dyDescent="0.25">
      <c r="A270" s="42"/>
      <c r="B270" s="113"/>
      <c r="C270" s="42"/>
      <c r="D270" s="42"/>
      <c r="E270" s="42"/>
    </row>
    <row r="271" spans="1:5" x14ac:dyDescent="0.25">
      <c r="A271" s="42"/>
      <c r="B271" s="113"/>
      <c r="C271" s="42"/>
      <c r="D271" s="42"/>
      <c r="E271" s="42"/>
    </row>
    <row r="272" spans="1:5" x14ac:dyDescent="0.25">
      <c r="A272" s="42"/>
      <c r="B272" s="113"/>
      <c r="C272" s="42"/>
      <c r="D272" s="42"/>
      <c r="E272" s="42"/>
    </row>
    <row r="273" spans="1:5" x14ac:dyDescent="0.25">
      <c r="A273" s="42"/>
      <c r="B273" s="113"/>
      <c r="C273" s="42"/>
      <c r="D273" s="42"/>
      <c r="E273" s="42"/>
    </row>
    <row r="274" spans="1:5" x14ac:dyDescent="0.25">
      <c r="A274" s="42"/>
      <c r="B274" s="113"/>
      <c r="C274" s="42"/>
      <c r="D274" s="42"/>
      <c r="E274" s="42"/>
    </row>
    <row r="275" spans="1:5" x14ac:dyDescent="0.25">
      <c r="A275" s="42"/>
      <c r="B275" s="113"/>
      <c r="C275" s="42"/>
      <c r="D275" s="42"/>
      <c r="E275" s="42"/>
    </row>
    <row r="276" spans="1:5" x14ac:dyDescent="0.25">
      <c r="A276" s="42"/>
      <c r="B276" s="113"/>
      <c r="C276" s="42"/>
      <c r="D276" s="42"/>
      <c r="E276" s="42"/>
    </row>
    <row r="277" spans="1:5" x14ac:dyDescent="0.25">
      <c r="A277" s="42"/>
      <c r="B277" s="113"/>
      <c r="C277" s="42"/>
      <c r="D277" s="42"/>
      <c r="E277" s="42"/>
    </row>
    <row r="278" spans="1:5" x14ac:dyDescent="0.25">
      <c r="A278" s="42"/>
      <c r="B278" s="113"/>
      <c r="C278" s="42"/>
      <c r="D278" s="42"/>
      <c r="E278" s="42"/>
    </row>
    <row r="279" spans="1:5" x14ac:dyDescent="0.25">
      <c r="A279" s="42"/>
      <c r="B279" s="113"/>
      <c r="C279" s="42"/>
      <c r="D279" s="42"/>
      <c r="E279" s="42"/>
    </row>
    <row r="280" spans="1:5" x14ac:dyDescent="0.25">
      <c r="A280" s="42"/>
      <c r="B280" s="113"/>
      <c r="C280" s="42"/>
      <c r="D280" s="42"/>
      <c r="E280" s="42"/>
    </row>
    <row r="281" spans="1:5" x14ac:dyDescent="0.25">
      <c r="A281" s="42"/>
      <c r="B281" s="113"/>
      <c r="C281" s="42"/>
      <c r="D281" s="42"/>
      <c r="E281" s="42"/>
    </row>
    <row r="282" spans="1:5" x14ac:dyDescent="0.25">
      <c r="A282" s="42"/>
      <c r="B282" s="113"/>
      <c r="C282" s="42"/>
      <c r="D282" s="42"/>
      <c r="E282" s="42"/>
    </row>
    <row r="283" spans="1:5" x14ac:dyDescent="0.25">
      <c r="A283" s="42"/>
      <c r="B283" s="113"/>
      <c r="C283" s="42"/>
      <c r="D283" s="42"/>
      <c r="E283" s="42"/>
    </row>
    <row r="284" spans="1:5" x14ac:dyDescent="0.25">
      <c r="A284" s="42"/>
      <c r="B284" s="113"/>
      <c r="C284" s="42"/>
      <c r="D284" s="42"/>
      <c r="E284" s="42"/>
    </row>
    <row r="285" spans="1:5" x14ac:dyDescent="0.25">
      <c r="A285" s="42"/>
      <c r="B285" s="113"/>
      <c r="C285" s="42"/>
      <c r="D285" s="42"/>
      <c r="E285" s="42"/>
    </row>
    <row r="286" spans="1:5" x14ac:dyDescent="0.25">
      <c r="A286" s="42"/>
      <c r="B286" s="113"/>
      <c r="C286" s="42"/>
      <c r="D286" s="42"/>
      <c r="E286" s="42"/>
    </row>
    <row r="287" spans="1:5" x14ac:dyDescent="0.25">
      <c r="A287" s="42"/>
      <c r="B287" s="113"/>
      <c r="C287" s="42"/>
      <c r="D287" s="42"/>
      <c r="E287" s="42"/>
    </row>
    <row r="288" spans="1:5" x14ac:dyDescent="0.25">
      <c r="A288" s="42"/>
      <c r="B288" s="113"/>
      <c r="C288" s="42"/>
      <c r="D288" s="42"/>
      <c r="E288" s="42"/>
    </row>
    <row r="289" spans="1:5" x14ac:dyDescent="0.25">
      <c r="A289" s="42"/>
      <c r="B289" s="113"/>
      <c r="C289" s="42"/>
      <c r="D289" s="42"/>
      <c r="E289" s="42"/>
    </row>
    <row r="290" spans="1:5" x14ac:dyDescent="0.25">
      <c r="A290" s="42"/>
      <c r="B290" s="113"/>
      <c r="C290" s="42"/>
      <c r="D290" s="42"/>
      <c r="E290" s="42"/>
    </row>
    <row r="291" spans="1:5" x14ac:dyDescent="0.25">
      <c r="A291" s="42"/>
      <c r="B291" s="113"/>
      <c r="C291" s="42"/>
      <c r="D291" s="42"/>
      <c r="E291" s="42"/>
    </row>
    <row r="292" spans="1:5" x14ac:dyDescent="0.25">
      <c r="A292" s="42"/>
      <c r="B292" s="113"/>
      <c r="C292" s="42"/>
      <c r="D292" s="42"/>
      <c r="E292" s="42"/>
    </row>
    <row r="293" spans="1:5" x14ac:dyDescent="0.25">
      <c r="A293" s="42"/>
      <c r="B293" s="113"/>
      <c r="C293" s="42"/>
      <c r="D293" s="42"/>
      <c r="E293" s="42"/>
    </row>
    <row r="294" spans="1:5" x14ac:dyDescent="0.25">
      <c r="A294" s="42"/>
      <c r="B294" s="113"/>
      <c r="C294" s="42"/>
      <c r="D294" s="42"/>
      <c r="E294" s="42"/>
    </row>
    <row r="295" spans="1:5" x14ac:dyDescent="0.25">
      <c r="A295" s="42"/>
      <c r="B295" s="113"/>
      <c r="C295" s="42"/>
      <c r="D295" s="42"/>
      <c r="E295" s="42"/>
    </row>
    <row r="296" spans="1:5" x14ac:dyDescent="0.25">
      <c r="A296" s="42"/>
      <c r="B296" s="113"/>
      <c r="C296" s="42"/>
      <c r="D296" s="42"/>
      <c r="E296" s="42"/>
    </row>
    <row r="297" spans="1:5" x14ac:dyDescent="0.25">
      <c r="A297" s="42"/>
      <c r="B297" s="113"/>
      <c r="C297" s="42"/>
      <c r="D297" s="42"/>
      <c r="E297" s="42"/>
    </row>
    <row r="298" spans="1:5" x14ac:dyDescent="0.25">
      <c r="A298" s="42"/>
      <c r="B298" s="113"/>
      <c r="C298" s="42"/>
      <c r="D298" s="42"/>
      <c r="E298" s="42"/>
    </row>
    <row r="299" spans="1:5" x14ac:dyDescent="0.25">
      <c r="A299" s="42"/>
      <c r="B299" s="113"/>
      <c r="C299" s="42"/>
      <c r="D299" s="42"/>
      <c r="E299" s="42"/>
    </row>
    <row r="300" spans="1:5" x14ac:dyDescent="0.25">
      <c r="A300" s="42"/>
      <c r="B300" s="113"/>
      <c r="C300" s="42"/>
      <c r="D300" s="42"/>
      <c r="E300" s="42"/>
    </row>
    <row r="301" spans="1:5" x14ac:dyDescent="0.25">
      <c r="A301" s="42"/>
      <c r="B301" s="113"/>
      <c r="C301" s="42"/>
      <c r="D301" s="42"/>
      <c r="E301" s="42"/>
    </row>
    <row r="302" spans="1:5" x14ac:dyDescent="0.25">
      <c r="A302" s="42"/>
      <c r="B302" s="113"/>
      <c r="C302" s="42"/>
      <c r="D302" s="42"/>
      <c r="E302" s="42"/>
    </row>
    <row r="303" spans="1:5" x14ac:dyDescent="0.25">
      <c r="A303" s="42"/>
      <c r="B303" s="113"/>
      <c r="C303" s="42"/>
      <c r="D303" s="42"/>
      <c r="E303" s="42"/>
    </row>
    <row r="304" spans="1:5" x14ac:dyDescent="0.25">
      <c r="A304" s="42"/>
      <c r="B304" s="113"/>
      <c r="C304" s="42"/>
      <c r="D304" s="42"/>
      <c r="E304" s="42"/>
    </row>
    <row r="305" spans="1:5" x14ac:dyDescent="0.25">
      <c r="A305" s="42"/>
      <c r="B305" s="113"/>
      <c r="C305" s="42"/>
      <c r="D305" s="42"/>
      <c r="E305" s="42"/>
    </row>
    <row r="306" spans="1:5" x14ac:dyDescent="0.25">
      <c r="A306" s="42"/>
      <c r="B306" s="113"/>
      <c r="C306" s="42"/>
      <c r="D306" s="42"/>
      <c r="E306" s="42"/>
    </row>
    <row r="307" spans="1:5" x14ac:dyDescent="0.25">
      <c r="A307" s="42"/>
      <c r="B307" s="113"/>
      <c r="C307" s="42"/>
      <c r="D307" s="42"/>
      <c r="E307" s="42"/>
    </row>
    <row r="308" spans="1:5" x14ac:dyDescent="0.25">
      <c r="A308" s="42"/>
      <c r="B308" s="113"/>
      <c r="C308" s="42"/>
      <c r="D308" s="42"/>
      <c r="E308" s="42"/>
    </row>
    <row r="309" spans="1:5" x14ac:dyDescent="0.25">
      <c r="A309" s="42"/>
      <c r="B309" s="113"/>
      <c r="C309" s="42"/>
      <c r="D309" s="42"/>
      <c r="E309" s="42"/>
    </row>
    <row r="310" spans="1:5" x14ac:dyDescent="0.25">
      <c r="A310" s="42"/>
      <c r="B310" s="113"/>
      <c r="C310" s="42"/>
      <c r="D310" s="42"/>
      <c r="E310" s="42"/>
    </row>
    <row r="311" spans="1:5" x14ac:dyDescent="0.25">
      <c r="A311" s="42"/>
      <c r="B311" s="113"/>
      <c r="C311" s="42"/>
      <c r="D311" s="42"/>
      <c r="E311" s="42"/>
    </row>
    <row r="312" spans="1:5" x14ac:dyDescent="0.25">
      <c r="A312" s="42"/>
      <c r="B312" s="113"/>
      <c r="C312" s="42"/>
      <c r="D312" s="42"/>
      <c r="E312" s="42"/>
    </row>
    <row r="313" spans="1:5" x14ac:dyDescent="0.25">
      <c r="A313" s="42"/>
      <c r="B313" s="113"/>
      <c r="C313" s="42"/>
      <c r="D313" s="42"/>
      <c r="E313" s="42"/>
    </row>
    <row r="314" spans="1:5" x14ac:dyDescent="0.25">
      <c r="A314" s="42"/>
      <c r="B314" s="113"/>
      <c r="C314" s="42"/>
      <c r="D314" s="42"/>
      <c r="E314" s="42"/>
    </row>
    <row r="315" spans="1:5" x14ac:dyDescent="0.25">
      <c r="A315" s="42"/>
      <c r="B315" s="113"/>
      <c r="C315" s="42"/>
      <c r="D315" s="42"/>
      <c r="E315" s="42"/>
    </row>
    <row r="316" spans="1:5" x14ac:dyDescent="0.25">
      <c r="A316" s="42"/>
      <c r="B316" s="113"/>
      <c r="C316" s="42"/>
      <c r="D316" s="42"/>
      <c r="E316" s="42"/>
    </row>
    <row r="317" spans="1:5" x14ac:dyDescent="0.25">
      <c r="A317" s="42"/>
      <c r="B317" s="113"/>
      <c r="C317" s="42"/>
      <c r="D317" s="42"/>
      <c r="E317" s="42"/>
    </row>
    <row r="318" spans="1:5" x14ac:dyDescent="0.25">
      <c r="A318" s="42"/>
      <c r="B318" s="113"/>
      <c r="C318" s="42"/>
      <c r="D318" s="42"/>
      <c r="E318" s="42"/>
    </row>
    <row r="319" spans="1:5" x14ac:dyDescent="0.25">
      <c r="A319" s="42"/>
      <c r="B319" s="113"/>
      <c r="C319" s="42"/>
      <c r="D319" s="42"/>
      <c r="E319" s="42"/>
    </row>
    <row r="320" spans="1:5" x14ac:dyDescent="0.25">
      <c r="A320" s="42"/>
      <c r="B320" s="113"/>
      <c r="C320" s="42"/>
      <c r="D320" s="42"/>
      <c r="E320" s="42"/>
    </row>
    <row r="321" spans="1:5" x14ac:dyDescent="0.25">
      <c r="A321" s="42"/>
      <c r="B321" s="113"/>
      <c r="C321" s="42"/>
      <c r="D321" s="42"/>
      <c r="E321" s="42"/>
    </row>
    <row r="322" spans="1:5" x14ac:dyDescent="0.25">
      <c r="A322" s="42"/>
      <c r="B322" s="113"/>
      <c r="C322" s="42"/>
      <c r="D322" s="42"/>
      <c r="E322" s="42"/>
    </row>
    <row r="323" spans="1:5" x14ac:dyDescent="0.25">
      <c r="A323" s="42"/>
      <c r="B323" s="113"/>
      <c r="C323" s="42"/>
      <c r="D323" s="42"/>
      <c r="E323" s="42"/>
    </row>
    <row r="324" spans="1:5" x14ac:dyDescent="0.25">
      <c r="A324" s="42"/>
      <c r="B324" s="113"/>
      <c r="C324" s="42"/>
      <c r="D324" s="42"/>
      <c r="E324" s="42"/>
    </row>
    <row r="325" spans="1:5" x14ac:dyDescent="0.25">
      <c r="A325" s="42"/>
      <c r="B325" s="113"/>
      <c r="C325" s="42"/>
      <c r="D325" s="42"/>
      <c r="E325" s="42"/>
    </row>
    <row r="326" spans="1:5" x14ac:dyDescent="0.25">
      <c r="A326" s="42"/>
      <c r="B326" s="113"/>
      <c r="C326" s="42"/>
      <c r="D326" s="42"/>
      <c r="E326" s="42"/>
    </row>
    <row r="327" spans="1:5" x14ac:dyDescent="0.25">
      <c r="A327" s="42"/>
      <c r="B327" s="113"/>
      <c r="C327" s="42"/>
      <c r="D327" s="42"/>
      <c r="E327" s="42"/>
    </row>
    <row r="328" spans="1:5" x14ac:dyDescent="0.25">
      <c r="A328" s="42"/>
      <c r="B328" s="113"/>
      <c r="C328" s="42"/>
      <c r="D328" s="42"/>
      <c r="E328" s="42"/>
    </row>
    <row r="329" spans="1:5" x14ac:dyDescent="0.25">
      <c r="A329" s="42"/>
      <c r="B329" s="113"/>
      <c r="C329" s="42"/>
      <c r="D329" s="42"/>
      <c r="E329" s="42"/>
    </row>
    <row r="330" spans="1:5" x14ac:dyDescent="0.25">
      <c r="A330" s="42"/>
      <c r="B330" s="113"/>
      <c r="C330" s="42"/>
      <c r="D330" s="42"/>
      <c r="E330" s="42"/>
    </row>
    <row r="331" spans="1:5" x14ac:dyDescent="0.25">
      <c r="A331" s="42"/>
      <c r="B331" s="113"/>
      <c r="C331" s="42"/>
      <c r="D331" s="42"/>
      <c r="E331" s="42"/>
    </row>
    <row r="332" spans="1:5" x14ac:dyDescent="0.25">
      <c r="A332" s="42"/>
      <c r="B332" s="113"/>
      <c r="C332" s="42"/>
      <c r="D332" s="42"/>
      <c r="E332" s="42"/>
    </row>
    <row r="333" spans="1:5" x14ac:dyDescent="0.25">
      <c r="A333" s="42"/>
      <c r="B333" s="113"/>
      <c r="C333" s="42"/>
      <c r="D333" s="42"/>
      <c r="E333" s="42"/>
    </row>
    <row r="334" spans="1:5" x14ac:dyDescent="0.25">
      <c r="A334" s="42"/>
      <c r="B334" s="113"/>
      <c r="C334" s="42"/>
      <c r="D334" s="42"/>
      <c r="E334" s="42"/>
    </row>
    <row r="335" spans="1:5" x14ac:dyDescent="0.25">
      <c r="A335" s="42"/>
      <c r="B335" s="113"/>
      <c r="C335" s="42"/>
      <c r="D335" s="42"/>
      <c r="E335" s="42"/>
    </row>
    <row r="336" spans="1:5" x14ac:dyDescent="0.25">
      <c r="A336" s="42"/>
      <c r="B336" s="113"/>
      <c r="C336" s="42"/>
      <c r="D336" s="42"/>
      <c r="E336" s="42"/>
    </row>
    <row r="337" spans="1:5" x14ac:dyDescent="0.25">
      <c r="A337" s="42"/>
      <c r="B337" s="113"/>
      <c r="C337" s="42"/>
      <c r="D337" s="42"/>
      <c r="E337" s="42"/>
    </row>
    <row r="338" spans="1:5" x14ac:dyDescent="0.25">
      <c r="A338" s="42"/>
      <c r="B338" s="113"/>
      <c r="C338" s="42"/>
      <c r="D338" s="42"/>
      <c r="E338" s="42"/>
    </row>
    <row r="339" spans="1:5" x14ac:dyDescent="0.25">
      <c r="A339" s="42"/>
      <c r="B339" s="113"/>
      <c r="C339" s="42"/>
      <c r="D339" s="42"/>
      <c r="E339" s="42"/>
    </row>
    <row r="340" spans="1:5" x14ac:dyDescent="0.25">
      <c r="A340" s="42"/>
      <c r="B340" s="113"/>
      <c r="C340" s="42"/>
      <c r="D340" s="42"/>
      <c r="E340" s="42"/>
    </row>
    <row r="341" spans="1:5" x14ac:dyDescent="0.25">
      <c r="A341" s="42"/>
      <c r="B341" s="113"/>
      <c r="C341" s="42"/>
      <c r="D341" s="42"/>
      <c r="E341" s="42"/>
    </row>
    <row r="342" spans="1:5" x14ac:dyDescent="0.25">
      <c r="A342" s="42"/>
      <c r="B342" s="113"/>
      <c r="C342" s="42"/>
      <c r="D342" s="42"/>
      <c r="E342" s="42"/>
    </row>
    <row r="343" spans="1:5" x14ac:dyDescent="0.25">
      <c r="A343" s="42"/>
      <c r="B343" s="113"/>
      <c r="C343" s="42"/>
      <c r="D343" s="42"/>
      <c r="E343" s="42"/>
    </row>
    <row r="344" spans="1:5" x14ac:dyDescent="0.25">
      <c r="A344" s="42"/>
      <c r="B344" s="113"/>
      <c r="C344" s="42"/>
      <c r="D344" s="42"/>
      <c r="E344" s="42"/>
    </row>
    <row r="345" spans="1:5" x14ac:dyDescent="0.25">
      <c r="A345" s="42"/>
      <c r="B345" s="113"/>
      <c r="C345" s="42"/>
      <c r="D345" s="42"/>
      <c r="E345" s="42"/>
    </row>
    <row r="346" spans="1:5" x14ac:dyDescent="0.25">
      <c r="A346" s="42"/>
      <c r="B346" s="113"/>
      <c r="C346" s="42"/>
      <c r="D346" s="42"/>
      <c r="E346" s="42"/>
    </row>
    <row r="347" spans="1:5" x14ac:dyDescent="0.25">
      <c r="A347" s="42"/>
      <c r="B347" s="113"/>
      <c r="C347" s="42"/>
      <c r="D347" s="42"/>
      <c r="E347" s="42"/>
    </row>
    <row r="348" spans="1:5" x14ac:dyDescent="0.25">
      <c r="A348" s="42"/>
      <c r="B348" s="113"/>
      <c r="C348" s="42"/>
      <c r="D348" s="42"/>
      <c r="E348" s="42"/>
    </row>
    <row r="349" spans="1:5" x14ac:dyDescent="0.25">
      <c r="A349" s="42"/>
      <c r="B349" s="113"/>
      <c r="C349" s="42"/>
      <c r="D349" s="42"/>
      <c r="E349" s="42"/>
    </row>
    <row r="350" spans="1:5" x14ac:dyDescent="0.25">
      <c r="A350" s="42"/>
      <c r="B350" s="113"/>
      <c r="C350" s="42"/>
      <c r="D350" s="42"/>
      <c r="E350" s="42"/>
    </row>
    <row r="351" spans="1:5" x14ac:dyDescent="0.25">
      <c r="A351" s="42"/>
      <c r="B351" s="113"/>
      <c r="C351" s="42"/>
      <c r="D351" s="42"/>
      <c r="E351" s="42"/>
    </row>
    <row r="352" spans="1:5" x14ac:dyDescent="0.25">
      <c r="A352" s="42"/>
      <c r="B352" s="113"/>
      <c r="C352" s="42"/>
      <c r="D352" s="42"/>
      <c r="E352" s="42"/>
    </row>
    <row r="353" spans="1:5" x14ac:dyDescent="0.25">
      <c r="A353" s="42"/>
      <c r="B353" s="113"/>
      <c r="C353" s="42"/>
      <c r="D353" s="42"/>
      <c r="E353" s="42"/>
    </row>
    <row r="354" spans="1:5" x14ac:dyDescent="0.25">
      <c r="A354" s="42"/>
      <c r="B354" s="113"/>
      <c r="C354" s="42"/>
      <c r="D354" s="42"/>
      <c r="E354" s="42"/>
    </row>
    <row r="355" spans="1:5" x14ac:dyDescent="0.25">
      <c r="A355" s="42"/>
      <c r="B355" s="113"/>
      <c r="C355" s="42"/>
      <c r="D355" s="42"/>
      <c r="E355" s="42"/>
    </row>
    <row r="356" spans="1:5" x14ac:dyDescent="0.25">
      <c r="A356" s="42"/>
      <c r="B356" s="113"/>
      <c r="C356" s="42"/>
      <c r="D356" s="42"/>
      <c r="E356" s="42"/>
    </row>
    <row r="357" spans="1:5" x14ac:dyDescent="0.25">
      <c r="A357" s="42"/>
      <c r="B357" s="113"/>
      <c r="C357" s="42"/>
      <c r="D357" s="42"/>
      <c r="E357" s="42"/>
    </row>
    <row r="358" spans="1:5" x14ac:dyDescent="0.25">
      <c r="A358" s="42"/>
      <c r="B358" s="113"/>
      <c r="C358" s="42"/>
      <c r="D358" s="42"/>
      <c r="E358" s="42"/>
    </row>
    <row r="359" spans="1:5" x14ac:dyDescent="0.25">
      <c r="A359" s="42"/>
      <c r="B359" s="113"/>
      <c r="C359" s="42"/>
      <c r="D359" s="42"/>
      <c r="E359" s="42"/>
    </row>
    <row r="360" spans="1:5" x14ac:dyDescent="0.25">
      <c r="A360" s="42"/>
      <c r="B360" s="113"/>
      <c r="C360" s="42"/>
      <c r="D360" s="42"/>
      <c r="E360" s="42"/>
    </row>
    <row r="361" spans="1:5" x14ac:dyDescent="0.25">
      <c r="A361" s="42"/>
      <c r="B361" s="113"/>
      <c r="C361" s="42"/>
      <c r="D361" s="42"/>
      <c r="E361" s="42"/>
    </row>
    <row r="362" spans="1:5" x14ac:dyDescent="0.25">
      <c r="A362" s="42"/>
      <c r="B362" s="113"/>
      <c r="C362" s="42"/>
      <c r="D362" s="42"/>
      <c r="E362" s="42"/>
    </row>
    <row r="363" spans="1:5" x14ac:dyDescent="0.25">
      <c r="A363" s="42"/>
      <c r="B363" s="113"/>
      <c r="C363" s="42"/>
      <c r="D363" s="42"/>
      <c r="E363" s="42"/>
    </row>
    <row r="364" spans="1:5" x14ac:dyDescent="0.25">
      <c r="A364" s="42"/>
      <c r="B364" s="113"/>
      <c r="C364" s="42"/>
      <c r="D364" s="42"/>
      <c r="E364" s="42"/>
    </row>
    <row r="365" spans="1:5" x14ac:dyDescent="0.25">
      <c r="A365" s="42"/>
      <c r="B365" s="113"/>
      <c r="C365" s="42"/>
      <c r="D365" s="42"/>
      <c r="E365" s="42"/>
    </row>
    <row r="366" spans="1:5" x14ac:dyDescent="0.25">
      <c r="A366" s="42"/>
      <c r="B366" s="113"/>
      <c r="C366" s="42"/>
      <c r="D366" s="42"/>
      <c r="E366" s="42"/>
    </row>
    <row r="367" spans="1:5" x14ac:dyDescent="0.25">
      <c r="A367" s="42"/>
      <c r="B367" s="113"/>
      <c r="C367" s="42"/>
      <c r="D367" s="42"/>
      <c r="E367" s="42"/>
    </row>
    <row r="368" spans="1:5" x14ac:dyDescent="0.25">
      <c r="A368" s="42"/>
      <c r="B368" s="113"/>
      <c r="C368" s="42"/>
      <c r="D368" s="42"/>
      <c r="E368" s="42"/>
    </row>
    <row r="369" spans="1:5" x14ac:dyDescent="0.25">
      <c r="A369" s="42"/>
      <c r="B369" s="113"/>
      <c r="C369" s="42"/>
      <c r="D369" s="42"/>
      <c r="E369" s="42"/>
    </row>
    <row r="370" spans="1:5" x14ac:dyDescent="0.25">
      <c r="A370" s="42"/>
      <c r="B370" s="113"/>
      <c r="C370" s="42"/>
      <c r="D370" s="42"/>
      <c r="E370" s="42"/>
    </row>
    <row r="371" spans="1:5" x14ac:dyDescent="0.25">
      <c r="A371" s="42"/>
      <c r="B371" s="113"/>
      <c r="C371" s="42"/>
      <c r="D371" s="42"/>
      <c r="E371" s="42"/>
    </row>
    <row r="372" spans="1:5" x14ac:dyDescent="0.25">
      <c r="A372" s="42"/>
      <c r="B372" s="113"/>
      <c r="C372" s="42"/>
      <c r="D372" s="42"/>
      <c r="E372" s="42"/>
    </row>
    <row r="373" spans="1:5" x14ac:dyDescent="0.25">
      <c r="A373" s="42"/>
      <c r="B373" s="113"/>
      <c r="C373" s="42"/>
      <c r="D373" s="42"/>
      <c r="E373" s="42"/>
    </row>
    <row r="374" spans="1:5" x14ac:dyDescent="0.25">
      <c r="A374" s="42"/>
      <c r="B374" s="113"/>
      <c r="C374" s="42"/>
      <c r="D374" s="42"/>
      <c r="E374" s="42"/>
    </row>
    <row r="375" spans="1:5" x14ac:dyDescent="0.25">
      <c r="A375" s="42"/>
      <c r="B375" s="113"/>
      <c r="C375" s="42"/>
      <c r="D375" s="42"/>
      <c r="E375" s="42"/>
    </row>
    <row r="376" spans="1:5" x14ac:dyDescent="0.25">
      <c r="A376" s="42"/>
      <c r="B376" s="113"/>
      <c r="C376" s="42"/>
      <c r="D376" s="42"/>
      <c r="E376" s="42"/>
    </row>
    <row r="377" spans="1:5" x14ac:dyDescent="0.25">
      <c r="A377" s="42"/>
      <c r="B377" s="113"/>
      <c r="C377" s="42"/>
      <c r="D377" s="42"/>
      <c r="E377" s="42"/>
    </row>
    <row r="378" spans="1:5" x14ac:dyDescent="0.25">
      <c r="A378" s="42"/>
      <c r="B378" s="113"/>
      <c r="C378" s="42"/>
      <c r="D378" s="42"/>
      <c r="E378" s="42"/>
    </row>
    <row r="379" spans="1:5" x14ac:dyDescent="0.25">
      <c r="A379" s="42"/>
      <c r="B379" s="113"/>
      <c r="C379" s="42"/>
      <c r="D379" s="42"/>
      <c r="E379" s="42"/>
    </row>
    <row r="380" spans="1:5" x14ac:dyDescent="0.25">
      <c r="A380" s="42"/>
      <c r="B380" s="113"/>
      <c r="C380" s="42"/>
      <c r="D380" s="42"/>
      <c r="E380" s="42"/>
    </row>
    <row r="381" spans="1:5" x14ac:dyDescent="0.25">
      <c r="A381" s="42"/>
      <c r="B381" s="113"/>
      <c r="C381" s="42"/>
      <c r="D381" s="42"/>
      <c r="E381" s="42"/>
    </row>
    <row r="382" spans="1:5" x14ac:dyDescent="0.25">
      <c r="A382" s="42"/>
      <c r="B382" s="113"/>
      <c r="C382" s="42"/>
      <c r="D382" s="42"/>
      <c r="E382" s="42"/>
    </row>
    <row r="383" spans="1:5" x14ac:dyDescent="0.25">
      <c r="A383" s="42"/>
      <c r="B383" s="113"/>
      <c r="C383" s="42"/>
      <c r="D383" s="42"/>
      <c r="E383" s="42"/>
    </row>
    <row r="384" spans="1:5" x14ac:dyDescent="0.25">
      <c r="A384" s="42"/>
      <c r="B384" s="113"/>
      <c r="C384" s="42"/>
      <c r="D384" s="42"/>
      <c r="E384" s="42"/>
    </row>
    <row r="385" spans="1:5" x14ac:dyDescent="0.25">
      <c r="A385" s="42"/>
      <c r="B385" s="113"/>
      <c r="C385" s="42"/>
      <c r="D385" s="42"/>
      <c r="E385" s="42"/>
    </row>
    <row r="386" spans="1:5" x14ac:dyDescent="0.25">
      <c r="A386" s="42"/>
      <c r="B386" s="113"/>
      <c r="C386" s="42"/>
      <c r="D386" s="42"/>
      <c r="E386" s="42"/>
    </row>
    <row r="387" spans="1:5" x14ac:dyDescent="0.25">
      <c r="A387" s="42"/>
      <c r="B387" s="113"/>
      <c r="C387" s="42"/>
      <c r="D387" s="42"/>
      <c r="E387" s="42"/>
    </row>
    <row r="388" spans="1:5" x14ac:dyDescent="0.25">
      <c r="A388" s="42"/>
      <c r="B388" s="113"/>
      <c r="C388" s="42"/>
      <c r="D388" s="42"/>
      <c r="E388" s="42"/>
    </row>
    <row r="389" spans="1:5" x14ac:dyDescent="0.25">
      <c r="A389" s="42"/>
      <c r="B389" s="113"/>
      <c r="C389" s="42"/>
      <c r="D389" s="42"/>
      <c r="E389" s="42"/>
    </row>
    <row r="390" spans="1:5" x14ac:dyDescent="0.25">
      <c r="A390" s="42"/>
      <c r="B390" s="113"/>
      <c r="C390" s="42"/>
      <c r="D390" s="42"/>
      <c r="E390" s="42"/>
    </row>
    <row r="391" spans="1:5" x14ac:dyDescent="0.25">
      <c r="A391" s="42"/>
      <c r="B391" s="113"/>
      <c r="C391" s="42"/>
      <c r="D391" s="42"/>
      <c r="E391" s="42"/>
    </row>
    <row r="392" spans="1:5" x14ac:dyDescent="0.25">
      <c r="A392" s="42"/>
      <c r="B392" s="113"/>
      <c r="C392" s="42"/>
      <c r="D392" s="42"/>
      <c r="E392" s="42"/>
    </row>
    <row r="393" spans="1:5" x14ac:dyDescent="0.25">
      <c r="A393" s="42"/>
      <c r="B393" s="113"/>
      <c r="C393" s="42"/>
      <c r="D393" s="42"/>
      <c r="E393" s="42"/>
    </row>
    <row r="394" spans="1:5" x14ac:dyDescent="0.25">
      <c r="A394" s="42"/>
      <c r="B394" s="113"/>
      <c r="C394" s="42"/>
      <c r="D394" s="42"/>
      <c r="E394" s="42"/>
    </row>
    <row r="395" spans="1:5" x14ac:dyDescent="0.25">
      <c r="A395" s="42"/>
      <c r="B395" s="113"/>
      <c r="C395" s="42"/>
      <c r="D395" s="42"/>
      <c r="E395" s="42"/>
    </row>
    <row r="396" spans="1:5" x14ac:dyDescent="0.25">
      <c r="A396" s="42"/>
      <c r="B396" s="113"/>
      <c r="C396" s="42"/>
      <c r="D396" s="42"/>
      <c r="E396" s="42"/>
    </row>
    <row r="397" spans="1:5" x14ac:dyDescent="0.25">
      <c r="A397" s="42"/>
      <c r="B397" s="113"/>
      <c r="C397" s="42"/>
      <c r="D397" s="42"/>
      <c r="E397" s="42"/>
    </row>
    <row r="398" spans="1:5" x14ac:dyDescent="0.25">
      <c r="A398" s="42"/>
      <c r="B398" s="113"/>
      <c r="C398" s="42"/>
      <c r="D398" s="42"/>
      <c r="E398" s="42"/>
    </row>
    <row r="399" spans="1:5" x14ac:dyDescent="0.25">
      <c r="A399" s="42"/>
      <c r="B399" s="113"/>
      <c r="C399" s="42"/>
      <c r="D399" s="42"/>
      <c r="E399" s="42"/>
    </row>
    <row r="400" spans="1:5" x14ac:dyDescent="0.25">
      <c r="A400" s="42"/>
      <c r="B400" s="113"/>
      <c r="C400" s="42"/>
      <c r="D400" s="42"/>
      <c r="E400" s="42"/>
    </row>
    <row r="401" spans="1:5" x14ac:dyDescent="0.25">
      <c r="A401" s="42"/>
      <c r="B401" s="113"/>
      <c r="C401" s="42"/>
      <c r="D401" s="42"/>
      <c r="E401" s="42"/>
    </row>
    <row r="402" spans="1:5" x14ac:dyDescent="0.25">
      <c r="A402" s="42"/>
      <c r="B402" s="113"/>
      <c r="C402" s="42"/>
      <c r="D402" s="42"/>
      <c r="E402" s="42"/>
    </row>
    <row r="403" spans="1:5" x14ac:dyDescent="0.25">
      <c r="A403" s="42"/>
      <c r="B403" s="113"/>
      <c r="C403" s="42"/>
      <c r="D403" s="42"/>
      <c r="E403" s="42"/>
    </row>
    <row r="404" spans="1:5" x14ac:dyDescent="0.25">
      <c r="A404" s="42"/>
      <c r="B404" s="113"/>
      <c r="C404" s="42"/>
      <c r="D404" s="42"/>
      <c r="E404" s="42"/>
    </row>
    <row r="405" spans="1:5" x14ac:dyDescent="0.25">
      <c r="A405" s="42"/>
      <c r="B405" s="113"/>
      <c r="C405" s="42"/>
      <c r="D405" s="42"/>
      <c r="E405" s="42"/>
    </row>
    <row r="406" spans="1:5" x14ac:dyDescent="0.25">
      <c r="A406" s="42"/>
      <c r="B406" s="113"/>
      <c r="C406" s="42"/>
      <c r="D406" s="42"/>
      <c r="E406" s="42"/>
    </row>
    <row r="407" spans="1:5" x14ac:dyDescent="0.25">
      <c r="A407" s="42"/>
      <c r="B407" s="113"/>
      <c r="C407" s="42"/>
      <c r="D407" s="42"/>
      <c r="E407" s="42"/>
    </row>
    <row r="408" spans="1:5" x14ac:dyDescent="0.25">
      <c r="A408" s="42"/>
      <c r="B408" s="113"/>
      <c r="C408" s="42"/>
      <c r="D408" s="42"/>
      <c r="E408" s="42"/>
    </row>
    <row r="409" spans="1:5" x14ac:dyDescent="0.25">
      <c r="A409" s="42"/>
      <c r="B409" s="113"/>
      <c r="C409" s="42"/>
      <c r="D409" s="42"/>
      <c r="E409" s="42"/>
    </row>
    <row r="410" spans="1:5" x14ac:dyDescent="0.25">
      <c r="A410" s="42"/>
      <c r="B410" s="113"/>
      <c r="C410" s="42"/>
      <c r="D410" s="42"/>
      <c r="E410" s="42"/>
    </row>
    <row r="411" spans="1:5" x14ac:dyDescent="0.25">
      <c r="A411" s="42"/>
      <c r="B411" s="113"/>
      <c r="C411" s="42"/>
      <c r="D411" s="42"/>
      <c r="E411" s="42"/>
    </row>
    <row r="412" spans="1:5" x14ac:dyDescent="0.25">
      <c r="A412" s="42"/>
      <c r="B412" s="113"/>
      <c r="C412" s="42"/>
      <c r="D412" s="42"/>
      <c r="E412" s="42"/>
    </row>
    <row r="413" spans="1:5" x14ac:dyDescent="0.25">
      <c r="A413" s="42"/>
      <c r="B413" s="113"/>
      <c r="C413" s="42"/>
      <c r="D413" s="42"/>
      <c r="E413" s="42"/>
    </row>
    <row r="414" spans="1:5" x14ac:dyDescent="0.25">
      <c r="A414" s="42"/>
      <c r="B414" s="113"/>
      <c r="C414" s="42"/>
      <c r="D414" s="42"/>
      <c r="E414" s="42"/>
    </row>
    <row r="415" spans="1:5" x14ac:dyDescent="0.25">
      <c r="A415" s="42"/>
      <c r="B415" s="113"/>
      <c r="C415" s="42"/>
      <c r="D415" s="42"/>
      <c r="E415" s="42"/>
    </row>
    <row r="416" spans="1:5" x14ac:dyDescent="0.25">
      <c r="A416" s="42"/>
      <c r="B416" s="113"/>
      <c r="C416" s="42"/>
      <c r="D416" s="42"/>
      <c r="E416" s="42"/>
    </row>
    <row r="417" spans="1:5" x14ac:dyDescent="0.25">
      <c r="A417" s="42"/>
      <c r="B417" s="113"/>
      <c r="C417" s="42"/>
      <c r="D417" s="42"/>
      <c r="E417" s="42"/>
    </row>
    <row r="418" spans="1:5" x14ac:dyDescent="0.25">
      <c r="A418" s="42"/>
      <c r="B418" s="113"/>
      <c r="C418" s="42"/>
      <c r="D418" s="42"/>
      <c r="E418" s="42"/>
    </row>
    <row r="419" spans="1:5" x14ac:dyDescent="0.25">
      <c r="A419" s="42"/>
      <c r="B419" s="113"/>
      <c r="C419" s="42"/>
      <c r="D419" s="42"/>
      <c r="E419" s="42"/>
    </row>
    <row r="420" spans="1:5" x14ac:dyDescent="0.25">
      <c r="A420" s="42"/>
      <c r="B420" s="113"/>
      <c r="C420" s="42"/>
      <c r="D420" s="42"/>
      <c r="E420" s="42"/>
    </row>
    <row r="421" spans="1:5" x14ac:dyDescent="0.25">
      <c r="A421" s="42"/>
      <c r="B421" s="113"/>
      <c r="C421" s="42"/>
      <c r="D421" s="42"/>
      <c r="E421" s="42"/>
    </row>
    <row r="422" spans="1:5" x14ac:dyDescent="0.25">
      <c r="A422" s="42"/>
      <c r="B422" s="113"/>
      <c r="C422" s="42"/>
      <c r="D422" s="42"/>
      <c r="E422" s="42"/>
    </row>
    <row r="423" spans="1:5" x14ac:dyDescent="0.25">
      <c r="A423" s="42"/>
      <c r="B423" s="113"/>
      <c r="C423" s="42"/>
      <c r="D423" s="42"/>
      <c r="E423" s="42"/>
    </row>
    <row r="424" spans="1:5" x14ac:dyDescent="0.25">
      <c r="A424" s="42"/>
      <c r="B424" s="113"/>
      <c r="C424" s="42"/>
      <c r="D424" s="42"/>
      <c r="E424" s="42"/>
    </row>
    <row r="425" spans="1:5" x14ac:dyDescent="0.25">
      <c r="A425" s="42"/>
      <c r="B425" s="113"/>
      <c r="C425" s="42"/>
      <c r="D425" s="42"/>
      <c r="E425" s="42"/>
    </row>
    <row r="426" spans="1:5" x14ac:dyDescent="0.25">
      <c r="A426" s="42"/>
      <c r="B426" s="113"/>
      <c r="C426" s="42"/>
      <c r="D426" s="42"/>
      <c r="E426" s="42"/>
    </row>
    <row r="427" spans="1:5" x14ac:dyDescent="0.25">
      <c r="A427" s="42"/>
      <c r="B427" s="113"/>
      <c r="C427" s="42"/>
      <c r="D427" s="42"/>
      <c r="E427" s="42"/>
    </row>
    <row r="428" spans="1:5" x14ac:dyDescent="0.25">
      <c r="A428" s="42"/>
      <c r="B428" s="113"/>
      <c r="C428" s="42"/>
      <c r="D428" s="42"/>
      <c r="E428" s="42"/>
    </row>
    <row r="429" spans="1:5" x14ac:dyDescent="0.25">
      <c r="A429" s="42"/>
      <c r="B429" s="113"/>
      <c r="C429" s="42"/>
      <c r="D429" s="42"/>
      <c r="E429" s="42"/>
    </row>
    <row r="430" spans="1:5" x14ac:dyDescent="0.25">
      <c r="A430" s="42"/>
      <c r="B430" s="113"/>
      <c r="C430" s="42"/>
      <c r="D430" s="42"/>
      <c r="E430" s="42"/>
    </row>
    <row r="431" spans="1:5" x14ac:dyDescent="0.25">
      <c r="A431" s="42"/>
      <c r="B431" s="113"/>
      <c r="C431" s="42"/>
      <c r="D431" s="42"/>
      <c r="E431" s="42"/>
    </row>
    <row r="432" spans="1:5" x14ac:dyDescent="0.25">
      <c r="A432" s="42"/>
      <c r="B432" s="113"/>
      <c r="C432" s="42"/>
      <c r="D432" s="42"/>
      <c r="E432" s="42"/>
    </row>
    <row r="433" spans="1:5" x14ac:dyDescent="0.25">
      <c r="A433" s="42"/>
      <c r="B433" s="113"/>
      <c r="C433" s="42"/>
      <c r="D433" s="42"/>
      <c r="E433" s="42"/>
    </row>
    <row r="434" spans="1:5" x14ac:dyDescent="0.25">
      <c r="A434" s="42"/>
      <c r="B434" s="113"/>
      <c r="C434" s="42"/>
      <c r="D434" s="42"/>
      <c r="E434" s="42"/>
    </row>
    <row r="435" spans="1:5" x14ac:dyDescent="0.25">
      <c r="A435" s="42"/>
      <c r="B435" s="113"/>
      <c r="C435" s="42"/>
      <c r="D435" s="42"/>
      <c r="E435" s="42"/>
    </row>
    <row r="436" spans="1:5" x14ac:dyDescent="0.25">
      <c r="A436" s="42"/>
      <c r="B436" s="113"/>
      <c r="C436" s="42"/>
      <c r="D436" s="42"/>
      <c r="E436" s="42"/>
    </row>
    <row r="437" spans="1:5" x14ac:dyDescent="0.25">
      <c r="A437" s="42"/>
      <c r="B437" s="113"/>
      <c r="C437" s="42"/>
      <c r="D437" s="42"/>
      <c r="E437" s="42"/>
    </row>
    <row r="438" spans="1:5" x14ac:dyDescent="0.25">
      <c r="A438" s="42"/>
      <c r="B438" s="113"/>
      <c r="C438" s="42"/>
      <c r="D438" s="42"/>
      <c r="E438" s="42"/>
    </row>
    <row r="439" spans="1:5" x14ac:dyDescent="0.25">
      <c r="A439" s="42"/>
      <c r="B439" s="113"/>
      <c r="C439" s="42"/>
      <c r="D439" s="42"/>
      <c r="E439" s="42"/>
    </row>
    <row r="440" spans="1:5" x14ac:dyDescent="0.25">
      <c r="A440" s="42"/>
      <c r="B440" s="113"/>
      <c r="C440" s="42"/>
      <c r="D440" s="42"/>
      <c r="E440" s="42"/>
    </row>
    <row r="441" spans="1:5" x14ac:dyDescent="0.25">
      <c r="A441" s="42"/>
      <c r="B441" s="113"/>
      <c r="C441" s="42"/>
      <c r="D441" s="42"/>
      <c r="E441" s="42"/>
    </row>
    <row r="442" spans="1:5" x14ac:dyDescent="0.25">
      <c r="A442" s="42"/>
      <c r="B442" s="113"/>
      <c r="C442" s="42"/>
      <c r="D442" s="42"/>
      <c r="E442" s="42"/>
    </row>
    <row r="443" spans="1:5" x14ac:dyDescent="0.25">
      <c r="A443" s="42"/>
      <c r="B443" s="113"/>
      <c r="C443" s="42"/>
      <c r="D443" s="42"/>
      <c r="E443" s="42"/>
    </row>
    <row r="444" spans="1:5" x14ac:dyDescent="0.25">
      <c r="A444" s="42"/>
      <c r="B444" s="113"/>
      <c r="C444" s="42"/>
      <c r="D444" s="42"/>
      <c r="E444" s="42"/>
    </row>
    <row r="445" spans="1:5" x14ac:dyDescent="0.25">
      <c r="A445" s="42"/>
      <c r="B445" s="113"/>
      <c r="C445" s="42"/>
      <c r="D445" s="42"/>
      <c r="E445" s="42"/>
    </row>
    <row r="446" spans="1:5" x14ac:dyDescent="0.25">
      <c r="A446" s="42"/>
      <c r="B446" s="113"/>
      <c r="C446" s="42"/>
      <c r="D446" s="42"/>
      <c r="E446" s="42"/>
    </row>
    <row r="447" spans="1:5" x14ac:dyDescent="0.25">
      <c r="A447" s="42"/>
      <c r="B447" s="113"/>
      <c r="C447" s="42"/>
      <c r="D447" s="42"/>
      <c r="E447" s="42"/>
    </row>
    <row r="448" spans="1:5" x14ac:dyDescent="0.25">
      <c r="A448" s="42"/>
      <c r="B448" s="113"/>
      <c r="C448" s="42"/>
      <c r="D448" s="42"/>
      <c r="E448" s="42"/>
    </row>
    <row r="449" spans="1:5" x14ac:dyDescent="0.25">
      <c r="A449" s="42"/>
      <c r="B449" s="113"/>
      <c r="C449" s="42"/>
      <c r="D449" s="42"/>
      <c r="E449" s="42"/>
    </row>
    <row r="450" spans="1:5" x14ac:dyDescent="0.25">
      <c r="A450" s="42"/>
      <c r="B450" s="113"/>
      <c r="C450" s="42"/>
      <c r="D450" s="42"/>
      <c r="E450" s="42"/>
    </row>
    <row r="451" spans="1:5" x14ac:dyDescent="0.25">
      <c r="A451" s="42"/>
      <c r="B451" s="113"/>
      <c r="C451" s="42"/>
      <c r="D451" s="42"/>
      <c r="E451" s="42"/>
    </row>
    <row r="452" spans="1:5" x14ac:dyDescent="0.25">
      <c r="A452" s="42"/>
      <c r="B452" s="113"/>
      <c r="C452" s="42"/>
      <c r="D452" s="42"/>
      <c r="E452" s="42"/>
    </row>
    <row r="453" spans="1:5" x14ac:dyDescent="0.25">
      <c r="A453" s="42"/>
      <c r="B453" s="113"/>
      <c r="C453" s="42"/>
      <c r="D453" s="42"/>
      <c r="E453" s="42"/>
    </row>
    <row r="454" spans="1:5" x14ac:dyDescent="0.25">
      <c r="A454" s="42"/>
      <c r="B454" s="113"/>
      <c r="C454" s="42"/>
      <c r="D454" s="42"/>
      <c r="E454" s="42"/>
    </row>
    <row r="455" spans="1:5" x14ac:dyDescent="0.25">
      <c r="A455" s="42"/>
      <c r="B455" s="113"/>
      <c r="C455" s="42"/>
      <c r="D455" s="42"/>
      <c r="E455" s="42"/>
    </row>
    <row r="456" spans="1:5" x14ac:dyDescent="0.25">
      <c r="A456" s="42"/>
      <c r="B456" s="113"/>
      <c r="C456" s="42"/>
      <c r="D456" s="42"/>
      <c r="E456" s="42"/>
    </row>
    <row r="457" spans="1:5" x14ac:dyDescent="0.25">
      <c r="A457" s="42"/>
      <c r="B457" s="113"/>
      <c r="C457" s="42"/>
      <c r="D457" s="42"/>
      <c r="E457" s="42"/>
    </row>
    <row r="458" spans="1:5" x14ac:dyDescent="0.25">
      <c r="A458" s="42"/>
      <c r="B458" s="113"/>
      <c r="C458" s="42"/>
      <c r="D458" s="42"/>
      <c r="E458" s="42"/>
    </row>
    <row r="459" spans="1:5" x14ac:dyDescent="0.25">
      <c r="A459" s="42"/>
      <c r="B459" s="113"/>
      <c r="C459" s="42"/>
      <c r="D459" s="42"/>
      <c r="E459" s="42"/>
    </row>
    <row r="460" spans="1:5" x14ac:dyDescent="0.25">
      <c r="A460" s="42"/>
      <c r="B460" s="113"/>
      <c r="C460" s="42"/>
      <c r="D460" s="42"/>
      <c r="E460" s="42"/>
    </row>
    <row r="461" spans="1:5" x14ac:dyDescent="0.25">
      <c r="A461" s="42"/>
      <c r="B461" s="113"/>
      <c r="C461" s="42"/>
      <c r="D461" s="42"/>
      <c r="E461" s="42"/>
    </row>
    <row r="462" spans="1:5" x14ac:dyDescent="0.25">
      <c r="A462" s="42"/>
      <c r="B462" s="113"/>
      <c r="C462" s="42"/>
      <c r="D462" s="42"/>
      <c r="E462" s="42"/>
    </row>
    <row r="463" spans="1:5" x14ac:dyDescent="0.25">
      <c r="A463" s="42"/>
      <c r="B463" s="113"/>
      <c r="C463" s="42"/>
      <c r="D463" s="42"/>
      <c r="E463" s="42"/>
    </row>
    <row r="464" spans="1:5" x14ac:dyDescent="0.25">
      <c r="A464" s="42"/>
      <c r="B464" s="113"/>
      <c r="C464" s="42"/>
      <c r="D464" s="42"/>
      <c r="E464" s="42"/>
    </row>
    <row r="465" spans="1:5" x14ac:dyDescent="0.25">
      <c r="A465" s="42"/>
      <c r="B465" s="113"/>
      <c r="C465" s="42"/>
      <c r="D465" s="42"/>
      <c r="E465" s="42"/>
    </row>
    <row r="466" spans="1:5" x14ac:dyDescent="0.25">
      <c r="A466" s="42"/>
      <c r="B466" s="113"/>
      <c r="C466" s="42"/>
      <c r="D466" s="42"/>
      <c r="E466" s="42"/>
    </row>
    <row r="467" spans="1:5" x14ac:dyDescent="0.25">
      <c r="A467" s="42"/>
      <c r="B467" s="113"/>
      <c r="C467" s="42"/>
      <c r="D467" s="42"/>
      <c r="E467" s="42"/>
    </row>
    <row r="468" spans="1:5" x14ac:dyDescent="0.25">
      <c r="A468" s="42"/>
      <c r="B468" s="113"/>
      <c r="C468" s="42"/>
      <c r="D468" s="42"/>
      <c r="E468" s="42"/>
    </row>
    <row r="469" spans="1:5" x14ac:dyDescent="0.25">
      <c r="A469" s="42"/>
      <c r="B469" s="113"/>
      <c r="C469" s="42"/>
      <c r="D469" s="42"/>
      <c r="E469" s="42"/>
    </row>
    <row r="470" spans="1:5" x14ac:dyDescent="0.25">
      <c r="A470" s="42"/>
      <c r="B470" s="113"/>
      <c r="C470" s="42"/>
      <c r="D470" s="42"/>
      <c r="E470" s="42"/>
    </row>
    <row r="471" spans="1:5" x14ac:dyDescent="0.25">
      <c r="A471" s="42"/>
      <c r="B471" s="113"/>
      <c r="C471" s="42"/>
      <c r="D471" s="42"/>
      <c r="E471" s="42"/>
    </row>
    <row r="472" spans="1:5" x14ac:dyDescent="0.25">
      <c r="A472" s="42"/>
      <c r="B472" s="113"/>
      <c r="C472" s="42"/>
      <c r="D472" s="42"/>
      <c r="E472" s="42"/>
    </row>
    <row r="473" spans="1:5" x14ac:dyDescent="0.25">
      <c r="A473" s="42"/>
      <c r="B473" s="113"/>
      <c r="C473" s="42"/>
      <c r="D473" s="42"/>
      <c r="E473" s="42"/>
    </row>
    <row r="474" spans="1:5" x14ac:dyDescent="0.25">
      <c r="A474" s="42"/>
      <c r="B474" s="113"/>
      <c r="C474" s="42"/>
      <c r="D474" s="42"/>
      <c r="E474" s="42"/>
    </row>
    <row r="475" spans="1:5" x14ac:dyDescent="0.25">
      <c r="A475" s="42"/>
      <c r="B475" s="113"/>
      <c r="C475" s="42"/>
      <c r="D475" s="42"/>
      <c r="E475" s="42"/>
    </row>
    <row r="476" spans="1:5" x14ac:dyDescent="0.25">
      <c r="A476" s="42"/>
      <c r="B476" s="113"/>
      <c r="C476" s="42"/>
      <c r="D476" s="42"/>
      <c r="E476" s="42"/>
    </row>
    <row r="477" spans="1:5" x14ac:dyDescent="0.25">
      <c r="A477" s="42"/>
      <c r="B477" s="113"/>
      <c r="C477" s="42"/>
      <c r="D477" s="42"/>
      <c r="E477" s="42"/>
    </row>
    <row r="478" spans="1:5" x14ac:dyDescent="0.25">
      <c r="A478" s="42"/>
      <c r="B478" s="113"/>
      <c r="C478" s="42"/>
      <c r="D478" s="42"/>
      <c r="E478" s="42"/>
    </row>
    <row r="479" spans="1:5" x14ac:dyDescent="0.25">
      <c r="A479" s="42"/>
      <c r="B479" s="113"/>
      <c r="C479" s="42"/>
      <c r="D479" s="42"/>
      <c r="E479" s="42"/>
    </row>
    <row r="480" spans="1:5" x14ac:dyDescent="0.25">
      <c r="A480" s="42"/>
      <c r="B480" s="113"/>
      <c r="C480" s="42"/>
      <c r="D480" s="42"/>
      <c r="E480" s="42"/>
    </row>
    <row r="481" spans="1:5" x14ac:dyDescent="0.25">
      <c r="A481" s="42"/>
      <c r="B481" s="113"/>
      <c r="C481" s="42"/>
      <c r="D481" s="42"/>
      <c r="E481" s="42"/>
    </row>
    <row r="482" spans="1:5" x14ac:dyDescent="0.25">
      <c r="A482" s="42"/>
      <c r="B482" s="113"/>
      <c r="C482" s="42"/>
      <c r="D482" s="42"/>
      <c r="E482" s="42"/>
    </row>
    <row r="483" spans="1:5" x14ac:dyDescent="0.25">
      <c r="A483" s="42"/>
      <c r="B483" s="113"/>
      <c r="C483" s="42"/>
      <c r="D483" s="42"/>
      <c r="E483" s="42"/>
    </row>
    <row r="484" spans="1:5" x14ac:dyDescent="0.25">
      <c r="A484" s="42"/>
      <c r="B484" s="113"/>
      <c r="C484" s="42"/>
      <c r="D484" s="42"/>
      <c r="E484" s="42"/>
    </row>
    <row r="485" spans="1:5" x14ac:dyDescent="0.25">
      <c r="A485" s="42"/>
      <c r="B485" s="113"/>
      <c r="C485" s="42"/>
      <c r="D485" s="42"/>
      <c r="E485" s="42"/>
    </row>
    <row r="486" spans="1:5" x14ac:dyDescent="0.25">
      <c r="A486" s="42"/>
      <c r="B486" s="113"/>
      <c r="C486" s="42"/>
      <c r="D486" s="42"/>
      <c r="E486" s="42"/>
    </row>
    <row r="487" spans="1:5" x14ac:dyDescent="0.25">
      <c r="A487" s="42"/>
      <c r="B487" s="113"/>
      <c r="C487" s="42"/>
      <c r="D487" s="42"/>
      <c r="E487" s="42"/>
    </row>
    <row r="488" spans="1:5" x14ac:dyDescent="0.25">
      <c r="A488" s="42"/>
      <c r="B488" s="113"/>
      <c r="C488" s="42"/>
      <c r="D488" s="42"/>
      <c r="E488" s="42"/>
    </row>
    <row r="489" spans="1:5" x14ac:dyDescent="0.25">
      <c r="A489" s="42"/>
      <c r="B489" s="113"/>
      <c r="C489" s="42"/>
      <c r="D489" s="42"/>
      <c r="E489" s="42"/>
    </row>
    <row r="490" spans="1:5" x14ac:dyDescent="0.25">
      <c r="A490" s="42"/>
      <c r="B490" s="113"/>
      <c r="C490" s="42"/>
      <c r="D490" s="42"/>
      <c r="E490" s="42"/>
    </row>
    <row r="491" spans="1:5" x14ac:dyDescent="0.25">
      <c r="A491" s="42"/>
      <c r="B491" s="113"/>
      <c r="C491" s="42"/>
      <c r="D491" s="42"/>
      <c r="E491" s="42"/>
    </row>
    <row r="492" spans="1:5" x14ac:dyDescent="0.25">
      <c r="A492" s="42"/>
      <c r="B492" s="113"/>
      <c r="C492" s="42"/>
      <c r="D492" s="42"/>
      <c r="E492" s="42"/>
    </row>
    <row r="493" spans="1:5" x14ac:dyDescent="0.25">
      <c r="A493" s="42"/>
      <c r="B493" s="113"/>
      <c r="C493" s="42"/>
      <c r="D493" s="42"/>
      <c r="E493" s="42"/>
    </row>
    <row r="494" spans="1:5" x14ac:dyDescent="0.25">
      <c r="A494" s="42"/>
      <c r="B494" s="113"/>
      <c r="C494" s="42"/>
      <c r="D494" s="42"/>
      <c r="E494" s="42"/>
    </row>
    <row r="495" spans="1:5" x14ac:dyDescent="0.25">
      <c r="A495" s="42"/>
      <c r="B495" s="113"/>
      <c r="C495" s="42"/>
      <c r="D495" s="42"/>
      <c r="E495" s="42"/>
    </row>
    <row r="496" spans="1:5" x14ac:dyDescent="0.25">
      <c r="A496" s="42"/>
      <c r="B496" s="113"/>
      <c r="C496" s="42"/>
      <c r="D496" s="42"/>
      <c r="E496" s="42"/>
    </row>
    <row r="497" spans="1:5" x14ac:dyDescent="0.25">
      <c r="A497" s="42"/>
      <c r="B497" s="113"/>
      <c r="C497" s="42"/>
      <c r="D497" s="42"/>
      <c r="E497" s="42"/>
    </row>
    <row r="498" spans="1:5" x14ac:dyDescent="0.25">
      <c r="A498" s="42"/>
      <c r="B498" s="113"/>
      <c r="C498" s="42"/>
      <c r="D498" s="42"/>
      <c r="E498" s="42"/>
    </row>
    <row r="499" spans="1:5" x14ac:dyDescent="0.25">
      <c r="A499" s="42"/>
      <c r="B499" s="113"/>
      <c r="C499" s="42"/>
      <c r="D499" s="42"/>
      <c r="E499" s="42"/>
    </row>
    <row r="500" spans="1:5" x14ac:dyDescent="0.25">
      <c r="A500" s="42"/>
      <c r="B500" s="113"/>
      <c r="C500" s="42"/>
      <c r="D500" s="42"/>
      <c r="E500" s="42"/>
    </row>
    <row r="501" spans="1:5" x14ac:dyDescent="0.25">
      <c r="A501" s="42"/>
      <c r="B501" s="113"/>
      <c r="C501" s="42"/>
      <c r="D501" s="42"/>
      <c r="E501" s="42"/>
    </row>
    <row r="502" spans="1:5" x14ac:dyDescent="0.25">
      <c r="A502" s="42"/>
      <c r="B502" s="113"/>
      <c r="C502" s="42"/>
      <c r="D502" s="42"/>
      <c r="E502" s="42"/>
    </row>
    <row r="503" spans="1:5" x14ac:dyDescent="0.25">
      <c r="A503" s="42"/>
      <c r="B503" s="113"/>
      <c r="C503" s="42"/>
      <c r="D503" s="42"/>
      <c r="E503" s="42"/>
    </row>
    <row r="504" spans="1:5" x14ac:dyDescent="0.25">
      <c r="A504" s="42"/>
      <c r="B504" s="113"/>
      <c r="C504" s="42"/>
      <c r="D504" s="42"/>
      <c r="E504" s="42"/>
    </row>
    <row r="505" spans="1:5" x14ac:dyDescent="0.25">
      <c r="A505" s="42"/>
      <c r="B505" s="113"/>
      <c r="C505" s="42"/>
      <c r="D505" s="42"/>
      <c r="E505" s="42"/>
    </row>
    <row r="506" spans="1:5" x14ac:dyDescent="0.25">
      <c r="A506" s="42"/>
      <c r="B506" s="113"/>
      <c r="C506" s="42"/>
      <c r="D506" s="42"/>
      <c r="E506" s="42"/>
    </row>
    <row r="507" spans="1:5" x14ac:dyDescent="0.25">
      <c r="A507" s="42"/>
      <c r="B507" s="113"/>
      <c r="C507" s="42"/>
      <c r="D507" s="42"/>
      <c r="E507" s="42"/>
    </row>
    <row r="508" spans="1:5" x14ac:dyDescent="0.25">
      <c r="A508" s="42"/>
      <c r="B508" s="113"/>
      <c r="C508" s="42"/>
      <c r="D508" s="42"/>
      <c r="E508" s="42"/>
    </row>
    <row r="509" spans="1:5" x14ac:dyDescent="0.25">
      <c r="A509" s="42"/>
      <c r="B509" s="113"/>
      <c r="C509" s="42"/>
      <c r="D509" s="42"/>
      <c r="E509" s="42"/>
    </row>
    <row r="510" spans="1:5" x14ac:dyDescent="0.25">
      <c r="A510" s="42"/>
      <c r="B510" s="113"/>
      <c r="C510" s="42"/>
      <c r="D510" s="42"/>
      <c r="E510" s="42"/>
    </row>
    <row r="511" spans="1:5" x14ac:dyDescent="0.25">
      <c r="A511" s="42"/>
      <c r="B511" s="113"/>
      <c r="C511" s="42"/>
      <c r="D511" s="42"/>
      <c r="E511" s="42"/>
    </row>
    <row r="512" spans="1:5" x14ac:dyDescent="0.25">
      <c r="A512" s="42"/>
      <c r="B512" s="113"/>
      <c r="C512" s="42"/>
      <c r="D512" s="42"/>
      <c r="E512" s="42"/>
    </row>
    <row r="513" spans="1:5" x14ac:dyDescent="0.25">
      <c r="A513" s="42"/>
      <c r="B513" s="113"/>
      <c r="C513" s="42"/>
      <c r="D513" s="42"/>
      <c r="E513" s="42"/>
    </row>
    <row r="514" spans="1:5" x14ac:dyDescent="0.25">
      <c r="A514" s="42"/>
      <c r="B514" s="113"/>
      <c r="C514" s="42"/>
      <c r="D514" s="42"/>
      <c r="E514" s="42"/>
    </row>
    <row r="515" spans="1:5" x14ac:dyDescent="0.25">
      <c r="A515" s="42"/>
      <c r="B515" s="113"/>
      <c r="C515" s="42"/>
      <c r="D515" s="42"/>
      <c r="E515" s="42"/>
    </row>
    <row r="516" spans="1:5" x14ac:dyDescent="0.25">
      <c r="A516" s="42"/>
      <c r="B516" s="113"/>
      <c r="C516" s="42"/>
      <c r="D516" s="42"/>
      <c r="E516" s="42"/>
    </row>
    <row r="517" spans="1:5" x14ac:dyDescent="0.25">
      <c r="A517" s="42"/>
      <c r="B517" s="113"/>
      <c r="C517" s="42"/>
      <c r="D517" s="42"/>
      <c r="E517" s="42"/>
    </row>
    <row r="518" spans="1:5" x14ac:dyDescent="0.25">
      <c r="A518" s="42"/>
      <c r="B518" s="113"/>
      <c r="C518" s="42"/>
      <c r="D518" s="42"/>
      <c r="E518" s="42"/>
    </row>
    <row r="519" spans="1:5" x14ac:dyDescent="0.25">
      <c r="A519" s="42"/>
      <c r="B519" s="113"/>
      <c r="C519" s="42"/>
      <c r="D519" s="42"/>
      <c r="E519" s="42"/>
    </row>
    <row r="520" spans="1:5" x14ac:dyDescent="0.25">
      <c r="A520" s="42"/>
      <c r="B520" s="113"/>
      <c r="C520" s="42"/>
      <c r="D520" s="42"/>
      <c r="E520" s="42"/>
    </row>
    <row r="521" spans="1:5" x14ac:dyDescent="0.25">
      <c r="A521" s="42"/>
      <c r="B521" s="113"/>
      <c r="C521" s="42"/>
      <c r="D521" s="42"/>
      <c r="E521" s="42"/>
    </row>
    <row r="522" spans="1:5" x14ac:dyDescent="0.25">
      <c r="A522" s="42"/>
      <c r="B522" s="113"/>
      <c r="C522" s="42"/>
      <c r="D522" s="42"/>
      <c r="E522" s="42"/>
    </row>
    <row r="523" spans="1:5" x14ac:dyDescent="0.25">
      <c r="A523" s="42"/>
      <c r="B523" s="113"/>
      <c r="C523" s="42"/>
      <c r="D523" s="42"/>
      <c r="E523" s="42"/>
    </row>
    <row r="524" spans="1:5" x14ac:dyDescent="0.25">
      <c r="A524" s="42"/>
      <c r="B524" s="113"/>
      <c r="C524" s="42"/>
      <c r="D524" s="42"/>
      <c r="E524" s="42"/>
    </row>
    <row r="525" spans="1:5" x14ac:dyDescent="0.25">
      <c r="A525" s="42"/>
      <c r="B525" s="113"/>
      <c r="C525" s="42"/>
      <c r="D525" s="42"/>
      <c r="E525" s="42"/>
    </row>
    <row r="526" spans="1:5" x14ac:dyDescent="0.25">
      <c r="A526" s="42"/>
      <c r="B526" s="113"/>
      <c r="C526" s="42"/>
      <c r="D526" s="42"/>
      <c r="E526" s="42"/>
    </row>
    <row r="527" spans="1:5" x14ac:dyDescent="0.25">
      <c r="A527" s="42"/>
      <c r="B527" s="113"/>
      <c r="C527" s="42"/>
      <c r="D527" s="42"/>
      <c r="E527" s="42"/>
    </row>
    <row r="528" spans="1:5" x14ac:dyDescent="0.25">
      <c r="A528" s="42"/>
      <c r="B528" s="113"/>
      <c r="C528" s="42"/>
      <c r="D528" s="42"/>
      <c r="E528" s="42"/>
    </row>
    <row r="529" spans="1:5" x14ac:dyDescent="0.25">
      <c r="A529" s="42"/>
      <c r="B529" s="113"/>
      <c r="C529" s="42"/>
      <c r="D529" s="42"/>
      <c r="E529" s="42"/>
    </row>
    <row r="530" spans="1:5" x14ac:dyDescent="0.25">
      <c r="A530" s="42"/>
      <c r="B530" s="113"/>
      <c r="C530" s="42"/>
      <c r="D530" s="42"/>
      <c r="E530" s="42"/>
    </row>
    <row r="531" spans="1:5" x14ac:dyDescent="0.25">
      <c r="A531" s="42"/>
      <c r="B531" s="113"/>
      <c r="C531" s="42"/>
      <c r="D531" s="42"/>
      <c r="E531" s="42"/>
    </row>
    <row r="532" spans="1:5" x14ac:dyDescent="0.25">
      <c r="A532" s="42"/>
      <c r="B532" s="113"/>
      <c r="C532" s="42"/>
      <c r="D532" s="42"/>
      <c r="E532" s="42"/>
    </row>
    <row r="533" spans="1:5" x14ac:dyDescent="0.25">
      <c r="A533" s="42"/>
      <c r="B533" s="113"/>
      <c r="C533" s="42"/>
      <c r="D533" s="42"/>
      <c r="E533" s="42"/>
    </row>
    <row r="534" spans="1:5" x14ac:dyDescent="0.25">
      <c r="A534" s="42"/>
      <c r="B534" s="113"/>
      <c r="C534" s="42"/>
      <c r="D534" s="42"/>
      <c r="E534" s="42"/>
    </row>
    <row r="535" spans="1:5" x14ac:dyDescent="0.25">
      <c r="A535" s="42"/>
      <c r="B535" s="113"/>
      <c r="C535" s="42"/>
      <c r="D535" s="42"/>
      <c r="E535" s="42"/>
    </row>
    <row r="536" spans="1:5" x14ac:dyDescent="0.25">
      <c r="A536" s="42"/>
      <c r="B536" s="113"/>
      <c r="C536" s="42"/>
      <c r="D536" s="42"/>
      <c r="E536" s="42"/>
    </row>
    <row r="537" spans="1:5" x14ac:dyDescent="0.25">
      <c r="A537" s="42"/>
      <c r="B537" s="113"/>
      <c r="C537" s="42"/>
      <c r="D537" s="42"/>
      <c r="E537" s="42"/>
    </row>
    <row r="538" spans="1:5" x14ac:dyDescent="0.25">
      <c r="A538" s="42"/>
      <c r="B538" s="113"/>
      <c r="C538" s="42"/>
      <c r="D538" s="42"/>
      <c r="E538" s="42"/>
    </row>
    <row r="539" spans="1:5" x14ac:dyDescent="0.25">
      <c r="A539" s="42"/>
      <c r="B539" s="113"/>
      <c r="C539" s="42"/>
      <c r="D539" s="42"/>
      <c r="E539" s="42"/>
    </row>
    <row r="540" spans="1:5" x14ac:dyDescent="0.25">
      <c r="A540" s="42"/>
      <c r="B540" s="113"/>
      <c r="C540" s="42"/>
      <c r="D540" s="42"/>
      <c r="E540" s="42"/>
    </row>
    <row r="541" spans="1:5" x14ac:dyDescent="0.25">
      <c r="A541" s="42"/>
      <c r="B541" s="113"/>
      <c r="C541" s="42"/>
      <c r="D541" s="42"/>
      <c r="E541" s="42"/>
    </row>
    <row r="542" spans="1:5" x14ac:dyDescent="0.25">
      <c r="A542" s="42"/>
      <c r="B542" s="113"/>
      <c r="C542" s="42"/>
      <c r="D542" s="42"/>
      <c r="E542" s="42"/>
    </row>
    <row r="543" spans="1:5" x14ac:dyDescent="0.25">
      <c r="A543" s="42"/>
      <c r="B543" s="113"/>
      <c r="C543" s="42"/>
      <c r="D543" s="42"/>
      <c r="E543" s="42"/>
    </row>
    <row r="544" spans="1:5" x14ac:dyDescent="0.25">
      <c r="A544" s="42"/>
      <c r="B544" s="113"/>
      <c r="C544" s="42"/>
      <c r="D544" s="42"/>
      <c r="E544" s="42"/>
    </row>
    <row r="545" spans="1:5" x14ac:dyDescent="0.25">
      <c r="A545" s="42"/>
      <c r="B545" s="113"/>
      <c r="C545" s="42"/>
      <c r="D545" s="42"/>
      <c r="E545" s="42"/>
    </row>
    <row r="546" spans="1:5" x14ac:dyDescent="0.25">
      <c r="A546" s="42"/>
      <c r="B546" s="113"/>
      <c r="C546" s="42"/>
      <c r="D546" s="42"/>
      <c r="E546" s="42"/>
    </row>
    <row r="547" spans="1:5" x14ac:dyDescent="0.25">
      <c r="A547" s="42"/>
      <c r="B547" s="113"/>
      <c r="C547" s="42"/>
      <c r="D547" s="42"/>
      <c r="E547" s="42"/>
    </row>
    <row r="548" spans="1:5" x14ac:dyDescent="0.25">
      <c r="A548" s="42"/>
      <c r="B548" s="113"/>
      <c r="C548" s="42"/>
      <c r="D548" s="42"/>
      <c r="E548" s="42"/>
    </row>
    <row r="549" spans="1:5" x14ac:dyDescent="0.25">
      <c r="A549" s="42"/>
      <c r="B549" s="113"/>
      <c r="C549" s="42"/>
      <c r="D549" s="42"/>
      <c r="E549" s="42"/>
    </row>
    <row r="550" spans="1:5" x14ac:dyDescent="0.25">
      <c r="A550" s="42"/>
      <c r="B550" s="113"/>
      <c r="C550" s="42"/>
      <c r="D550" s="42"/>
      <c r="E550" s="42"/>
    </row>
    <row r="551" spans="1:5" x14ac:dyDescent="0.25">
      <c r="A551" s="42"/>
      <c r="B551" s="113"/>
      <c r="C551" s="42"/>
      <c r="D551" s="42"/>
      <c r="E551" s="42"/>
    </row>
    <row r="552" spans="1:5" x14ac:dyDescent="0.25">
      <c r="A552" s="42"/>
      <c r="B552" s="113"/>
      <c r="C552" s="42"/>
      <c r="D552" s="42"/>
      <c r="E552" s="42"/>
    </row>
    <row r="553" spans="1:5" x14ac:dyDescent="0.25">
      <c r="A553" s="42"/>
      <c r="B553" s="113"/>
      <c r="C553" s="42"/>
      <c r="D553" s="42"/>
      <c r="E553" s="42"/>
    </row>
    <row r="554" spans="1:5" x14ac:dyDescent="0.25">
      <c r="A554" s="42"/>
      <c r="B554" s="113"/>
      <c r="C554" s="42"/>
      <c r="D554" s="42"/>
      <c r="E554" s="42"/>
    </row>
    <row r="555" spans="1:5" x14ac:dyDescent="0.25">
      <c r="A555" s="42"/>
      <c r="B555" s="113"/>
      <c r="C555" s="42"/>
      <c r="D555" s="42"/>
      <c r="E555" s="42"/>
    </row>
    <row r="556" spans="1:5" x14ac:dyDescent="0.25">
      <c r="A556" s="42"/>
      <c r="B556" s="113"/>
      <c r="C556" s="42"/>
      <c r="D556" s="42"/>
      <c r="E556" s="42"/>
    </row>
    <row r="557" spans="1:5" x14ac:dyDescent="0.25">
      <c r="A557" s="42"/>
      <c r="B557" s="113"/>
      <c r="C557" s="42"/>
      <c r="D557" s="42"/>
      <c r="E557" s="42"/>
    </row>
    <row r="558" spans="1:5" x14ac:dyDescent="0.25">
      <c r="A558" s="42"/>
      <c r="B558" s="113"/>
      <c r="C558" s="42"/>
      <c r="D558" s="42"/>
      <c r="E558" s="42"/>
    </row>
    <row r="559" spans="1:5" x14ac:dyDescent="0.25">
      <c r="A559" s="42"/>
      <c r="B559" s="113"/>
      <c r="C559" s="42"/>
      <c r="D559" s="42"/>
      <c r="E559" s="42"/>
    </row>
    <row r="560" spans="1:5" x14ac:dyDescent="0.25">
      <c r="A560" s="42"/>
      <c r="B560" s="113"/>
      <c r="C560" s="42"/>
      <c r="D560" s="42"/>
      <c r="E560" s="42"/>
    </row>
    <row r="561" spans="1:5" x14ac:dyDescent="0.25">
      <c r="A561" s="42"/>
      <c r="B561" s="113"/>
      <c r="C561" s="42"/>
      <c r="D561" s="42"/>
      <c r="E561" s="42"/>
    </row>
    <row r="562" spans="1:5" x14ac:dyDescent="0.25">
      <c r="A562" s="42"/>
      <c r="B562" s="113"/>
      <c r="C562" s="42"/>
      <c r="D562" s="42"/>
      <c r="E562" s="42"/>
    </row>
    <row r="563" spans="1:5" x14ac:dyDescent="0.25">
      <c r="A563" s="42"/>
      <c r="B563" s="113"/>
      <c r="C563" s="42"/>
      <c r="D563" s="42"/>
      <c r="E563" s="42"/>
    </row>
    <row r="564" spans="1:5" x14ac:dyDescent="0.25">
      <c r="A564" s="42"/>
      <c r="B564" s="113"/>
      <c r="C564" s="42"/>
      <c r="D564" s="42"/>
      <c r="E564" s="42"/>
    </row>
    <row r="565" spans="1:5" x14ac:dyDescent="0.25">
      <c r="A565" s="42"/>
      <c r="B565" s="113"/>
      <c r="C565" s="42"/>
      <c r="D565" s="42"/>
      <c r="E565" s="42"/>
    </row>
    <row r="566" spans="1:5" x14ac:dyDescent="0.25">
      <c r="A566" s="42"/>
      <c r="B566" s="113"/>
      <c r="C566" s="42"/>
      <c r="D566" s="42"/>
      <c r="E566" s="42"/>
    </row>
    <row r="567" spans="1:5" x14ac:dyDescent="0.25">
      <c r="A567" s="42"/>
      <c r="B567" s="113"/>
      <c r="C567" s="42"/>
      <c r="D567" s="42"/>
      <c r="E567" s="42"/>
    </row>
    <row r="568" spans="1:5" x14ac:dyDescent="0.25">
      <c r="A568" s="42"/>
      <c r="B568" s="113"/>
      <c r="C568" s="42"/>
      <c r="D568" s="42"/>
      <c r="E568" s="42"/>
    </row>
    <row r="569" spans="1:5" x14ac:dyDescent="0.25">
      <c r="A569" s="42"/>
      <c r="B569" s="113"/>
      <c r="C569" s="42"/>
      <c r="D569" s="42"/>
      <c r="E569" s="42"/>
    </row>
    <row r="570" spans="1:5" x14ac:dyDescent="0.25">
      <c r="A570" s="42"/>
      <c r="B570" s="113"/>
      <c r="C570" s="42"/>
      <c r="D570" s="42"/>
      <c r="E570" s="42"/>
    </row>
    <row r="571" spans="1:5" x14ac:dyDescent="0.25">
      <c r="A571" s="42"/>
      <c r="B571" s="113"/>
      <c r="C571" s="42"/>
      <c r="D571" s="42"/>
      <c r="E571" s="42"/>
    </row>
    <row r="572" spans="1:5" x14ac:dyDescent="0.25">
      <c r="A572" s="42"/>
      <c r="B572" s="113"/>
      <c r="C572" s="42"/>
      <c r="D572" s="42"/>
      <c r="E572" s="42"/>
    </row>
    <row r="573" spans="1:5" x14ac:dyDescent="0.25">
      <c r="A573" s="42"/>
      <c r="B573" s="113"/>
      <c r="C573" s="42"/>
      <c r="D573" s="42"/>
      <c r="E573" s="42"/>
    </row>
    <row r="574" spans="1:5" x14ac:dyDescent="0.25">
      <c r="A574" s="42"/>
      <c r="B574" s="113"/>
      <c r="C574" s="42"/>
      <c r="D574" s="42"/>
      <c r="E574" s="42"/>
    </row>
    <row r="575" spans="1:5" x14ac:dyDescent="0.25">
      <c r="A575" s="42"/>
      <c r="B575" s="113"/>
      <c r="C575" s="42"/>
      <c r="D575" s="42"/>
      <c r="E575" s="42"/>
    </row>
    <row r="576" spans="1:5" x14ac:dyDescent="0.25">
      <c r="A576" s="42"/>
      <c r="B576" s="113"/>
      <c r="C576" s="42"/>
      <c r="D576" s="42"/>
      <c r="E576" s="42"/>
    </row>
    <row r="577" spans="1:5" x14ac:dyDescent="0.25">
      <c r="A577" s="42"/>
      <c r="B577" s="113"/>
      <c r="C577" s="42"/>
      <c r="D577" s="42"/>
      <c r="E577" s="42"/>
    </row>
    <row r="578" spans="1:5" x14ac:dyDescent="0.25">
      <c r="A578" s="42"/>
      <c r="B578" s="113"/>
      <c r="C578" s="42"/>
      <c r="D578" s="42"/>
      <c r="E578" s="42"/>
    </row>
    <row r="579" spans="1:5" x14ac:dyDescent="0.25">
      <c r="A579" s="42"/>
      <c r="B579" s="113"/>
      <c r="C579" s="42"/>
      <c r="D579" s="42"/>
      <c r="E579" s="42"/>
    </row>
    <row r="580" spans="1:5" x14ac:dyDescent="0.25">
      <c r="A580" s="42"/>
      <c r="B580" s="113"/>
      <c r="C580" s="42"/>
      <c r="D580" s="42"/>
      <c r="E580" s="42"/>
    </row>
    <row r="581" spans="1:5" x14ac:dyDescent="0.25">
      <c r="A581" s="42"/>
      <c r="B581" s="113"/>
      <c r="C581" s="42"/>
      <c r="D581" s="42"/>
      <c r="E581" s="42"/>
    </row>
    <row r="582" spans="1:5" x14ac:dyDescent="0.25">
      <c r="A582" s="42"/>
      <c r="B582" s="113"/>
      <c r="C582" s="42"/>
      <c r="D582" s="42"/>
      <c r="E582" s="42"/>
    </row>
    <row r="583" spans="1:5" x14ac:dyDescent="0.25">
      <c r="A583" s="42"/>
      <c r="B583" s="113"/>
      <c r="C583" s="42"/>
      <c r="D583" s="42"/>
      <c r="E583" s="42"/>
    </row>
    <row r="584" spans="1:5" x14ac:dyDescent="0.25">
      <c r="A584" s="42"/>
      <c r="B584" s="113"/>
      <c r="C584" s="42"/>
      <c r="D584" s="42"/>
      <c r="E584" s="42"/>
    </row>
    <row r="585" spans="1:5" x14ac:dyDescent="0.25">
      <c r="A585" s="42"/>
      <c r="B585" s="113"/>
      <c r="C585" s="42"/>
      <c r="D585" s="42"/>
      <c r="E585" s="42"/>
    </row>
    <row r="586" spans="1:5" x14ac:dyDescent="0.25">
      <c r="A586" s="42"/>
      <c r="B586" s="113"/>
      <c r="C586" s="42"/>
      <c r="D586" s="42"/>
      <c r="E586" s="42"/>
    </row>
    <row r="587" spans="1:5" x14ac:dyDescent="0.25">
      <c r="A587" s="42"/>
      <c r="B587" s="113"/>
      <c r="C587" s="42"/>
      <c r="D587" s="42"/>
      <c r="E587" s="42"/>
    </row>
    <row r="588" spans="1:5" x14ac:dyDescent="0.25">
      <c r="A588" s="42"/>
      <c r="B588" s="113"/>
      <c r="C588" s="42"/>
      <c r="D588" s="42"/>
      <c r="E588" s="42"/>
    </row>
    <row r="589" spans="1:5" x14ac:dyDescent="0.25">
      <c r="A589" s="42"/>
      <c r="B589" s="113"/>
      <c r="C589" s="42"/>
      <c r="D589" s="42"/>
      <c r="E589" s="42"/>
    </row>
    <row r="590" spans="1:5" x14ac:dyDescent="0.25">
      <c r="A590" s="42"/>
      <c r="B590" s="113"/>
      <c r="C590" s="42"/>
      <c r="D590" s="42"/>
      <c r="E590" s="42"/>
    </row>
    <row r="591" spans="1:5" x14ac:dyDescent="0.25">
      <c r="A591" s="42"/>
      <c r="B591" s="113"/>
      <c r="C591" s="42"/>
      <c r="D591" s="42"/>
      <c r="E591" s="42"/>
    </row>
    <row r="592" spans="1:5" x14ac:dyDescent="0.25">
      <c r="A592" s="42"/>
      <c r="B592" s="113"/>
      <c r="C592" s="42"/>
      <c r="D592" s="42"/>
      <c r="E592" s="42"/>
    </row>
    <row r="593" spans="1:5" x14ac:dyDescent="0.25">
      <c r="A593" s="42"/>
      <c r="B593" s="113"/>
      <c r="C593" s="42"/>
      <c r="D593" s="42"/>
      <c r="E593" s="42"/>
    </row>
    <row r="594" spans="1:5" x14ac:dyDescent="0.25">
      <c r="A594" s="42"/>
      <c r="B594" s="113"/>
      <c r="C594" s="42"/>
      <c r="D594" s="42"/>
      <c r="E594" s="42"/>
    </row>
    <row r="595" spans="1:5" x14ac:dyDescent="0.25">
      <c r="A595" s="42"/>
      <c r="B595" s="113"/>
      <c r="C595" s="42"/>
      <c r="D595" s="42"/>
      <c r="E595" s="42"/>
    </row>
    <row r="596" spans="1:5" x14ac:dyDescent="0.25">
      <c r="A596" s="42"/>
      <c r="B596" s="113"/>
      <c r="C596" s="42"/>
      <c r="D596" s="42"/>
      <c r="E596" s="42"/>
    </row>
    <row r="597" spans="1:5" x14ac:dyDescent="0.25">
      <c r="A597" s="42"/>
      <c r="B597" s="113"/>
      <c r="C597" s="42"/>
      <c r="D597" s="42"/>
      <c r="E597" s="42"/>
    </row>
    <row r="598" spans="1:5" x14ac:dyDescent="0.25">
      <c r="A598" s="42"/>
      <c r="B598" s="113"/>
      <c r="C598" s="42"/>
      <c r="D598" s="42"/>
      <c r="E598" s="42"/>
    </row>
    <row r="599" spans="1:5" x14ac:dyDescent="0.25">
      <c r="A599" s="42"/>
      <c r="B599" s="113"/>
      <c r="C599" s="42"/>
      <c r="D599" s="42"/>
      <c r="E599" s="42"/>
    </row>
    <row r="600" spans="1:5" x14ac:dyDescent="0.25">
      <c r="A600" s="42"/>
      <c r="B600" s="113"/>
      <c r="C600" s="42"/>
      <c r="D600" s="42"/>
      <c r="E600" s="42"/>
    </row>
    <row r="601" spans="1:5" x14ac:dyDescent="0.25">
      <c r="A601" s="42"/>
      <c r="B601" s="113"/>
      <c r="C601" s="42"/>
      <c r="D601" s="42"/>
      <c r="E601" s="42"/>
    </row>
    <row r="602" spans="1:5" x14ac:dyDescent="0.25">
      <c r="A602" s="42"/>
      <c r="B602" s="113"/>
      <c r="C602" s="42"/>
      <c r="D602" s="42"/>
      <c r="E602" s="42"/>
    </row>
    <row r="603" spans="1:5" x14ac:dyDescent="0.25">
      <c r="A603" s="42"/>
      <c r="B603" s="113"/>
      <c r="C603" s="42"/>
      <c r="D603" s="42"/>
      <c r="E603" s="42"/>
    </row>
    <row r="604" spans="1:5" x14ac:dyDescent="0.25">
      <c r="A604" s="42"/>
      <c r="B604" s="113"/>
      <c r="C604" s="42"/>
      <c r="D604" s="42"/>
      <c r="E604" s="42"/>
    </row>
    <row r="605" spans="1:5" x14ac:dyDescent="0.25">
      <c r="A605" s="42"/>
      <c r="B605" s="113"/>
      <c r="C605" s="42"/>
      <c r="D605" s="42"/>
      <c r="E605" s="42"/>
    </row>
    <row r="606" spans="1:5" x14ac:dyDescent="0.25">
      <c r="A606" s="42"/>
      <c r="B606" s="113"/>
      <c r="C606" s="42"/>
      <c r="D606" s="42"/>
      <c r="E606" s="42"/>
    </row>
    <row r="607" spans="1:5" x14ac:dyDescent="0.25">
      <c r="A607" s="42"/>
      <c r="B607" s="113"/>
      <c r="C607" s="42"/>
      <c r="D607" s="42"/>
      <c r="E607" s="42"/>
    </row>
    <row r="608" spans="1:5" x14ac:dyDescent="0.25">
      <c r="A608" s="42"/>
      <c r="B608" s="113"/>
      <c r="C608" s="42"/>
      <c r="D608" s="42"/>
      <c r="E608" s="42"/>
    </row>
    <row r="609" spans="1:5" x14ac:dyDescent="0.25">
      <c r="A609" s="42"/>
      <c r="B609" s="113"/>
      <c r="C609" s="42"/>
      <c r="D609" s="42"/>
      <c r="E609" s="42"/>
    </row>
    <row r="610" spans="1:5" x14ac:dyDescent="0.25">
      <c r="A610" s="42"/>
      <c r="B610" s="113"/>
      <c r="C610" s="42"/>
      <c r="D610" s="42"/>
      <c r="E610" s="42"/>
    </row>
    <row r="611" spans="1:5" x14ac:dyDescent="0.25">
      <c r="A611" s="42"/>
      <c r="B611" s="113"/>
      <c r="C611" s="42"/>
      <c r="D611" s="42"/>
      <c r="E611" s="42"/>
    </row>
    <row r="612" spans="1:5" x14ac:dyDescent="0.25">
      <c r="A612" s="42"/>
      <c r="B612" s="113"/>
      <c r="C612" s="42"/>
      <c r="D612" s="42"/>
      <c r="E612" s="42"/>
    </row>
    <row r="613" spans="1:5" x14ac:dyDescent="0.25">
      <c r="A613" s="42"/>
      <c r="B613" s="113"/>
      <c r="C613" s="42"/>
      <c r="D613" s="42"/>
      <c r="E613" s="42"/>
    </row>
    <row r="614" spans="1:5" x14ac:dyDescent="0.25">
      <c r="A614" s="42"/>
      <c r="B614" s="113"/>
      <c r="C614" s="42"/>
      <c r="D614" s="42"/>
      <c r="E614" s="42"/>
    </row>
    <row r="615" spans="1:5" x14ac:dyDescent="0.25">
      <c r="A615" s="42"/>
      <c r="B615" s="113"/>
      <c r="C615" s="42"/>
      <c r="D615" s="42"/>
      <c r="E615" s="42"/>
    </row>
    <row r="616" spans="1:5" x14ac:dyDescent="0.25">
      <c r="A616" s="42"/>
      <c r="B616" s="113"/>
      <c r="C616" s="42"/>
      <c r="D616" s="42"/>
      <c r="E616" s="42"/>
    </row>
    <row r="617" spans="1:5" x14ac:dyDescent="0.25">
      <c r="A617" s="42"/>
      <c r="B617" s="113"/>
      <c r="C617" s="42"/>
      <c r="D617" s="42"/>
      <c r="E617" s="42"/>
    </row>
    <row r="618" spans="1:5" x14ac:dyDescent="0.25">
      <c r="A618" s="42"/>
      <c r="B618" s="113"/>
      <c r="C618" s="42"/>
      <c r="D618" s="42"/>
      <c r="E618" s="42"/>
    </row>
    <row r="619" spans="1:5" x14ac:dyDescent="0.25">
      <c r="A619" s="42"/>
      <c r="B619" s="113"/>
      <c r="C619" s="42"/>
      <c r="D619" s="42"/>
      <c r="E619" s="42"/>
    </row>
    <row r="620" spans="1:5" x14ac:dyDescent="0.25">
      <c r="A620" s="42"/>
      <c r="B620" s="113"/>
      <c r="C620" s="42"/>
      <c r="D620" s="42"/>
      <c r="E620" s="42"/>
    </row>
    <row r="621" spans="1:5" x14ac:dyDescent="0.25">
      <c r="A621" s="42"/>
      <c r="B621" s="113"/>
      <c r="C621" s="42"/>
      <c r="D621" s="42"/>
      <c r="E621" s="42"/>
    </row>
    <row r="622" spans="1:5" x14ac:dyDescent="0.25">
      <c r="A622" s="42"/>
      <c r="B622" s="113"/>
      <c r="C622" s="42"/>
      <c r="D622" s="42"/>
      <c r="E622" s="42"/>
    </row>
    <row r="623" spans="1:5" x14ac:dyDescent="0.25">
      <c r="A623" s="42"/>
      <c r="B623" s="113"/>
      <c r="C623" s="42"/>
      <c r="D623" s="42"/>
      <c r="E623" s="42"/>
    </row>
    <row r="624" spans="1:5" x14ac:dyDescent="0.25">
      <c r="A624" s="42"/>
      <c r="B624" s="113"/>
      <c r="C624" s="42"/>
      <c r="D624" s="42"/>
      <c r="E624" s="42"/>
    </row>
    <row r="625" spans="1:5" x14ac:dyDescent="0.25">
      <c r="A625" s="42"/>
      <c r="B625" s="113"/>
      <c r="C625" s="42"/>
      <c r="D625" s="42"/>
      <c r="E625" s="42"/>
    </row>
    <row r="626" spans="1:5" x14ac:dyDescent="0.25">
      <c r="A626" s="42"/>
      <c r="B626" s="113"/>
      <c r="C626" s="42"/>
      <c r="D626" s="42"/>
      <c r="E626" s="42"/>
    </row>
    <row r="627" spans="1:5" x14ac:dyDescent="0.25">
      <c r="A627" s="42"/>
      <c r="B627" s="113"/>
      <c r="C627" s="42"/>
      <c r="D627" s="42"/>
      <c r="E627" s="42"/>
    </row>
    <row r="628" spans="1:5" x14ac:dyDescent="0.25">
      <c r="A628" s="42"/>
      <c r="B628" s="113"/>
      <c r="C628" s="42"/>
      <c r="D628" s="42"/>
      <c r="E628" s="42"/>
    </row>
    <row r="629" spans="1:5" x14ac:dyDescent="0.25">
      <c r="A629" s="42"/>
      <c r="B629" s="113"/>
      <c r="C629" s="42"/>
      <c r="D629" s="42"/>
      <c r="E629" s="42"/>
    </row>
    <row r="630" spans="1:5" x14ac:dyDescent="0.25">
      <c r="A630" s="42"/>
      <c r="B630" s="113"/>
      <c r="C630" s="42"/>
      <c r="D630" s="42"/>
      <c r="E630" s="42"/>
    </row>
    <row r="631" spans="1:5" x14ac:dyDescent="0.25">
      <c r="A631" s="42"/>
      <c r="B631" s="113"/>
      <c r="C631" s="42"/>
      <c r="D631" s="42"/>
      <c r="E631" s="42"/>
    </row>
    <row r="632" spans="1:5" x14ac:dyDescent="0.25">
      <c r="A632" s="42"/>
      <c r="B632" s="113"/>
      <c r="C632" s="42"/>
      <c r="D632" s="42"/>
      <c r="E632" s="42"/>
    </row>
    <row r="633" spans="1:5" x14ac:dyDescent="0.25">
      <c r="A633" s="42"/>
      <c r="B633" s="113"/>
      <c r="C633" s="42"/>
      <c r="D633" s="42"/>
      <c r="E633" s="42"/>
    </row>
    <row r="634" spans="1:5" x14ac:dyDescent="0.25">
      <c r="A634" s="42"/>
      <c r="B634" s="113"/>
      <c r="C634" s="42"/>
      <c r="D634" s="42"/>
      <c r="E634" s="42"/>
    </row>
    <row r="635" spans="1:5" x14ac:dyDescent="0.25">
      <c r="A635" s="42"/>
      <c r="B635" s="113"/>
      <c r="C635" s="42"/>
      <c r="D635" s="42"/>
      <c r="E635" s="42"/>
    </row>
    <row r="636" spans="1:5" x14ac:dyDescent="0.25">
      <c r="A636" s="42"/>
      <c r="B636" s="113"/>
      <c r="C636" s="42"/>
      <c r="D636" s="42"/>
      <c r="E636" s="42"/>
    </row>
    <row r="637" spans="1:5" x14ac:dyDescent="0.25">
      <c r="A637" s="42"/>
      <c r="B637" s="113"/>
      <c r="C637" s="42"/>
      <c r="D637" s="42"/>
      <c r="E637" s="42"/>
    </row>
    <row r="638" spans="1:5" x14ac:dyDescent="0.25">
      <c r="A638" s="42"/>
      <c r="B638" s="113"/>
      <c r="C638" s="42"/>
      <c r="D638" s="42"/>
      <c r="E638" s="42"/>
    </row>
    <row r="639" spans="1:5" x14ac:dyDescent="0.25">
      <c r="A639" s="42"/>
      <c r="B639" s="113"/>
      <c r="C639" s="42"/>
      <c r="D639" s="42"/>
      <c r="E639" s="42"/>
    </row>
    <row r="640" spans="1:5" x14ac:dyDescent="0.25">
      <c r="A640" s="42"/>
      <c r="B640" s="113"/>
      <c r="C640" s="42"/>
      <c r="D640" s="42"/>
      <c r="E640" s="42"/>
    </row>
    <row r="641" spans="1:5" x14ac:dyDescent="0.25">
      <c r="A641" s="42"/>
      <c r="B641" s="113"/>
      <c r="C641" s="42"/>
      <c r="D641" s="42"/>
      <c r="E641" s="42"/>
    </row>
    <row r="642" spans="1:5" x14ac:dyDescent="0.25">
      <c r="A642" s="42"/>
      <c r="B642" s="113"/>
      <c r="C642" s="42"/>
      <c r="D642" s="42"/>
      <c r="E642" s="42"/>
    </row>
    <row r="643" spans="1:5" x14ac:dyDescent="0.25">
      <c r="A643" s="42"/>
      <c r="B643" s="113"/>
      <c r="C643" s="42"/>
      <c r="D643" s="42"/>
      <c r="E643" s="42"/>
    </row>
    <row r="644" spans="1:5" x14ac:dyDescent="0.25">
      <c r="A644" s="42"/>
      <c r="B644" s="113"/>
      <c r="C644" s="42"/>
      <c r="D644" s="42"/>
      <c r="E644" s="42"/>
    </row>
    <row r="645" spans="1:5" x14ac:dyDescent="0.25">
      <c r="A645" s="42"/>
      <c r="B645" s="113"/>
      <c r="C645" s="42"/>
      <c r="D645" s="42"/>
      <c r="E645" s="42"/>
    </row>
    <row r="646" spans="1:5" x14ac:dyDescent="0.25">
      <c r="A646" s="42"/>
      <c r="B646" s="113"/>
      <c r="C646" s="42"/>
      <c r="D646" s="42"/>
      <c r="E646" s="42"/>
    </row>
    <row r="647" spans="1:5" x14ac:dyDescent="0.25">
      <c r="A647" s="42"/>
      <c r="B647" s="113"/>
      <c r="C647" s="42"/>
      <c r="D647" s="42"/>
      <c r="E647" s="42"/>
    </row>
    <row r="648" spans="1:5" x14ac:dyDescent="0.25">
      <c r="A648" s="42"/>
      <c r="B648" s="113"/>
      <c r="C648" s="42"/>
      <c r="D648" s="42"/>
      <c r="E648" s="42"/>
    </row>
    <row r="649" spans="1:5" x14ac:dyDescent="0.25">
      <c r="A649" s="42"/>
      <c r="B649" s="113"/>
      <c r="C649" s="42"/>
      <c r="D649" s="42"/>
      <c r="E649" s="42"/>
    </row>
    <row r="650" spans="1:5" x14ac:dyDescent="0.25">
      <c r="A650" s="42"/>
      <c r="B650" s="113"/>
      <c r="C650" s="42"/>
      <c r="D650" s="42"/>
      <c r="E650" s="42"/>
    </row>
    <row r="651" spans="1:5" x14ac:dyDescent="0.25">
      <c r="A651" s="42"/>
      <c r="B651" s="113"/>
      <c r="C651" s="42"/>
      <c r="D651" s="42"/>
      <c r="E651" s="42"/>
    </row>
    <row r="652" spans="1:5" x14ac:dyDescent="0.25">
      <c r="A652" s="42"/>
      <c r="B652" s="113"/>
      <c r="C652" s="42"/>
      <c r="D652" s="42"/>
      <c r="E652" s="42"/>
    </row>
    <row r="653" spans="1:5" x14ac:dyDescent="0.25">
      <c r="A653" s="42"/>
      <c r="B653" s="113"/>
      <c r="C653" s="42"/>
      <c r="D653" s="42"/>
      <c r="E653" s="42"/>
    </row>
    <row r="654" spans="1:5" x14ac:dyDescent="0.25">
      <c r="A654" s="42"/>
      <c r="B654" s="113"/>
      <c r="C654" s="42"/>
      <c r="D654" s="42"/>
      <c r="E654" s="42"/>
    </row>
    <row r="655" spans="1:5" x14ac:dyDescent="0.25">
      <c r="A655" s="42"/>
      <c r="B655" s="113"/>
      <c r="C655" s="42"/>
      <c r="D655" s="42"/>
      <c r="E655" s="42"/>
    </row>
    <row r="656" spans="1:5" x14ac:dyDescent="0.25">
      <c r="A656" s="42"/>
      <c r="B656" s="113"/>
      <c r="C656" s="42"/>
      <c r="D656" s="42"/>
      <c r="E656" s="42"/>
    </row>
    <row r="657" spans="1:5" x14ac:dyDescent="0.25">
      <c r="A657" s="42"/>
      <c r="B657" s="113"/>
      <c r="C657" s="42"/>
      <c r="D657" s="42"/>
      <c r="E657" s="42"/>
    </row>
    <row r="658" spans="1:5" x14ac:dyDescent="0.25">
      <c r="A658" s="42"/>
      <c r="B658" s="113"/>
      <c r="C658" s="42"/>
      <c r="D658" s="42"/>
      <c r="E658" s="42"/>
    </row>
    <row r="659" spans="1:5" x14ac:dyDescent="0.25">
      <c r="A659" s="42"/>
      <c r="B659" s="113"/>
      <c r="C659" s="42"/>
      <c r="D659" s="42"/>
      <c r="E659" s="42"/>
    </row>
    <row r="660" spans="1:5" x14ac:dyDescent="0.25">
      <c r="A660" s="42"/>
      <c r="B660" s="113"/>
      <c r="C660" s="42"/>
      <c r="D660" s="42"/>
      <c r="E660" s="42"/>
    </row>
    <row r="661" spans="1:5" x14ac:dyDescent="0.25">
      <c r="A661" s="42"/>
      <c r="B661" s="113"/>
      <c r="C661" s="42"/>
      <c r="D661" s="42"/>
      <c r="E661" s="42"/>
    </row>
    <row r="662" spans="1:5" x14ac:dyDescent="0.25">
      <c r="A662" s="42"/>
      <c r="B662" s="113"/>
      <c r="C662" s="42"/>
      <c r="D662" s="42"/>
      <c r="E662" s="42"/>
    </row>
    <row r="663" spans="1:5" x14ac:dyDescent="0.25">
      <c r="A663" s="42"/>
      <c r="B663" s="113"/>
      <c r="C663" s="42"/>
      <c r="D663" s="42"/>
      <c r="E663" s="42"/>
    </row>
    <row r="664" spans="1:5" x14ac:dyDescent="0.25">
      <c r="A664" s="42"/>
      <c r="B664" s="113"/>
      <c r="C664" s="42"/>
      <c r="D664" s="42"/>
      <c r="E664" s="42"/>
    </row>
    <row r="665" spans="1:5" x14ac:dyDescent="0.25">
      <c r="A665" s="42"/>
      <c r="B665" s="113"/>
      <c r="C665" s="42"/>
      <c r="D665" s="42"/>
      <c r="E665" s="42"/>
    </row>
    <row r="666" spans="1:5" x14ac:dyDescent="0.25">
      <c r="A666" s="42"/>
      <c r="B666" s="113"/>
      <c r="C666" s="42"/>
      <c r="D666" s="42"/>
      <c r="E666" s="42"/>
    </row>
    <row r="667" spans="1:5" x14ac:dyDescent="0.25">
      <c r="A667" s="42"/>
      <c r="B667" s="113"/>
      <c r="C667" s="42"/>
      <c r="D667" s="42"/>
      <c r="E667" s="42"/>
    </row>
    <row r="668" spans="1:5" x14ac:dyDescent="0.25">
      <c r="A668" s="42"/>
      <c r="B668" s="113"/>
      <c r="C668" s="42"/>
      <c r="D668" s="42"/>
      <c r="E668" s="42"/>
    </row>
    <row r="669" spans="1:5" x14ac:dyDescent="0.25">
      <c r="A669" s="42"/>
      <c r="B669" s="113"/>
      <c r="C669" s="42"/>
      <c r="D669" s="42"/>
      <c r="E669" s="42"/>
    </row>
    <row r="670" spans="1:5" x14ac:dyDescent="0.25">
      <c r="A670" s="42"/>
      <c r="B670" s="113"/>
      <c r="C670" s="42"/>
      <c r="D670" s="42"/>
      <c r="E670" s="42"/>
    </row>
    <row r="671" spans="1:5" x14ac:dyDescent="0.25">
      <c r="A671" s="42"/>
      <c r="B671" s="113"/>
      <c r="C671" s="42"/>
      <c r="D671" s="42"/>
      <c r="E671" s="42"/>
    </row>
    <row r="672" spans="1:5" x14ac:dyDescent="0.25">
      <c r="A672" s="42"/>
      <c r="B672" s="113"/>
      <c r="C672" s="42"/>
      <c r="D672" s="42"/>
      <c r="E672" s="42"/>
    </row>
    <row r="673" spans="1:5" x14ac:dyDescent="0.25">
      <c r="A673" s="42"/>
      <c r="B673" s="113"/>
      <c r="C673" s="42"/>
      <c r="D673" s="42"/>
      <c r="E673" s="42"/>
    </row>
    <row r="674" spans="1:5" x14ac:dyDescent="0.25">
      <c r="A674" s="42"/>
      <c r="B674" s="113"/>
      <c r="C674" s="42"/>
      <c r="D674" s="42"/>
      <c r="E674" s="42"/>
    </row>
    <row r="675" spans="1:5" x14ac:dyDescent="0.25">
      <c r="A675" s="42"/>
      <c r="B675" s="113"/>
      <c r="C675" s="42"/>
      <c r="D675" s="42"/>
      <c r="E675" s="42"/>
    </row>
    <row r="676" spans="1:5" x14ac:dyDescent="0.25">
      <c r="A676" s="42"/>
      <c r="B676" s="113"/>
      <c r="C676" s="42"/>
      <c r="D676" s="42"/>
      <c r="E676" s="42"/>
    </row>
    <row r="677" spans="1:5" x14ac:dyDescent="0.25">
      <c r="A677" s="42"/>
      <c r="B677" s="113"/>
      <c r="C677" s="42"/>
      <c r="D677" s="42"/>
      <c r="E677" s="42"/>
    </row>
    <row r="678" spans="1:5" x14ac:dyDescent="0.25">
      <c r="A678" s="42"/>
      <c r="B678" s="113"/>
      <c r="C678" s="42"/>
      <c r="D678" s="42"/>
      <c r="E678" s="42"/>
    </row>
    <row r="679" spans="1:5" x14ac:dyDescent="0.25">
      <c r="A679" s="42"/>
      <c r="B679" s="113"/>
      <c r="C679" s="42"/>
      <c r="D679" s="42"/>
      <c r="E679" s="42"/>
    </row>
    <row r="680" spans="1:5" x14ac:dyDescent="0.25">
      <c r="A680" s="42"/>
      <c r="B680" s="113"/>
      <c r="C680" s="42"/>
      <c r="D680" s="42"/>
      <c r="E680" s="42"/>
    </row>
    <row r="681" spans="1:5" x14ac:dyDescent="0.25">
      <c r="A681" s="42"/>
      <c r="B681" s="113"/>
      <c r="C681" s="42"/>
      <c r="D681" s="42"/>
      <c r="E681" s="42"/>
    </row>
    <row r="682" spans="1:5" x14ac:dyDescent="0.25">
      <c r="A682" s="42"/>
      <c r="B682" s="113"/>
      <c r="C682" s="42"/>
      <c r="D682" s="42"/>
      <c r="E682" s="42"/>
    </row>
    <row r="683" spans="1:5" x14ac:dyDescent="0.25">
      <c r="A683" s="42"/>
      <c r="B683" s="113"/>
      <c r="C683" s="42"/>
      <c r="D683" s="42"/>
      <c r="E683" s="42"/>
    </row>
    <row r="684" spans="1:5" x14ac:dyDescent="0.25">
      <c r="A684" s="42"/>
      <c r="B684" s="113"/>
      <c r="C684" s="42"/>
      <c r="D684" s="42"/>
      <c r="E684" s="42"/>
    </row>
    <row r="685" spans="1:5" x14ac:dyDescent="0.25">
      <c r="A685" s="42"/>
      <c r="B685" s="113"/>
      <c r="C685" s="42"/>
      <c r="D685" s="42"/>
      <c r="E685" s="42"/>
    </row>
    <row r="686" spans="1:5" x14ac:dyDescent="0.25">
      <c r="A686" s="42"/>
      <c r="B686" s="113"/>
      <c r="C686" s="42"/>
      <c r="D686" s="42"/>
      <c r="E686" s="42"/>
    </row>
    <row r="687" spans="1:5" x14ac:dyDescent="0.25">
      <c r="A687" s="42"/>
      <c r="B687" s="113"/>
      <c r="C687" s="42"/>
      <c r="D687" s="42"/>
      <c r="E687" s="42"/>
    </row>
    <row r="688" spans="1:5" x14ac:dyDescent="0.25">
      <c r="A688" s="42"/>
      <c r="B688" s="113"/>
      <c r="C688" s="42"/>
      <c r="D688" s="42"/>
      <c r="E688" s="42"/>
    </row>
    <row r="689" spans="1:5" x14ac:dyDescent="0.25">
      <c r="A689" s="42"/>
      <c r="B689" s="113"/>
      <c r="C689" s="42"/>
      <c r="D689" s="42"/>
      <c r="E689" s="42"/>
    </row>
    <row r="690" spans="1:5" x14ac:dyDescent="0.25">
      <c r="A690" s="42"/>
      <c r="B690" s="113"/>
      <c r="C690" s="42"/>
      <c r="D690" s="42"/>
      <c r="E690" s="42"/>
    </row>
    <row r="691" spans="1:5" x14ac:dyDescent="0.25">
      <c r="A691" s="42"/>
      <c r="B691" s="113"/>
      <c r="C691" s="42"/>
      <c r="D691" s="42"/>
      <c r="E691" s="42"/>
    </row>
    <row r="692" spans="1:5" x14ac:dyDescent="0.25">
      <c r="A692" s="42"/>
      <c r="B692" s="113"/>
      <c r="C692" s="42"/>
      <c r="D692" s="42"/>
      <c r="E692" s="42"/>
    </row>
    <row r="693" spans="1:5" x14ac:dyDescent="0.25">
      <c r="A693" s="42"/>
      <c r="B693" s="113"/>
      <c r="C693" s="42"/>
      <c r="D693" s="42"/>
      <c r="E693" s="42"/>
    </row>
    <row r="694" spans="1:5" x14ac:dyDescent="0.25">
      <c r="A694" s="42"/>
      <c r="B694" s="113"/>
      <c r="C694" s="42"/>
      <c r="D694" s="42"/>
      <c r="E694" s="42"/>
    </row>
    <row r="695" spans="1:5" x14ac:dyDescent="0.25">
      <c r="A695" s="42"/>
      <c r="B695" s="113"/>
      <c r="C695" s="42"/>
      <c r="D695" s="42"/>
      <c r="E695" s="42"/>
    </row>
    <row r="696" spans="1:5" x14ac:dyDescent="0.25">
      <c r="A696" s="42"/>
      <c r="B696" s="113"/>
      <c r="C696" s="42"/>
      <c r="D696" s="42"/>
      <c r="E696" s="42"/>
    </row>
    <row r="697" spans="1:5" x14ac:dyDescent="0.25">
      <c r="A697" s="42"/>
      <c r="B697" s="113"/>
      <c r="C697" s="42"/>
      <c r="D697" s="42"/>
      <c r="E697" s="42"/>
    </row>
    <row r="698" spans="1:5" x14ac:dyDescent="0.25">
      <c r="A698" s="42"/>
      <c r="B698" s="113"/>
      <c r="C698" s="42"/>
      <c r="D698" s="42"/>
      <c r="E698" s="42"/>
    </row>
    <row r="699" spans="1:5" x14ac:dyDescent="0.25">
      <c r="A699" s="42"/>
      <c r="B699" s="113"/>
      <c r="C699" s="42"/>
      <c r="D699" s="42"/>
      <c r="E699" s="42"/>
    </row>
    <row r="700" spans="1:5" x14ac:dyDescent="0.25">
      <c r="A700" s="42"/>
      <c r="B700" s="113"/>
      <c r="C700" s="42"/>
      <c r="D700" s="42"/>
      <c r="E700" s="42"/>
    </row>
    <row r="701" spans="1:5" x14ac:dyDescent="0.25">
      <c r="A701" s="42"/>
      <c r="B701" s="113"/>
      <c r="C701" s="42"/>
      <c r="D701" s="42"/>
      <c r="E701" s="42"/>
    </row>
    <row r="702" spans="1:5" x14ac:dyDescent="0.25">
      <c r="A702" s="42"/>
      <c r="B702" s="113"/>
      <c r="C702" s="42"/>
      <c r="D702" s="42"/>
      <c r="E702" s="42"/>
    </row>
    <row r="703" spans="1:5" x14ac:dyDescent="0.25">
      <c r="A703" s="42"/>
      <c r="B703" s="113"/>
      <c r="C703" s="42"/>
      <c r="D703" s="42"/>
      <c r="E703" s="42"/>
    </row>
    <row r="704" spans="1:5" x14ac:dyDescent="0.25">
      <c r="A704" s="42"/>
      <c r="B704" s="113"/>
      <c r="C704" s="42"/>
      <c r="D704" s="42"/>
      <c r="E704" s="42"/>
    </row>
    <row r="705" spans="1:5" x14ac:dyDescent="0.25">
      <c r="A705" s="42"/>
      <c r="B705" s="113"/>
      <c r="C705" s="42"/>
      <c r="D705" s="42"/>
      <c r="E705" s="42"/>
    </row>
    <row r="706" spans="1:5" x14ac:dyDescent="0.25">
      <c r="A706" s="42"/>
      <c r="B706" s="113"/>
      <c r="C706" s="42"/>
      <c r="D706" s="42"/>
      <c r="E706" s="42"/>
    </row>
    <row r="707" spans="1:5" x14ac:dyDescent="0.25">
      <c r="A707" s="42"/>
      <c r="B707" s="113"/>
      <c r="C707" s="42"/>
      <c r="D707" s="42"/>
      <c r="E707" s="42"/>
    </row>
    <row r="708" spans="1:5" x14ac:dyDescent="0.25">
      <c r="A708" s="42"/>
      <c r="B708" s="113"/>
      <c r="C708" s="42"/>
      <c r="D708" s="42"/>
      <c r="E708" s="42"/>
    </row>
    <row r="709" spans="1:5" x14ac:dyDescent="0.25">
      <c r="A709" s="42"/>
      <c r="B709" s="113"/>
      <c r="C709" s="42"/>
      <c r="D709" s="42"/>
      <c r="E709" s="42"/>
    </row>
    <row r="710" spans="1:5" x14ac:dyDescent="0.25">
      <c r="A710" s="42"/>
      <c r="B710" s="113"/>
      <c r="C710" s="42"/>
      <c r="D710" s="42"/>
      <c r="E710" s="42"/>
    </row>
    <row r="711" spans="1:5" x14ac:dyDescent="0.25">
      <c r="A711" s="42"/>
      <c r="B711" s="113"/>
      <c r="C711" s="42"/>
      <c r="D711" s="42"/>
      <c r="E711" s="42"/>
    </row>
    <row r="712" spans="1:5" x14ac:dyDescent="0.25">
      <c r="A712" s="42"/>
      <c r="B712" s="113"/>
      <c r="C712" s="42"/>
      <c r="D712" s="42"/>
      <c r="E712" s="42"/>
    </row>
    <row r="713" spans="1:5" x14ac:dyDescent="0.25">
      <c r="A713" s="42"/>
      <c r="B713" s="113"/>
      <c r="C713" s="42"/>
      <c r="D713" s="42"/>
      <c r="E713" s="42"/>
    </row>
    <row r="714" spans="1:5" x14ac:dyDescent="0.25">
      <c r="A714" s="42"/>
      <c r="B714" s="113"/>
      <c r="C714" s="42"/>
      <c r="D714" s="42"/>
      <c r="E714" s="42"/>
    </row>
    <row r="715" spans="1:5" x14ac:dyDescent="0.25">
      <c r="A715" s="42"/>
      <c r="B715" s="113"/>
      <c r="C715" s="42"/>
      <c r="D715" s="42"/>
      <c r="E715" s="42"/>
    </row>
    <row r="716" spans="1:5" x14ac:dyDescent="0.25">
      <c r="A716" s="42"/>
      <c r="B716" s="113"/>
      <c r="C716" s="42"/>
      <c r="D716" s="42"/>
      <c r="E716" s="42"/>
    </row>
    <row r="717" spans="1:5" x14ac:dyDescent="0.25">
      <c r="A717" s="42"/>
      <c r="B717" s="113"/>
      <c r="C717" s="42"/>
      <c r="D717" s="42"/>
      <c r="E717" s="42"/>
    </row>
    <row r="718" spans="1:5" x14ac:dyDescent="0.25">
      <c r="A718" s="42"/>
      <c r="B718" s="113"/>
      <c r="C718" s="42"/>
      <c r="D718" s="42"/>
      <c r="E718" s="42"/>
    </row>
    <row r="719" spans="1:5" x14ac:dyDescent="0.25">
      <c r="A719" s="42"/>
      <c r="B719" s="113"/>
      <c r="C719" s="42"/>
      <c r="D719" s="42"/>
      <c r="E719" s="42"/>
    </row>
    <row r="720" spans="1:5" x14ac:dyDescent="0.25">
      <c r="A720" s="42"/>
      <c r="B720" s="113"/>
      <c r="C720" s="42"/>
      <c r="D720" s="42"/>
      <c r="E720" s="42"/>
    </row>
    <row r="721" spans="1:5" x14ac:dyDescent="0.25">
      <c r="A721" s="42"/>
      <c r="B721" s="113"/>
      <c r="C721" s="42"/>
      <c r="D721" s="42"/>
      <c r="E721" s="42"/>
    </row>
    <row r="722" spans="1:5" x14ac:dyDescent="0.25">
      <c r="A722" s="42"/>
      <c r="B722" s="113"/>
      <c r="C722" s="42"/>
      <c r="D722" s="42"/>
      <c r="E722" s="42"/>
    </row>
    <row r="723" spans="1:5" x14ac:dyDescent="0.25">
      <c r="A723" s="42"/>
      <c r="B723" s="113"/>
      <c r="C723" s="42"/>
      <c r="D723" s="42"/>
      <c r="E723" s="42"/>
    </row>
    <row r="724" spans="1:5" x14ac:dyDescent="0.25">
      <c r="A724" s="42"/>
      <c r="B724" s="113"/>
      <c r="C724" s="42"/>
      <c r="D724" s="42"/>
      <c r="E724" s="42"/>
    </row>
    <row r="725" spans="1:5" x14ac:dyDescent="0.25">
      <c r="A725" s="42"/>
      <c r="B725" s="113"/>
      <c r="C725" s="42"/>
      <c r="D725" s="42"/>
      <c r="E725" s="42"/>
    </row>
    <row r="726" spans="1:5" x14ac:dyDescent="0.25">
      <c r="A726" s="42"/>
      <c r="B726" s="113"/>
      <c r="C726" s="42"/>
      <c r="D726" s="42"/>
      <c r="E726" s="42"/>
    </row>
    <row r="727" spans="1:5" x14ac:dyDescent="0.25">
      <c r="A727" s="42"/>
      <c r="B727" s="113"/>
      <c r="C727" s="42"/>
      <c r="D727" s="42"/>
      <c r="E727" s="42"/>
    </row>
    <row r="728" spans="1:5" x14ac:dyDescent="0.25">
      <c r="A728" s="42"/>
      <c r="B728" s="113"/>
      <c r="C728" s="42"/>
      <c r="D728" s="42"/>
      <c r="E728" s="42"/>
    </row>
    <row r="729" spans="1:5" x14ac:dyDescent="0.25">
      <c r="A729" s="42"/>
      <c r="B729" s="113"/>
      <c r="C729" s="42"/>
      <c r="D729" s="42"/>
      <c r="E729" s="42"/>
    </row>
    <row r="730" spans="1:5" x14ac:dyDescent="0.25">
      <c r="A730" s="42"/>
      <c r="B730" s="113"/>
      <c r="C730" s="42"/>
      <c r="D730" s="42"/>
      <c r="E730" s="42"/>
    </row>
    <row r="731" spans="1:5" x14ac:dyDescent="0.25">
      <c r="A731" s="42"/>
      <c r="B731" s="113"/>
      <c r="C731" s="42"/>
      <c r="D731" s="42"/>
      <c r="E731" s="42"/>
    </row>
    <row r="732" spans="1:5" x14ac:dyDescent="0.25">
      <c r="A732" s="42"/>
      <c r="B732" s="113"/>
      <c r="C732" s="42"/>
      <c r="D732" s="42"/>
      <c r="E732" s="42"/>
    </row>
    <row r="733" spans="1:5" x14ac:dyDescent="0.25">
      <c r="A733" s="42"/>
      <c r="B733" s="113"/>
      <c r="C733" s="42"/>
      <c r="D733" s="42"/>
      <c r="E733" s="42"/>
    </row>
    <row r="734" spans="1:5" x14ac:dyDescent="0.25">
      <c r="A734" s="42"/>
      <c r="B734" s="113"/>
      <c r="C734" s="42"/>
      <c r="D734" s="42"/>
      <c r="E734" s="42"/>
    </row>
    <row r="735" spans="1:5" x14ac:dyDescent="0.25">
      <c r="A735" s="42"/>
      <c r="B735" s="113"/>
      <c r="C735" s="42"/>
      <c r="D735" s="42"/>
      <c r="E735" s="42"/>
    </row>
    <row r="736" spans="1:5" x14ac:dyDescent="0.25">
      <c r="A736" s="42"/>
      <c r="B736" s="113"/>
      <c r="C736" s="42"/>
      <c r="D736" s="42"/>
      <c r="E736" s="42"/>
    </row>
    <row r="737" spans="1:5" x14ac:dyDescent="0.25">
      <c r="A737" s="42"/>
      <c r="B737" s="113"/>
      <c r="C737" s="42"/>
      <c r="D737" s="42"/>
      <c r="E737" s="42"/>
    </row>
    <row r="738" spans="1:5" x14ac:dyDescent="0.25">
      <c r="A738" s="42"/>
      <c r="B738" s="113"/>
      <c r="C738" s="42"/>
      <c r="D738" s="42"/>
      <c r="E738" s="42"/>
    </row>
    <row r="739" spans="1:5" x14ac:dyDescent="0.25">
      <c r="A739" s="42"/>
      <c r="B739" s="113"/>
      <c r="C739" s="42"/>
      <c r="D739" s="42"/>
      <c r="E739" s="42"/>
    </row>
    <row r="740" spans="1:5" x14ac:dyDescent="0.25">
      <c r="A740" s="42"/>
      <c r="B740" s="113"/>
      <c r="C740" s="42"/>
      <c r="D740" s="42"/>
      <c r="E740" s="42"/>
    </row>
    <row r="741" spans="1:5" x14ac:dyDescent="0.25">
      <c r="A741" s="42"/>
      <c r="B741" s="113"/>
      <c r="C741" s="42"/>
      <c r="D741" s="42"/>
      <c r="E741" s="42"/>
    </row>
    <row r="742" spans="1:5" x14ac:dyDescent="0.25">
      <c r="A742" s="42"/>
      <c r="B742" s="113"/>
      <c r="C742" s="42"/>
      <c r="D742" s="42"/>
      <c r="E742" s="42"/>
    </row>
    <row r="743" spans="1:5" x14ac:dyDescent="0.25">
      <c r="A743" s="42"/>
      <c r="B743" s="113"/>
      <c r="C743" s="42"/>
      <c r="D743" s="42"/>
      <c r="E743" s="42"/>
    </row>
    <row r="744" spans="1:5" x14ac:dyDescent="0.25">
      <c r="A744" s="42"/>
      <c r="B744" s="113"/>
      <c r="C744" s="42"/>
      <c r="D744" s="42"/>
      <c r="E744" s="42"/>
    </row>
    <row r="745" spans="1:5" x14ac:dyDescent="0.25">
      <c r="A745" s="42"/>
      <c r="B745" s="113"/>
      <c r="C745" s="42"/>
      <c r="D745" s="42"/>
      <c r="E745" s="42"/>
    </row>
    <row r="746" spans="1:5" x14ac:dyDescent="0.25">
      <c r="A746" s="42"/>
      <c r="B746" s="113"/>
      <c r="C746" s="42"/>
      <c r="D746" s="42"/>
      <c r="E746" s="42"/>
    </row>
    <row r="747" spans="1:5" x14ac:dyDescent="0.25">
      <c r="A747" s="42"/>
      <c r="B747" s="113"/>
      <c r="C747" s="42"/>
      <c r="D747" s="42"/>
      <c r="E747" s="42"/>
    </row>
    <row r="748" spans="1:5" x14ac:dyDescent="0.25">
      <c r="A748" s="42"/>
      <c r="B748" s="113"/>
      <c r="C748" s="42"/>
      <c r="D748" s="42"/>
      <c r="E748" s="42"/>
    </row>
    <row r="749" spans="1:5" x14ac:dyDescent="0.25">
      <c r="A749" s="42"/>
      <c r="B749" s="113"/>
      <c r="C749" s="42"/>
      <c r="D749" s="42"/>
      <c r="E749" s="42"/>
    </row>
    <row r="750" spans="1:5" x14ac:dyDescent="0.25">
      <c r="A750" s="42"/>
      <c r="B750" s="113"/>
      <c r="C750" s="42"/>
      <c r="D750" s="42"/>
      <c r="E750" s="42"/>
    </row>
    <row r="751" spans="1:5" x14ac:dyDescent="0.25">
      <c r="A751" s="42"/>
      <c r="B751" s="113"/>
      <c r="C751" s="42"/>
      <c r="D751" s="42"/>
      <c r="E751" s="42"/>
    </row>
    <row r="752" spans="1:5" x14ac:dyDescent="0.25">
      <c r="A752" s="42"/>
      <c r="B752" s="113"/>
      <c r="C752" s="42"/>
      <c r="D752" s="42"/>
      <c r="E752" s="42"/>
    </row>
    <row r="753" spans="1:5" x14ac:dyDescent="0.25">
      <c r="A753" s="42"/>
      <c r="B753" s="113"/>
      <c r="C753" s="42"/>
      <c r="D753" s="42"/>
      <c r="E753" s="42"/>
    </row>
    <row r="754" spans="1:5" x14ac:dyDescent="0.25">
      <c r="A754" s="42"/>
      <c r="B754" s="113"/>
      <c r="C754" s="42"/>
      <c r="D754" s="42"/>
      <c r="E754" s="42"/>
    </row>
    <row r="755" spans="1:5" x14ac:dyDescent="0.25">
      <c r="A755" s="42"/>
      <c r="B755" s="113"/>
      <c r="C755" s="42"/>
      <c r="D755" s="42"/>
      <c r="E755" s="42"/>
    </row>
    <row r="756" spans="1:5" x14ac:dyDescent="0.25">
      <c r="A756" s="42"/>
      <c r="B756" s="113"/>
      <c r="C756" s="42"/>
      <c r="D756" s="42"/>
      <c r="E756" s="42"/>
    </row>
    <row r="757" spans="1:5" x14ac:dyDescent="0.25">
      <c r="A757" s="42"/>
      <c r="B757" s="113"/>
      <c r="C757" s="42"/>
      <c r="D757" s="42"/>
      <c r="E757" s="42"/>
    </row>
    <row r="758" spans="1:5" x14ac:dyDescent="0.25">
      <c r="A758" s="42"/>
      <c r="B758" s="113"/>
      <c r="C758" s="42"/>
      <c r="D758" s="42"/>
      <c r="E758" s="42"/>
    </row>
    <row r="759" spans="1:5" x14ac:dyDescent="0.25">
      <c r="A759" s="42"/>
      <c r="B759" s="113"/>
      <c r="C759" s="42"/>
      <c r="D759" s="42"/>
      <c r="E759" s="42"/>
    </row>
    <row r="760" spans="1:5" x14ac:dyDescent="0.25">
      <c r="A760" s="42"/>
      <c r="B760" s="113"/>
      <c r="C760" s="42"/>
      <c r="D760" s="42"/>
      <c r="E760" s="42"/>
    </row>
    <row r="761" spans="1:5" x14ac:dyDescent="0.25">
      <c r="A761" s="42"/>
      <c r="B761" s="113"/>
      <c r="C761" s="42"/>
      <c r="D761" s="42"/>
      <c r="E761" s="42"/>
    </row>
    <row r="762" spans="1:5" x14ac:dyDescent="0.25">
      <c r="A762" s="42"/>
      <c r="B762" s="113"/>
      <c r="C762" s="42"/>
      <c r="D762" s="42"/>
      <c r="E762" s="42"/>
    </row>
    <row r="763" spans="1:5" x14ac:dyDescent="0.25">
      <c r="A763" s="42"/>
      <c r="B763" s="113"/>
      <c r="C763" s="42"/>
      <c r="D763" s="42"/>
      <c r="E763" s="42"/>
    </row>
    <row r="764" spans="1:5" x14ac:dyDescent="0.25">
      <c r="A764" s="42"/>
      <c r="B764" s="113"/>
      <c r="C764" s="42"/>
      <c r="D764" s="42"/>
      <c r="E764" s="42"/>
    </row>
    <row r="765" spans="1:5" x14ac:dyDescent="0.25">
      <c r="A765" s="42"/>
      <c r="B765" s="113"/>
      <c r="C765" s="42"/>
      <c r="D765" s="42"/>
      <c r="E765" s="42"/>
    </row>
    <row r="766" spans="1:5" x14ac:dyDescent="0.25">
      <c r="A766" s="42"/>
      <c r="B766" s="113"/>
      <c r="C766" s="42"/>
      <c r="D766" s="42"/>
      <c r="E766" s="42"/>
    </row>
    <row r="767" spans="1:5" x14ac:dyDescent="0.25">
      <c r="A767" s="42"/>
      <c r="B767" s="113"/>
      <c r="C767" s="42"/>
      <c r="D767" s="42"/>
      <c r="E767" s="42"/>
    </row>
    <row r="768" spans="1:5" x14ac:dyDescent="0.25">
      <c r="A768" s="42"/>
      <c r="B768" s="113"/>
      <c r="C768" s="42"/>
      <c r="D768" s="42"/>
      <c r="E768" s="42"/>
    </row>
    <row r="769" spans="1:5" x14ac:dyDescent="0.25">
      <c r="A769" s="42"/>
      <c r="B769" s="113"/>
      <c r="C769" s="42"/>
      <c r="D769" s="42"/>
      <c r="E769" s="42"/>
    </row>
    <row r="770" spans="1:5" x14ac:dyDescent="0.25">
      <c r="A770" s="42"/>
      <c r="B770" s="113"/>
      <c r="C770" s="42"/>
      <c r="D770" s="42"/>
      <c r="E770" s="42"/>
    </row>
    <row r="771" spans="1:5" x14ac:dyDescent="0.25">
      <c r="A771" s="42"/>
      <c r="B771" s="113"/>
      <c r="C771" s="42"/>
      <c r="D771" s="42"/>
      <c r="E771" s="42"/>
    </row>
    <row r="772" spans="1:5" x14ac:dyDescent="0.25">
      <c r="A772" s="42"/>
      <c r="B772" s="113"/>
      <c r="C772" s="42"/>
      <c r="D772" s="42"/>
      <c r="E772" s="42"/>
    </row>
    <row r="773" spans="1:5" x14ac:dyDescent="0.25">
      <c r="A773" s="42"/>
      <c r="B773" s="113"/>
      <c r="C773" s="42"/>
      <c r="D773" s="42"/>
      <c r="E773" s="42"/>
    </row>
    <row r="774" spans="1:5" x14ac:dyDescent="0.25">
      <c r="A774" s="42"/>
      <c r="B774" s="113"/>
      <c r="C774" s="42"/>
      <c r="D774" s="42"/>
      <c r="E774" s="42"/>
    </row>
    <row r="775" spans="1:5" x14ac:dyDescent="0.25">
      <c r="A775" s="42"/>
      <c r="B775" s="113"/>
      <c r="C775" s="42"/>
      <c r="D775" s="42"/>
      <c r="E775" s="42"/>
    </row>
    <row r="776" spans="1:5" x14ac:dyDescent="0.25">
      <c r="A776" s="42"/>
      <c r="B776" s="113"/>
      <c r="C776" s="42"/>
      <c r="D776" s="42"/>
      <c r="E776" s="42"/>
    </row>
    <row r="777" spans="1:5" x14ac:dyDescent="0.25">
      <c r="A777" s="42"/>
      <c r="B777" s="113"/>
      <c r="C777" s="42"/>
      <c r="D777" s="42"/>
      <c r="E777" s="42"/>
    </row>
    <row r="778" spans="1:5" x14ac:dyDescent="0.25">
      <c r="A778" s="42"/>
      <c r="B778" s="113"/>
      <c r="C778" s="42"/>
      <c r="D778" s="42"/>
      <c r="E778" s="42"/>
    </row>
    <row r="779" spans="1:5" x14ac:dyDescent="0.25">
      <c r="A779" s="42"/>
      <c r="B779" s="113"/>
      <c r="C779" s="42"/>
      <c r="D779" s="42"/>
      <c r="E779" s="42"/>
    </row>
    <row r="780" spans="1:5" x14ac:dyDescent="0.25">
      <c r="A780" s="42"/>
      <c r="B780" s="113"/>
      <c r="C780" s="42"/>
      <c r="D780" s="42"/>
      <c r="E780" s="42"/>
    </row>
    <row r="781" spans="1:5" x14ac:dyDescent="0.25">
      <c r="A781" s="42"/>
      <c r="B781" s="113"/>
      <c r="C781" s="42"/>
      <c r="D781" s="42"/>
      <c r="E781" s="42"/>
    </row>
    <row r="782" spans="1:5" x14ac:dyDescent="0.25">
      <c r="A782" s="42"/>
      <c r="B782" s="113"/>
      <c r="C782" s="42"/>
      <c r="D782" s="42"/>
      <c r="E782" s="42"/>
    </row>
    <row r="783" spans="1:5" x14ac:dyDescent="0.25">
      <c r="A783" s="42"/>
      <c r="B783" s="113"/>
      <c r="C783" s="42"/>
      <c r="D783" s="42"/>
      <c r="E783" s="42"/>
    </row>
    <row r="784" spans="1:5" x14ac:dyDescent="0.25">
      <c r="A784" s="42"/>
      <c r="B784" s="113"/>
      <c r="C784" s="42"/>
      <c r="D784" s="42"/>
      <c r="E784" s="42"/>
    </row>
    <row r="785" spans="1:5" x14ac:dyDescent="0.25">
      <c r="A785" s="42"/>
      <c r="B785" s="113"/>
      <c r="C785" s="42"/>
      <c r="D785" s="42"/>
      <c r="E785" s="42"/>
    </row>
    <row r="786" spans="1:5" x14ac:dyDescent="0.25">
      <c r="A786" s="42"/>
      <c r="B786" s="113"/>
      <c r="C786" s="42"/>
      <c r="D786" s="42"/>
      <c r="E786" s="42"/>
    </row>
    <row r="787" spans="1:5" x14ac:dyDescent="0.25">
      <c r="A787" s="42"/>
      <c r="B787" s="113"/>
      <c r="C787" s="42"/>
      <c r="D787" s="42"/>
      <c r="E787" s="42"/>
    </row>
    <row r="788" spans="1:5" x14ac:dyDescent="0.25">
      <c r="A788" s="42"/>
      <c r="B788" s="113"/>
      <c r="C788" s="42"/>
      <c r="D788" s="42"/>
      <c r="E788" s="42"/>
    </row>
    <row r="789" spans="1:5" x14ac:dyDescent="0.25">
      <c r="A789" s="42"/>
      <c r="B789" s="113"/>
      <c r="C789" s="42"/>
      <c r="D789" s="42"/>
      <c r="E789" s="42"/>
    </row>
    <row r="790" spans="1:5" x14ac:dyDescent="0.25">
      <c r="A790" s="42"/>
      <c r="B790" s="113"/>
      <c r="C790" s="42"/>
      <c r="D790" s="42"/>
      <c r="E790" s="42"/>
    </row>
    <row r="791" spans="1:5" x14ac:dyDescent="0.25">
      <c r="A791" s="42"/>
      <c r="B791" s="113"/>
      <c r="C791" s="42"/>
      <c r="D791" s="42"/>
      <c r="E791" s="42"/>
    </row>
    <row r="792" spans="1:5" x14ac:dyDescent="0.25">
      <c r="A792" s="42"/>
      <c r="B792" s="113"/>
      <c r="C792" s="42"/>
      <c r="D792" s="42"/>
      <c r="E792" s="42"/>
    </row>
    <row r="793" spans="1:5" x14ac:dyDescent="0.25">
      <c r="A793" s="42"/>
      <c r="B793" s="113"/>
      <c r="C793" s="42"/>
      <c r="D793" s="42"/>
      <c r="E793" s="42"/>
    </row>
    <row r="794" spans="1:5" x14ac:dyDescent="0.25">
      <c r="A794" s="42"/>
      <c r="B794" s="113"/>
      <c r="C794" s="42"/>
      <c r="D794" s="42"/>
      <c r="E794" s="42"/>
    </row>
    <row r="795" spans="1:5" x14ac:dyDescent="0.25">
      <c r="A795" s="42"/>
      <c r="B795" s="113"/>
      <c r="C795" s="42"/>
      <c r="D795" s="42"/>
      <c r="E795" s="42"/>
    </row>
    <row r="796" spans="1:5" x14ac:dyDescent="0.25">
      <c r="A796" s="42"/>
      <c r="B796" s="113"/>
      <c r="C796" s="42"/>
      <c r="D796" s="42"/>
      <c r="E796" s="42"/>
    </row>
    <row r="797" spans="1:5" x14ac:dyDescent="0.25">
      <c r="A797" s="42"/>
      <c r="B797" s="113"/>
      <c r="C797" s="42"/>
      <c r="D797" s="42"/>
      <c r="E797" s="42"/>
    </row>
    <row r="798" spans="1:5" x14ac:dyDescent="0.25">
      <c r="A798" s="42"/>
      <c r="B798" s="113"/>
      <c r="C798" s="42"/>
      <c r="D798" s="42"/>
      <c r="E798" s="42"/>
    </row>
    <row r="799" spans="1:5" x14ac:dyDescent="0.25">
      <c r="A799" s="42"/>
      <c r="B799" s="113"/>
      <c r="C799" s="42"/>
      <c r="D799" s="42"/>
      <c r="E799" s="42"/>
    </row>
    <row r="800" spans="1:5" x14ac:dyDescent="0.25">
      <c r="A800" s="42"/>
      <c r="B800" s="113"/>
      <c r="C800" s="42"/>
      <c r="D800" s="42"/>
      <c r="E800" s="42"/>
    </row>
    <row r="801" spans="1:5" x14ac:dyDescent="0.25">
      <c r="A801" s="42"/>
      <c r="B801" s="113"/>
      <c r="C801" s="42"/>
      <c r="D801" s="42"/>
      <c r="E801" s="42"/>
    </row>
    <row r="802" spans="1:5" x14ac:dyDescent="0.25">
      <c r="A802" s="42"/>
      <c r="B802" s="113"/>
      <c r="C802" s="42"/>
      <c r="D802" s="42"/>
      <c r="E802" s="42"/>
    </row>
    <row r="803" spans="1:5" x14ac:dyDescent="0.25">
      <c r="A803" s="42"/>
      <c r="B803" s="113"/>
      <c r="C803" s="42"/>
      <c r="D803" s="42"/>
      <c r="E803" s="42"/>
    </row>
    <row r="804" spans="1:5" x14ac:dyDescent="0.25">
      <c r="A804" s="42"/>
      <c r="B804" s="113"/>
      <c r="C804" s="42"/>
      <c r="D804" s="42"/>
      <c r="E804" s="42"/>
    </row>
    <row r="805" spans="1:5" x14ac:dyDescent="0.25">
      <c r="A805" s="42"/>
      <c r="B805" s="113"/>
      <c r="C805" s="42"/>
      <c r="D805" s="42"/>
      <c r="E805" s="42"/>
    </row>
    <row r="806" spans="1:5" x14ac:dyDescent="0.25">
      <c r="A806" s="42"/>
      <c r="B806" s="113"/>
      <c r="C806" s="42"/>
      <c r="D806" s="42"/>
      <c r="E806" s="42"/>
    </row>
    <row r="807" spans="1:5" x14ac:dyDescent="0.25">
      <c r="A807" s="42"/>
      <c r="B807" s="113"/>
      <c r="C807" s="42"/>
      <c r="D807" s="42"/>
      <c r="E807" s="42"/>
    </row>
    <row r="808" spans="1:5" x14ac:dyDescent="0.25">
      <c r="A808" s="42"/>
      <c r="B808" s="113"/>
      <c r="C808" s="42"/>
      <c r="D808" s="42"/>
      <c r="E808" s="42"/>
    </row>
    <row r="809" spans="1:5" x14ac:dyDescent="0.25">
      <c r="A809" s="42"/>
      <c r="B809" s="113"/>
      <c r="C809" s="42"/>
      <c r="D809" s="42"/>
      <c r="E809" s="42"/>
    </row>
    <row r="810" spans="1:5" x14ac:dyDescent="0.25">
      <c r="A810" s="42"/>
      <c r="B810" s="113"/>
      <c r="C810" s="42"/>
      <c r="D810" s="42"/>
      <c r="E810" s="42"/>
    </row>
    <row r="811" spans="1:5" x14ac:dyDescent="0.25">
      <c r="A811" s="42"/>
      <c r="B811" s="113"/>
      <c r="C811" s="42"/>
      <c r="D811" s="42"/>
      <c r="E811" s="42"/>
    </row>
    <row r="812" spans="1:5" x14ac:dyDescent="0.25">
      <c r="A812" s="42"/>
      <c r="B812" s="113"/>
      <c r="C812" s="42"/>
      <c r="D812" s="42"/>
      <c r="E812" s="42"/>
    </row>
    <row r="813" spans="1:5" x14ac:dyDescent="0.25">
      <c r="A813" s="42"/>
      <c r="B813" s="113"/>
      <c r="C813" s="42"/>
      <c r="D813" s="42"/>
      <c r="E813" s="42"/>
    </row>
    <row r="814" spans="1:5" x14ac:dyDescent="0.25">
      <c r="A814" s="42"/>
      <c r="B814" s="113"/>
      <c r="C814" s="42"/>
      <c r="D814" s="42"/>
      <c r="E814" s="42"/>
    </row>
    <row r="815" spans="1:5" x14ac:dyDescent="0.25">
      <c r="A815" s="42"/>
      <c r="B815" s="113"/>
      <c r="C815" s="42"/>
      <c r="D815" s="42"/>
      <c r="E815" s="42"/>
    </row>
    <row r="816" spans="1:5" x14ac:dyDescent="0.25">
      <c r="A816" s="42"/>
      <c r="B816" s="113"/>
      <c r="C816" s="42"/>
      <c r="D816" s="42"/>
      <c r="E816" s="42"/>
    </row>
    <row r="817" spans="1:5" x14ac:dyDescent="0.25">
      <c r="A817" s="42"/>
      <c r="B817" s="113"/>
      <c r="C817" s="42"/>
      <c r="D817" s="42"/>
      <c r="E817" s="42"/>
    </row>
    <row r="818" spans="1:5" x14ac:dyDescent="0.25">
      <c r="A818" s="42"/>
      <c r="B818" s="113"/>
      <c r="C818" s="42"/>
      <c r="D818" s="42"/>
      <c r="E818" s="42"/>
    </row>
    <row r="819" spans="1:5" x14ac:dyDescent="0.25">
      <c r="A819" s="42"/>
      <c r="B819" s="113"/>
      <c r="C819" s="42"/>
      <c r="D819" s="42"/>
      <c r="E819" s="42"/>
    </row>
    <row r="820" spans="1:5" x14ac:dyDescent="0.25">
      <c r="A820" s="42"/>
      <c r="B820" s="113"/>
      <c r="C820" s="42"/>
      <c r="D820" s="42"/>
      <c r="E820" s="42"/>
    </row>
    <row r="821" spans="1:5" x14ac:dyDescent="0.25">
      <c r="A821" s="42"/>
      <c r="B821" s="113"/>
      <c r="C821" s="42"/>
      <c r="D821" s="42"/>
      <c r="E821" s="42"/>
    </row>
    <row r="822" spans="1:5" x14ac:dyDescent="0.25">
      <c r="A822" s="42"/>
      <c r="B822" s="113"/>
      <c r="C822" s="42"/>
      <c r="D822" s="42"/>
      <c r="E822" s="42"/>
    </row>
    <row r="823" spans="1:5" x14ac:dyDescent="0.25">
      <c r="A823" s="42"/>
      <c r="B823" s="113"/>
      <c r="C823" s="42"/>
      <c r="D823" s="42"/>
      <c r="E823" s="42"/>
    </row>
    <row r="824" spans="1:5" x14ac:dyDescent="0.25">
      <c r="A824" s="42"/>
      <c r="B824" s="113"/>
      <c r="C824" s="42"/>
      <c r="D824" s="42"/>
      <c r="E824" s="42"/>
    </row>
    <row r="825" spans="1:5" x14ac:dyDescent="0.25">
      <c r="A825" s="42"/>
      <c r="B825" s="113"/>
      <c r="C825" s="42"/>
      <c r="D825" s="42"/>
      <c r="E825" s="42"/>
    </row>
    <row r="826" spans="1:5" x14ac:dyDescent="0.25">
      <c r="A826" s="42"/>
      <c r="B826" s="113"/>
      <c r="C826" s="42"/>
      <c r="D826" s="42"/>
      <c r="E826" s="42"/>
    </row>
    <row r="827" spans="1:5" x14ac:dyDescent="0.25">
      <c r="A827" s="42"/>
      <c r="B827" s="113"/>
      <c r="C827" s="42"/>
      <c r="D827" s="42"/>
      <c r="E827" s="42"/>
    </row>
    <row r="828" spans="1:5" x14ac:dyDescent="0.25">
      <c r="A828" s="42"/>
      <c r="B828" s="113"/>
      <c r="C828" s="42"/>
      <c r="D828" s="42"/>
      <c r="E828" s="42"/>
    </row>
    <row r="829" spans="1:5" x14ac:dyDescent="0.25">
      <c r="A829" s="42"/>
      <c r="B829" s="113"/>
      <c r="C829" s="42"/>
      <c r="D829" s="42"/>
      <c r="E829" s="42"/>
    </row>
    <row r="830" spans="1:5" x14ac:dyDescent="0.25">
      <c r="A830" s="42"/>
      <c r="B830" s="113"/>
      <c r="C830" s="42"/>
      <c r="D830" s="42"/>
      <c r="E830" s="42"/>
    </row>
    <row r="831" spans="1:5" x14ac:dyDescent="0.25">
      <c r="A831" s="42"/>
      <c r="B831" s="113"/>
      <c r="C831" s="42"/>
      <c r="D831" s="42"/>
      <c r="E831" s="42"/>
    </row>
    <row r="832" spans="1:5" x14ac:dyDescent="0.25">
      <c r="A832" s="42"/>
      <c r="B832" s="113"/>
      <c r="C832" s="42"/>
      <c r="D832" s="42"/>
      <c r="E832" s="42"/>
    </row>
    <row r="833" spans="1:5" x14ac:dyDescent="0.25">
      <c r="A833" s="42"/>
      <c r="B833" s="113"/>
      <c r="C833" s="42"/>
      <c r="D833" s="42"/>
      <c r="E833" s="42"/>
    </row>
    <row r="834" spans="1:5" x14ac:dyDescent="0.25">
      <c r="A834" s="42"/>
      <c r="B834" s="113"/>
      <c r="C834" s="42"/>
      <c r="D834" s="42"/>
      <c r="E834" s="42"/>
    </row>
    <row r="835" spans="1:5" x14ac:dyDescent="0.25">
      <c r="A835" s="42"/>
      <c r="B835" s="113"/>
      <c r="C835" s="42"/>
      <c r="D835" s="42"/>
      <c r="E835" s="42"/>
    </row>
    <row r="836" spans="1:5" x14ac:dyDescent="0.25">
      <c r="A836" s="42"/>
      <c r="B836" s="113"/>
      <c r="C836" s="42"/>
      <c r="D836" s="42"/>
      <c r="E836" s="42"/>
    </row>
    <row r="837" spans="1:5" x14ac:dyDescent="0.25">
      <c r="A837" s="42"/>
      <c r="B837" s="113"/>
      <c r="C837" s="42"/>
      <c r="D837" s="42"/>
      <c r="E837" s="42"/>
    </row>
    <row r="838" spans="1:5" x14ac:dyDescent="0.25">
      <c r="A838" s="42"/>
      <c r="B838" s="113"/>
      <c r="C838" s="42"/>
      <c r="D838" s="42"/>
      <c r="E838" s="42"/>
    </row>
    <row r="839" spans="1:5" x14ac:dyDescent="0.25">
      <c r="A839" s="42"/>
      <c r="B839" s="113"/>
      <c r="C839" s="42"/>
      <c r="D839" s="42"/>
      <c r="E839" s="42"/>
    </row>
    <row r="840" spans="1:5" x14ac:dyDescent="0.25">
      <c r="A840" s="42"/>
      <c r="B840" s="113"/>
      <c r="C840" s="42"/>
      <c r="D840" s="42"/>
      <c r="E840" s="42"/>
    </row>
    <row r="841" spans="1:5" x14ac:dyDescent="0.25">
      <c r="A841" s="42"/>
      <c r="B841" s="113"/>
      <c r="C841" s="42"/>
      <c r="D841" s="42"/>
      <c r="E841" s="42"/>
    </row>
    <row r="842" spans="1:5" x14ac:dyDescent="0.25">
      <c r="A842" s="42"/>
      <c r="B842" s="113"/>
      <c r="C842" s="42"/>
      <c r="D842" s="42"/>
      <c r="E842" s="42"/>
    </row>
    <row r="843" spans="1:5" x14ac:dyDescent="0.25">
      <c r="A843" s="42"/>
      <c r="B843" s="113"/>
      <c r="C843" s="42"/>
      <c r="D843" s="42"/>
      <c r="E843" s="42"/>
    </row>
    <row r="844" spans="1:5" x14ac:dyDescent="0.25">
      <c r="A844" s="42"/>
      <c r="B844" s="113"/>
      <c r="C844" s="42"/>
      <c r="D844" s="42"/>
      <c r="E844" s="42"/>
    </row>
    <row r="845" spans="1:5" x14ac:dyDescent="0.25">
      <c r="A845" s="42"/>
      <c r="B845" s="113"/>
      <c r="C845" s="42"/>
      <c r="D845" s="42"/>
      <c r="E845" s="42"/>
    </row>
    <row r="846" spans="1:5" x14ac:dyDescent="0.25">
      <c r="A846" s="42"/>
      <c r="B846" s="113"/>
      <c r="C846" s="42"/>
      <c r="D846" s="42"/>
      <c r="E846" s="42"/>
    </row>
    <row r="847" spans="1:5" x14ac:dyDescent="0.25">
      <c r="A847" s="42"/>
      <c r="B847" s="113"/>
      <c r="C847" s="42"/>
      <c r="D847" s="42"/>
      <c r="E847" s="42"/>
    </row>
    <row r="848" spans="1:5" x14ac:dyDescent="0.25">
      <c r="A848" s="42"/>
      <c r="B848" s="113"/>
      <c r="C848" s="42"/>
      <c r="D848" s="42"/>
      <c r="E848" s="42"/>
    </row>
    <row r="849" spans="1:5" x14ac:dyDescent="0.25">
      <c r="A849" s="42"/>
      <c r="B849" s="113"/>
      <c r="C849" s="42"/>
      <c r="D849" s="42"/>
      <c r="E849" s="42"/>
    </row>
    <row r="850" spans="1:5" x14ac:dyDescent="0.25">
      <c r="A850" s="42"/>
      <c r="B850" s="113"/>
      <c r="C850" s="42"/>
      <c r="D850" s="42"/>
      <c r="E850" s="42"/>
    </row>
    <row r="851" spans="1:5" x14ac:dyDescent="0.25">
      <c r="A851" s="42"/>
      <c r="B851" s="113"/>
      <c r="C851" s="42"/>
      <c r="D851" s="42"/>
      <c r="E851" s="42"/>
    </row>
    <row r="852" spans="1:5" x14ac:dyDescent="0.25">
      <c r="A852" s="42"/>
      <c r="B852" s="113"/>
      <c r="C852" s="42"/>
      <c r="D852" s="42"/>
      <c r="E852" s="42"/>
    </row>
    <row r="853" spans="1:5" x14ac:dyDescent="0.25">
      <c r="A853" s="42"/>
      <c r="B853" s="113"/>
      <c r="C853" s="42"/>
      <c r="D853" s="42"/>
      <c r="E853" s="42"/>
    </row>
    <row r="854" spans="1:5" x14ac:dyDescent="0.25">
      <c r="A854" s="42"/>
      <c r="B854" s="113"/>
      <c r="C854" s="42"/>
      <c r="D854" s="42"/>
      <c r="E854" s="42"/>
    </row>
    <row r="855" spans="1:5" x14ac:dyDescent="0.25">
      <c r="A855" s="42"/>
      <c r="B855" s="113"/>
      <c r="C855" s="42"/>
      <c r="D855" s="42"/>
      <c r="E855" s="42"/>
    </row>
    <row r="856" spans="1:5" x14ac:dyDescent="0.25">
      <c r="A856" s="42"/>
      <c r="B856" s="113"/>
      <c r="C856" s="42"/>
      <c r="D856" s="42"/>
      <c r="E856" s="42"/>
    </row>
    <row r="857" spans="1:5" x14ac:dyDescent="0.25">
      <c r="A857" s="42"/>
      <c r="B857" s="113"/>
      <c r="C857" s="42"/>
      <c r="D857" s="42"/>
      <c r="E857" s="42"/>
    </row>
    <row r="858" spans="1:5" x14ac:dyDescent="0.25">
      <c r="A858" s="42"/>
      <c r="B858" s="113"/>
      <c r="C858" s="42"/>
      <c r="D858" s="42"/>
      <c r="E858" s="42"/>
    </row>
    <row r="859" spans="1:5" x14ac:dyDescent="0.25">
      <c r="A859" s="42"/>
      <c r="B859" s="113"/>
      <c r="C859" s="42"/>
      <c r="D859" s="42"/>
      <c r="E859" s="42"/>
    </row>
    <row r="860" spans="1:5" x14ac:dyDescent="0.25">
      <c r="A860" s="42"/>
      <c r="B860" s="113"/>
      <c r="C860" s="42"/>
      <c r="D860" s="42"/>
      <c r="E860" s="42"/>
    </row>
    <row r="861" spans="1:5" x14ac:dyDescent="0.25">
      <c r="A861" s="42"/>
      <c r="B861" s="113"/>
      <c r="C861" s="42"/>
      <c r="D861" s="42"/>
      <c r="E861" s="42"/>
    </row>
    <row r="862" spans="1:5" x14ac:dyDescent="0.25">
      <c r="A862" s="42"/>
      <c r="B862" s="113"/>
      <c r="C862" s="42"/>
      <c r="D862" s="42"/>
      <c r="E862" s="42"/>
    </row>
    <row r="863" spans="1:5" x14ac:dyDescent="0.25">
      <c r="A863" s="42"/>
      <c r="B863" s="113"/>
      <c r="C863" s="42"/>
      <c r="D863" s="42"/>
      <c r="E863" s="42"/>
    </row>
    <row r="864" spans="1:5" x14ac:dyDescent="0.25">
      <c r="A864" s="42"/>
      <c r="B864" s="113"/>
      <c r="C864" s="42"/>
      <c r="D864" s="42"/>
      <c r="E864" s="42"/>
    </row>
    <row r="865" spans="1:5" x14ac:dyDescent="0.25">
      <c r="A865" s="42"/>
      <c r="B865" s="113"/>
      <c r="C865" s="42"/>
      <c r="D865" s="42"/>
      <c r="E865" s="42"/>
    </row>
    <row r="866" spans="1:5" x14ac:dyDescent="0.25">
      <c r="A866" s="42"/>
      <c r="B866" s="113"/>
      <c r="C866" s="42"/>
      <c r="D866" s="42"/>
      <c r="E866" s="42"/>
    </row>
    <row r="867" spans="1:5" x14ac:dyDescent="0.25">
      <c r="A867" s="42"/>
      <c r="B867" s="113"/>
      <c r="C867" s="42"/>
      <c r="D867" s="42"/>
      <c r="E867" s="42"/>
    </row>
    <row r="868" spans="1:5" x14ac:dyDescent="0.25">
      <c r="A868" s="42"/>
      <c r="B868" s="113"/>
      <c r="C868" s="42"/>
      <c r="D868" s="42"/>
      <c r="E868" s="42"/>
    </row>
    <row r="869" spans="1:5" x14ac:dyDescent="0.25">
      <c r="A869" s="42"/>
      <c r="B869" s="113"/>
      <c r="C869" s="42"/>
      <c r="D869" s="42"/>
      <c r="E869" s="42"/>
    </row>
    <row r="870" spans="1:5" x14ac:dyDescent="0.25">
      <c r="A870" s="42"/>
      <c r="B870" s="113"/>
      <c r="C870" s="42"/>
      <c r="D870" s="42"/>
      <c r="E870" s="42"/>
    </row>
    <row r="871" spans="1:5" x14ac:dyDescent="0.25">
      <c r="A871" s="42"/>
      <c r="B871" s="113"/>
      <c r="C871" s="42"/>
      <c r="D871" s="42"/>
      <c r="E871" s="42"/>
    </row>
    <row r="872" spans="1:5" x14ac:dyDescent="0.25">
      <c r="A872" s="42"/>
      <c r="B872" s="113"/>
      <c r="C872" s="42"/>
      <c r="D872" s="42"/>
      <c r="E872" s="42"/>
    </row>
    <row r="873" spans="1:5" x14ac:dyDescent="0.25">
      <c r="A873" s="42"/>
      <c r="B873" s="113"/>
      <c r="C873" s="42"/>
      <c r="D873" s="42"/>
      <c r="E873" s="42"/>
    </row>
    <row r="874" spans="1:5" x14ac:dyDescent="0.25">
      <c r="A874" s="42"/>
      <c r="B874" s="113"/>
      <c r="C874" s="42"/>
      <c r="D874" s="42"/>
      <c r="E874" s="42"/>
    </row>
    <row r="875" spans="1:5" x14ac:dyDescent="0.25">
      <c r="A875" s="42"/>
      <c r="B875" s="113"/>
      <c r="C875" s="42"/>
      <c r="D875" s="42"/>
      <c r="E875" s="42"/>
    </row>
    <row r="876" spans="1:5" x14ac:dyDescent="0.25">
      <c r="A876" s="42"/>
      <c r="B876" s="113"/>
      <c r="C876" s="42"/>
      <c r="D876" s="42"/>
      <c r="E876" s="42"/>
    </row>
    <row r="877" spans="1:5" x14ac:dyDescent="0.25">
      <c r="A877" s="42"/>
      <c r="B877" s="113"/>
      <c r="C877" s="42"/>
      <c r="D877" s="42"/>
      <c r="E877" s="42"/>
    </row>
    <row r="878" spans="1:5" x14ac:dyDescent="0.25">
      <c r="A878" s="42"/>
      <c r="B878" s="113"/>
      <c r="C878" s="42"/>
      <c r="D878" s="42"/>
      <c r="E878" s="42"/>
    </row>
    <row r="879" spans="1:5" x14ac:dyDescent="0.25">
      <c r="A879" s="42"/>
      <c r="B879" s="113"/>
      <c r="C879" s="42"/>
      <c r="D879" s="42"/>
      <c r="E879" s="42"/>
    </row>
    <row r="880" spans="1:5" x14ac:dyDescent="0.25">
      <c r="A880" s="42"/>
      <c r="B880" s="113"/>
      <c r="C880" s="42"/>
      <c r="D880" s="42"/>
      <c r="E880" s="42"/>
    </row>
    <row r="881" spans="1:5" x14ac:dyDescent="0.25">
      <c r="A881" s="42"/>
      <c r="B881" s="113"/>
      <c r="C881" s="42"/>
      <c r="D881" s="42"/>
      <c r="E881" s="42"/>
    </row>
    <row r="882" spans="1:5" x14ac:dyDescent="0.25">
      <c r="A882" s="42"/>
      <c r="B882" s="113"/>
      <c r="C882" s="42"/>
      <c r="D882" s="42"/>
      <c r="E882" s="42"/>
    </row>
    <row r="883" spans="1:5" x14ac:dyDescent="0.25">
      <c r="A883" s="42"/>
      <c r="B883" s="113"/>
      <c r="C883" s="42"/>
      <c r="D883" s="42"/>
      <c r="E883" s="42"/>
    </row>
    <row r="884" spans="1:5" x14ac:dyDescent="0.25">
      <c r="A884" s="42"/>
      <c r="B884" s="113"/>
      <c r="C884" s="42"/>
      <c r="D884" s="42"/>
      <c r="E884" s="42"/>
    </row>
    <row r="885" spans="1:5" x14ac:dyDescent="0.25">
      <c r="A885" s="42"/>
      <c r="B885" s="113"/>
      <c r="C885" s="42"/>
      <c r="D885" s="42"/>
      <c r="E885" s="42"/>
    </row>
    <row r="886" spans="1:5" x14ac:dyDescent="0.25">
      <c r="A886" s="42"/>
      <c r="B886" s="113"/>
      <c r="C886" s="42"/>
      <c r="D886" s="42"/>
      <c r="E886" s="42"/>
    </row>
    <row r="887" spans="1:5" x14ac:dyDescent="0.25">
      <c r="A887" s="42"/>
      <c r="B887" s="113"/>
      <c r="C887" s="42"/>
      <c r="D887" s="42"/>
      <c r="E887" s="42"/>
    </row>
    <row r="888" spans="1:5" x14ac:dyDescent="0.25">
      <c r="A888" s="42"/>
      <c r="B888" s="113"/>
      <c r="C888" s="42"/>
      <c r="D888" s="42"/>
      <c r="E888" s="42"/>
    </row>
    <row r="889" spans="1:5" x14ac:dyDescent="0.25">
      <c r="A889" s="42"/>
      <c r="B889" s="113"/>
      <c r="C889" s="42"/>
      <c r="D889" s="42"/>
      <c r="E889" s="42"/>
    </row>
    <row r="890" spans="1:5" x14ac:dyDescent="0.25">
      <c r="A890" s="42"/>
      <c r="B890" s="113"/>
      <c r="C890" s="42"/>
      <c r="D890" s="42"/>
      <c r="E890" s="42"/>
    </row>
    <row r="891" spans="1:5" x14ac:dyDescent="0.25">
      <c r="A891" s="42"/>
      <c r="B891" s="113"/>
      <c r="C891" s="42"/>
      <c r="D891" s="42"/>
      <c r="E891" s="42"/>
    </row>
    <row r="892" spans="1:5" x14ac:dyDescent="0.25">
      <c r="A892" s="42"/>
      <c r="B892" s="113"/>
      <c r="C892" s="42"/>
      <c r="D892" s="42"/>
      <c r="E892" s="42"/>
    </row>
    <row r="893" spans="1:5" x14ac:dyDescent="0.25">
      <c r="A893" s="42"/>
      <c r="B893" s="113"/>
      <c r="C893" s="42"/>
      <c r="D893" s="42"/>
      <c r="E893" s="42"/>
    </row>
    <row r="894" spans="1:5" x14ac:dyDescent="0.25">
      <c r="A894" s="42"/>
      <c r="B894" s="113"/>
      <c r="C894" s="42"/>
      <c r="D894" s="42"/>
      <c r="E894" s="42"/>
    </row>
    <row r="895" spans="1:5" x14ac:dyDescent="0.25">
      <c r="A895" s="42"/>
      <c r="B895" s="113"/>
      <c r="C895" s="42"/>
      <c r="D895" s="42"/>
      <c r="E895" s="42"/>
    </row>
    <row r="896" spans="1:5" x14ac:dyDescent="0.25">
      <c r="A896" s="42"/>
      <c r="B896" s="113"/>
      <c r="C896" s="42"/>
      <c r="D896" s="42"/>
      <c r="E896" s="42"/>
    </row>
    <row r="897" spans="1:5" x14ac:dyDescent="0.25">
      <c r="A897" s="42"/>
      <c r="B897" s="113"/>
      <c r="C897" s="42"/>
      <c r="D897" s="42"/>
      <c r="E897" s="42"/>
    </row>
    <row r="898" spans="1:5" x14ac:dyDescent="0.25">
      <c r="A898" s="42"/>
      <c r="B898" s="113"/>
      <c r="C898" s="42"/>
      <c r="D898" s="42"/>
      <c r="E898" s="42"/>
    </row>
    <row r="899" spans="1:5" x14ac:dyDescent="0.25">
      <c r="A899" s="42"/>
      <c r="B899" s="113"/>
      <c r="C899" s="42"/>
      <c r="D899" s="42"/>
      <c r="E899" s="42"/>
    </row>
    <row r="900" spans="1:5" x14ac:dyDescent="0.25">
      <c r="A900" s="42"/>
      <c r="B900" s="113"/>
      <c r="C900" s="42"/>
      <c r="D900" s="42"/>
      <c r="E900" s="42"/>
    </row>
    <row r="901" spans="1:5" x14ac:dyDescent="0.25">
      <c r="A901" s="42"/>
      <c r="B901" s="113"/>
      <c r="C901" s="42"/>
      <c r="D901" s="42"/>
      <c r="E901" s="42"/>
    </row>
    <row r="902" spans="1:5" x14ac:dyDescent="0.25">
      <c r="A902" s="42"/>
      <c r="B902" s="113"/>
      <c r="C902" s="42"/>
      <c r="D902" s="42"/>
      <c r="E902" s="42"/>
    </row>
    <row r="903" spans="1:5" x14ac:dyDescent="0.25">
      <c r="A903" s="42"/>
      <c r="B903" s="113"/>
      <c r="C903" s="42"/>
      <c r="D903" s="42"/>
      <c r="E903" s="42"/>
    </row>
    <row r="904" spans="1:5" x14ac:dyDescent="0.25">
      <c r="A904" s="42"/>
      <c r="B904" s="113"/>
      <c r="C904" s="42"/>
      <c r="D904" s="42"/>
      <c r="E904" s="42"/>
    </row>
    <row r="905" spans="1:5" x14ac:dyDescent="0.25">
      <c r="A905" s="42"/>
      <c r="B905" s="113"/>
      <c r="C905" s="42"/>
      <c r="D905" s="42"/>
      <c r="E905" s="42"/>
    </row>
    <row r="906" spans="1:5" x14ac:dyDescent="0.25">
      <c r="A906" s="42"/>
      <c r="B906" s="113"/>
      <c r="C906" s="42"/>
      <c r="D906" s="42"/>
      <c r="E906" s="42"/>
    </row>
    <row r="907" spans="1:5" x14ac:dyDescent="0.25">
      <c r="A907" s="42"/>
      <c r="B907" s="113"/>
      <c r="C907" s="42"/>
      <c r="D907" s="42"/>
      <c r="E907" s="42"/>
    </row>
    <row r="908" spans="1:5" x14ac:dyDescent="0.25">
      <c r="A908" s="42"/>
      <c r="B908" s="113"/>
      <c r="C908" s="42"/>
      <c r="D908" s="42"/>
      <c r="E908" s="42"/>
    </row>
    <row r="909" spans="1:5" x14ac:dyDescent="0.25">
      <c r="A909" s="42"/>
      <c r="B909" s="113"/>
      <c r="C909" s="42"/>
      <c r="D909" s="42"/>
      <c r="E909" s="42"/>
    </row>
    <row r="910" spans="1:5" x14ac:dyDescent="0.25">
      <c r="A910" s="42"/>
      <c r="B910" s="113"/>
      <c r="C910" s="42"/>
      <c r="D910" s="42"/>
      <c r="E910" s="42"/>
    </row>
    <row r="911" spans="1:5" x14ac:dyDescent="0.25">
      <c r="A911" s="42"/>
      <c r="B911" s="113"/>
      <c r="C911" s="42"/>
      <c r="D911" s="42"/>
      <c r="E911" s="42"/>
    </row>
    <row r="912" spans="1:5" x14ac:dyDescent="0.25">
      <c r="A912" s="42"/>
      <c r="B912" s="113"/>
      <c r="C912" s="42"/>
      <c r="D912" s="42"/>
      <c r="E912" s="42"/>
    </row>
    <row r="913" spans="1:5" x14ac:dyDescent="0.25">
      <c r="A913" s="42"/>
      <c r="B913" s="113"/>
      <c r="C913" s="42"/>
      <c r="D913" s="42"/>
      <c r="E913" s="42"/>
    </row>
    <row r="914" spans="1:5" x14ac:dyDescent="0.25">
      <c r="A914" s="42"/>
      <c r="B914" s="113"/>
      <c r="C914" s="42"/>
      <c r="D914" s="42"/>
      <c r="E914" s="42"/>
    </row>
    <row r="915" spans="1:5" x14ac:dyDescent="0.25">
      <c r="A915" s="42"/>
      <c r="B915" s="113"/>
      <c r="C915" s="42"/>
      <c r="D915" s="42"/>
      <c r="E915" s="42"/>
    </row>
    <row r="916" spans="1:5" x14ac:dyDescent="0.25">
      <c r="A916" s="42"/>
      <c r="B916" s="113"/>
      <c r="C916" s="42"/>
      <c r="D916" s="42"/>
      <c r="E916" s="42"/>
    </row>
    <row r="917" spans="1:5" x14ac:dyDescent="0.25">
      <c r="A917" s="42"/>
      <c r="B917" s="113"/>
      <c r="C917" s="42"/>
      <c r="D917" s="42"/>
      <c r="E917" s="42"/>
    </row>
    <row r="918" spans="1:5" x14ac:dyDescent="0.25">
      <c r="A918" s="42"/>
      <c r="B918" s="113"/>
      <c r="C918" s="42"/>
      <c r="D918" s="42"/>
      <c r="E918" s="42"/>
    </row>
    <row r="919" spans="1:5" x14ac:dyDescent="0.25">
      <c r="A919" s="42"/>
      <c r="B919" s="113"/>
      <c r="C919" s="42"/>
      <c r="D919" s="42"/>
      <c r="E919" s="42"/>
    </row>
    <row r="920" spans="1:5" x14ac:dyDescent="0.25">
      <c r="A920" s="42"/>
      <c r="B920" s="113"/>
      <c r="C920" s="42"/>
      <c r="D920" s="42"/>
      <c r="E920" s="42"/>
    </row>
    <row r="921" spans="1:5" x14ac:dyDescent="0.25">
      <c r="A921" s="42"/>
      <c r="B921" s="113"/>
      <c r="C921" s="42"/>
      <c r="D921" s="42"/>
      <c r="E921" s="42"/>
    </row>
    <row r="922" spans="1:5" x14ac:dyDescent="0.25">
      <c r="A922" s="42"/>
      <c r="B922" s="113"/>
      <c r="C922" s="42"/>
      <c r="D922" s="42"/>
      <c r="E922" s="42"/>
    </row>
    <row r="923" spans="1:5" x14ac:dyDescent="0.25">
      <c r="A923" s="42"/>
      <c r="B923" s="113"/>
      <c r="C923" s="42"/>
      <c r="D923" s="42"/>
      <c r="E923" s="42"/>
    </row>
    <row r="924" spans="1:5" x14ac:dyDescent="0.25">
      <c r="A924" s="42"/>
      <c r="B924" s="113"/>
      <c r="C924" s="42"/>
      <c r="D924" s="42"/>
      <c r="E924" s="42"/>
    </row>
    <row r="925" spans="1:5" x14ac:dyDescent="0.25">
      <c r="A925" s="42"/>
      <c r="B925" s="113"/>
      <c r="C925" s="42"/>
      <c r="D925" s="42"/>
      <c r="E925" s="42"/>
    </row>
    <row r="926" spans="1:5" x14ac:dyDescent="0.25">
      <c r="A926" s="42"/>
      <c r="B926" s="113"/>
      <c r="C926" s="42"/>
      <c r="D926" s="42"/>
      <c r="E926" s="42"/>
    </row>
    <row r="927" spans="1:5" x14ac:dyDescent="0.25">
      <c r="A927" s="42"/>
      <c r="B927" s="113"/>
      <c r="C927" s="42"/>
      <c r="D927" s="42"/>
      <c r="E927" s="42"/>
    </row>
    <row r="928" spans="1:5" x14ac:dyDescent="0.25">
      <c r="A928" s="42"/>
      <c r="B928" s="113"/>
      <c r="C928" s="42"/>
      <c r="D928" s="42"/>
      <c r="E928" s="42"/>
    </row>
    <row r="929" spans="1:5" x14ac:dyDescent="0.25">
      <c r="A929" s="42"/>
      <c r="B929" s="113"/>
      <c r="C929" s="42"/>
      <c r="D929" s="42"/>
      <c r="E929" s="42"/>
    </row>
    <row r="930" spans="1:5" x14ac:dyDescent="0.25">
      <c r="A930" s="42"/>
      <c r="B930" s="113"/>
      <c r="C930" s="42"/>
      <c r="D930" s="42"/>
      <c r="E930" s="42"/>
    </row>
    <row r="931" spans="1:5" x14ac:dyDescent="0.25">
      <c r="A931" s="42"/>
      <c r="B931" s="113"/>
      <c r="C931" s="42"/>
      <c r="D931" s="42"/>
      <c r="E931" s="42"/>
    </row>
    <row r="932" spans="1:5" x14ac:dyDescent="0.25">
      <c r="A932" s="42"/>
      <c r="B932" s="113"/>
      <c r="C932" s="42"/>
      <c r="D932" s="42"/>
      <c r="E932" s="42"/>
    </row>
    <row r="933" spans="1:5" x14ac:dyDescent="0.25">
      <c r="A933" s="42"/>
      <c r="B933" s="113"/>
      <c r="C933" s="42"/>
      <c r="D933" s="42"/>
      <c r="E933" s="42"/>
    </row>
    <row r="934" spans="1:5" x14ac:dyDescent="0.25">
      <c r="A934" s="42"/>
      <c r="B934" s="113"/>
      <c r="C934" s="42"/>
      <c r="D934" s="42"/>
      <c r="E934" s="42"/>
    </row>
    <row r="935" spans="1:5" x14ac:dyDescent="0.25">
      <c r="A935" s="42"/>
      <c r="B935" s="113"/>
      <c r="C935" s="42"/>
      <c r="D935" s="42"/>
      <c r="E935" s="42"/>
    </row>
    <row r="936" spans="1:5" x14ac:dyDescent="0.25">
      <c r="A936" s="42"/>
      <c r="B936" s="113"/>
      <c r="C936" s="42"/>
      <c r="D936" s="42"/>
      <c r="E936" s="42"/>
    </row>
    <row r="937" spans="1:5" x14ac:dyDescent="0.25">
      <c r="A937" s="42"/>
      <c r="B937" s="113"/>
      <c r="C937" s="42"/>
      <c r="D937" s="42"/>
      <c r="E937" s="42"/>
    </row>
    <row r="938" spans="1:5" x14ac:dyDescent="0.25">
      <c r="A938" s="42"/>
      <c r="B938" s="113"/>
      <c r="C938" s="42"/>
      <c r="D938" s="42"/>
      <c r="E938" s="42"/>
    </row>
    <row r="939" spans="1:5" x14ac:dyDescent="0.25">
      <c r="A939" s="42"/>
      <c r="B939" s="113"/>
      <c r="C939" s="42"/>
      <c r="D939" s="42"/>
      <c r="E939" s="42"/>
    </row>
    <row r="940" spans="1:5" x14ac:dyDescent="0.25">
      <c r="A940" s="42"/>
      <c r="B940" s="113"/>
      <c r="C940" s="42"/>
      <c r="D940" s="42"/>
      <c r="E940" s="42"/>
    </row>
    <row r="941" spans="1:5" x14ac:dyDescent="0.25">
      <c r="A941" s="42"/>
      <c r="B941" s="113"/>
      <c r="C941" s="42"/>
      <c r="D941" s="42"/>
      <c r="E941" s="42"/>
    </row>
    <row r="942" spans="1:5" x14ac:dyDescent="0.25">
      <c r="A942" s="42"/>
      <c r="B942" s="113"/>
      <c r="C942" s="42"/>
      <c r="D942" s="42"/>
      <c r="E942" s="42"/>
    </row>
    <row r="943" spans="1:5" x14ac:dyDescent="0.25">
      <c r="A943" s="42"/>
      <c r="B943" s="113"/>
      <c r="C943" s="42"/>
      <c r="D943" s="42"/>
      <c r="E943" s="42"/>
    </row>
    <row r="944" spans="1:5" x14ac:dyDescent="0.25">
      <c r="A944" s="42"/>
      <c r="B944" s="113"/>
      <c r="C944" s="42"/>
      <c r="D944" s="42"/>
      <c r="E944" s="42"/>
    </row>
    <row r="945" spans="1:5" x14ac:dyDescent="0.25">
      <c r="A945" s="42"/>
      <c r="B945" s="113"/>
      <c r="C945" s="42"/>
      <c r="D945" s="42"/>
      <c r="E945" s="42"/>
    </row>
    <row r="946" spans="1:5" x14ac:dyDescent="0.25">
      <c r="A946" s="42"/>
      <c r="B946" s="113"/>
      <c r="C946" s="42"/>
      <c r="D946" s="42"/>
      <c r="E946" s="42"/>
    </row>
    <row r="947" spans="1:5" x14ac:dyDescent="0.25">
      <c r="A947" s="42"/>
      <c r="B947" s="113"/>
      <c r="C947" s="42"/>
      <c r="D947" s="42"/>
      <c r="E947" s="42"/>
    </row>
    <row r="948" spans="1:5" x14ac:dyDescent="0.25">
      <c r="A948" s="42"/>
      <c r="B948" s="113"/>
      <c r="C948" s="42"/>
      <c r="D948" s="42"/>
      <c r="E948" s="42"/>
    </row>
    <row r="949" spans="1:5" x14ac:dyDescent="0.25">
      <c r="A949" s="42"/>
      <c r="B949" s="113"/>
      <c r="C949" s="42"/>
      <c r="D949" s="42"/>
      <c r="E949" s="42"/>
    </row>
    <row r="950" spans="1:5" x14ac:dyDescent="0.25">
      <c r="A950" s="42"/>
      <c r="B950" s="113"/>
      <c r="C950" s="42"/>
      <c r="D950" s="42"/>
      <c r="E950" s="42"/>
    </row>
    <row r="951" spans="1:5" x14ac:dyDescent="0.25">
      <c r="A951" s="42"/>
      <c r="B951" s="113"/>
      <c r="C951" s="42"/>
      <c r="D951" s="42"/>
      <c r="E951" s="42"/>
    </row>
    <row r="952" spans="1:5" x14ac:dyDescent="0.25">
      <c r="A952" s="42"/>
      <c r="B952" s="113"/>
      <c r="C952" s="42"/>
      <c r="D952" s="42"/>
      <c r="E952" s="42"/>
    </row>
    <row r="953" spans="1:5" x14ac:dyDescent="0.25">
      <c r="A953" s="42"/>
      <c r="B953" s="113"/>
      <c r="C953" s="42"/>
      <c r="D953" s="42"/>
      <c r="E953" s="42"/>
    </row>
    <row r="954" spans="1:5" x14ac:dyDescent="0.25">
      <c r="A954" s="42"/>
      <c r="B954" s="113"/>
      <c r="C954" s="42"/>
      <c r="D954" s="42"/>
      <c r="E954" s="42"/>
    </row>
    <row r="955" spans="1:5" x14ac:dyDescent="0.25">
      <c r="A955" s="42"/>
      <c r="B955" s="113"/>
      <c r="C955" s="42"/>
      <c r="D955" s="42"/>
      <c r="E955" s="42"/>
    </row>
    <row r="956" spans="1:5" x14ac:dyDescent="0.25">
      <c r="A956" s="42"/>
      <c r="B956" s="113"/>
      <c r="C956" s="42"/>
      <c r="D956" s="42"/>
      <c r="E956" s="42"/>
    </row>
    <row r="957" spans="1:5" x14ac:dyDescent="0.25">
      <c r="A957" s="42"/>
      <c r="B957" s="113"/>
      <c r="C957" s="42"/>
      <c r="D957" s="42"/>
      <c r="E957" s="42"/>
    </row>
    <row r="958" spans="1:5" x14ac:dyDescent="0.25">
      <c r="A958" s="42"/>
      <c r="B958" s="113"/>
      <c r="C958" s="42"/>
      <c r="D958" s="42"/>
      <c r="E958" s="42"/>
    </row>
    <row r="959" spans="1:5" x14ac:dyDescent="0.25">
      <c r="A959" s="42"/>
      <c r="B959" s="113"/>
      <c r="C959" s="42"/>
      <c r="D959" s="42"/>
      <c r="E959" s="42"/>
    </row>
    <row r="960" spans="1:5" x14ac:dyDescent="0.25">
      <c r="A960" s="42"/>
      <c r="B960" s="113"/>
      <c r="C960" s="42"/>
      <c r="D960" s="42"/>
      <c r="E960" s="42"/>
    </row>
    <row r="961" spans="1:5" x14ac:dyDescent="0.25">
      <c r="A961" s="42"/>
      <c r="B961" s="113"/>
      <c r="C961" s="42"/>
      <c r="D961" s="42"/>
      <c r="E961" s="42"/>
    </row>
    <row r="962" spans="1:5" x14ac:dyDescent="0.25">
      <c r="A962" s="42"/>
      <c r="B962" s="113"/>
      <c r="C962" s="42"/>
      <c r="D962" s="42"/>
      <c r="E962" s="42"/>
    </row>
    <row r="963" spans="1:5" x14ac:dyDescent="0.25">
      <c r="A963" s="42"/>
      <c r="B963" s="113"/>
      <c r="C963" s="42"/>
      <c r="D963" s="42"/>
      <c r="E963" s="42"/>
    </row>
    <row r="964" spans="1:5" x14ac:dyDescent="0.25">
      <c r="A964" s="42"/>
      <c r="B964" s="113"/>
      <c r="C964" s="42"/>
      <c r="D964" s="42"/>
      <c r="E964" s="42"/>
    </row>
    <row r="965" spans="1:5" x14ac:dyDescent="0.25">
      <c r="A965" s="42"/>
      <c r="B965" s="113"/>
      <c r="C965" s="42"/>
      <c r="D965" s="42"/>
      <c r="E965" s="42"/>
    </row>
    <row r="966" spans="1:5" x14ac:dyDescent="0.25">
      <c r="A966" s="42"/>
      <c r="B966" s="113"/>
      <c r="C966" s="42"/>
      <c r="D966" s="42"/>
      <c r="E966" s="42"/>
    </row>
    <row r="967" spans="1:5" x14ac:dyDescent="0.25">
      <c r="A967" s="42"/>
      <c r="B967" s="113"/>
      <c r="C967" s="42"/>
      <c r="D967" s="42"/>
      <c r="E967" s="42"/>
    </row>
    <row r="968" spans="1:5" x14ac:dyDescent="0.25">
      <c r="A968" s="42"/>
      <c r="B968" s="113"/>
      <c r="C968" s="42"/>
      <c r="D968" s="42"/>
      <c r="E968" s="42"/>
    </row>
    <row r="969" spans="1:5" x14ac:dyDescent="0.25">
      <c r="A969" s="42"/>
      <c r="B969" s="113"/>
      <c r="C969" s="42"/>
      <c r="D969" s="42"/>
      <c r="E969" s="42"/>
    </row>
    <row r="970" spans="1:5" x14ac:dyDescent="0.25">
      <c r="A970" s="42"/>
      <c r="B970" s="113"/>
      <c r="C970" s="42"/>
      <c r="D970" s="42"/>
      <c r="E970" s="42"/>
    </row>
    <row r="971" spans="1:5" x14ac:dyDescent="0.25">
      <c r="A971" s="42"/>
      <c r="B971" s="113"/>
      <c r="C971" s="42"/>
      <c r="D971" s="42"/>
      <c r="E971" s="42"/>
    </row>
    <row r="972" spans="1:5" x14ac:dyDescent="0.25">
      <c r="A972" s="42"/>
      <c r="B972" s="113"/>
      <c r="C972" s="42"/>
      <c r="D972" s="42"/>
      <c r="E972" s="42"/>
    </row>
    <row r="973" spans="1:5" x14ac:dyDescent="0.25">
      <c r="A973" s="42"/>
      <c r="B973" s="113"/>
      <c r="C973" s="42"/>
      <c r="D973" s="42"/>
      <c r="E973" s="42"/>
    </row>
    <row r="974" spans="1:5" x14ac:dyDescent="0.25">
      <c r="A974" s="42"/>
      <c r="B974" s="113"/>
      <c r="C974" s="42"/>
      <c r="D974" s="42"/>
      <c r="E974" s="42"/>
    </row>
    <row r="975" spans="1:5" x14ac:dyDescent="0.25">
      <c r="A975" s="42"/>
      <c r="B975" s="113"/>
      <c r="C975" s="42"/>
      <c r="D975" s="42"/>
      <c r="E975" s="42"/>
    </row>
    <row r="976" spans="1:5" x14ac:dyDescent="0.25">
      <c r="A976" s="42"/>
      <c r="B976" s="113"/>
      <c r="C976" s="42"/>
      <c r="D976" s="42"/>
      <c r="E976" s="42"/>
    </row>
    <row r="977" spans="1:5" x14ac:dyDescent="0.25">
      <c r="A977" s="42"/>
      <c r="B977" s="113"/>
      <c r="C977" s="42"/>
      <c r="D977" s="42"/>
      <c r="E977" s="42"/>
    </row>
    <row r="978" spans="1:5" x14ac:dyDescent="0.25">
      <c r="A978" s="42"/>
      <c r="B978" s="113"/>
      <c r="C978" s="42"/>
      <c r="D978" s="42"/>
      <c r="E978" s="42"/>
    </row>
    <row r="979" spans="1:5" x14ac:dyDescent="0.25">
      <c r="A979" s="42"/>
      <c r="B979" s="113"/>
      <c r="C979" s="42"/>
      <c r="D979" s="42"/>
      <c r="E979" s="42"/>
    </row>
    <row r="980" spans="1:5" x14ac:dyDescent="0.25">
      <c r="A980" s="42"/>
      <c r="B980" s="113"/>
      <c r="C980" s="42"/>
      <c r="D980" s="42"/>
      <c r="E980" s="42"/>
    </row>
    <row r="981" spans="1:5" x14ac:dyDescent="0.25">
      <c r="A981" s="42"/>
      <c r="B981" s="113"/>
      <c r="C981" s="42"/>
      <c r="D981" s="42"/>
      <c r="E981" s="42"/>
    </row>
    <row r="982" spans="1:5" x14ac:dyDescent="0.25">
      <c r="A982" s="42"/>
      <c r="B982" s="113"/>
      <c r="C982" s="42"/>
      <c r="D982" s="42"/>
      <c r="E982" s="42"/>
    </row>
    <row r="983" spans="1:5" x14ac:dyDescent="0.25">
      <c r="A983" s="42"/>
      <c r="B983" s="113"/>
      <c r="C983" s="42"/>
      <c r="D983" s="42"/>
      <c r="E983" s="42"/>
    </row>
    <row r="984" spans="1:5" x14ac:dyDescent="0.25">
      <c r="A984" s="42"/>
      <c r="B984" s="113"/>
      <c r="C984" s="42"/>
      <c r="D984" s="42"/>
      <c r="E984" s="42"/>
    </row>
    <row r="985" spans="1:5" x14ac:dyDescent="0.25">
      <c r="A985" s="42"/>
      <c r="B985" s="113"/>
      <c r="C985" s="42"/>
      <c r="D985" s="42"/>
      <c r="E985" s="42"/>
    </row>
    <row r="986" spans="1:5" x14ac:dyDescent="0.25">
      <c r="A986" s="42"/>
      <c r="B986" s="113"/>
      <c r="C986" s="42"/>
      <c r="D986" s="42"/>
      <c r="E986" s="42"/>
    </row>
    <row r="987" spans="1:5" x14ac:dyDescent="0.25">
      <c r="A987" s="42"/>
      <c r="B987" s="113"/>
      <c r="C987" s="42"/>
      <c r="D987" s="42"/>
      <c r="E987" s="42"/>
    </row>
    <row r="988" spans="1:5" x14ac:dyDescent="0.25">
      <c r="A988" s="42"/>
      <c r="B988" s="113"/>
      <c r="C988" s="42"/>
      <c r="D988" s="42"/>
      <c r="E988" s="42"/>
    </row>
    <row r="989" spans="1:5" x14ac:dyDescent="0.25">
      <c r="A989" s="42"/>
      <c r="B989" s="113"/>
      <c r="C989" s="42"/>
      <c r="D989" s="42"/>
      <c r="E989" s="42"/>
    </row>
    <row r="990" spans="1:5" x14ac:dyDescent="0.25">
      <c r="A990" s="42"/>
      <c r="B990" s="113"/>
      <c r="C990" s="42"/>
      <c r="D990" s="42"/>
      <c r="E990" s="42"/>
    </row>
    <row r="991" spans="1:5" x14ac:dyDescent="0.25">
      <c r="A991" s="42"/>
      <c r="B991" s="113"/>
      <c r="C991" s="42"/>
      <c r="D991" s="42"/>
      <c r="E991" s="42"/>
    </row>
    <row r="992" spans="1:5" x14ac:dyDescent="0.25">
      <c r="A992" s="42"/>
      <c r="B992" s="113"/>
      <c r="C992" s="42"/>
      <c r="D992" s="42"/>
      <c r="E992" s="42"/>
    </row>
    <row r="993" spans="1:5" x14ac:dyDescent="0.25">
      <c r="A993" s="42"/>
      <c r="B993" s="113"/>
      <c r="C993" s="42"/>
      <c r="D993" s="42"/>
      <c r="E993" s="42"/>
    </row>
    <row r="994" spans="1:5" x14ac:dyDescent="0.25">
      <c r="A994" s="42"/>
      <c r="B994" s="113"/>
      <c r="C994" s="42"/>
      <c r="D994" s="42"/>
      <c r="E994" s="42"/>
    </row>
    <row r="995" spans="1:5" x14ac:dyDescent="0.25">
      <c r="A995" s="42"/>
      <c r="B995" s="113"/>
      <c r="C995" s="42"/>
      <c r="D995" s="42"/>
      <c r="E995" s="42"/>
    </row>
    <row r="996" spans="1:5" x14ac:dyDescent="0.25">
      <c r="A996" s="42"/>
      <c r="B996" s="113"/>
      <c r="C996" s="42"/>
      <c r="D996" s="42"/>
      <c r="E996" s="42"/>
    </row>
    <row r="997" spans="1:5" x14ac:dyDescent="0.25">
      <c r="A997" s="42"/>
      <c r="B997" s="113"/>
      <c r="C997" s="42"/>
      <c r="D997" s="42"/>
      <c r="E997" s="42"/>
    </row>
    <row r="998" spans="1:5" x14ac:dyDescent="0.25">
      <c r="A998" s="42"/>
      <c r="B998" s="113"/>
      <c r="C998" s="42"/>
      <c r="D998" s="42"/>
      <c r="E998" s="42"/>
    </row>
    <row r="999" spans="1:5" x14ac:dyDescent="0.25">
      <c r="A999" s="42"/>
      <c r="B999" s="113"/>
      <c r="C999" s="42"/>
      <c r="D999" s="42"/>
      <c r="E999" s="42"/>
    </row>
    <row r="1000" spans="1:5" x14ac:dyDescent="0.25">
      <c r="A1000" s="42"/>
      <c r="B1000" s="113"/>
      <c r="C1000" s="42"/>
      <c r="D1000" s="42"/>
      <c r="E1000" s="42"/>
    </row>
    <row r="1001" spans="1:5" x14ac:dyDescent="0.25">
      <c r="A1001" s="42"/>
      <c r="B1001" s="113"/>
      <c r="C1001" s="42"/>
      <c r="D1001" s="42"/>
      <c r="E1001" s="42"/>
    </row>
    <row r="1002" spans="1:5" x14ac:dyDescent="0.25">
      <c r="A1002" s="42"/>
      <c r="B1002" s="113"/>
      <c r="C1002" s="42"/>
      <c r="D1002" s="42"/>
      <c r="E1002" s="42"/>
    </row>
    <row r="1003" spans="1:5" x14ac:dyDescent="0.25">
      <c r="A1003" s="42"/>
      <c r="B1003" s="113"/>
      <c r="C1003" s="42"/>
      <c r="D1003" s="42"/>
      <c r="E1003" s="42"/>
    </row>
    <row r="1004" spans="1:5" x14ac:dyDescent="0.25">
      <c r="A1004" s="42"/>
      <c r="B1004" s="113"/>
      <c r="C1004" s="42"/>
      <c r="D1004" s="42"/>
      <c r="E1004" s="42"/>
    </row>
    <row r="1005" spans="1:5" x14ac:dyDescent="0.25">
      <c r="A1005" s="42"/>
      <c r="B1005" s="113"/>
      <c r="C1005" s="42"/>
      <c r="D1005" s="42"/>
      <c r="E1005" s="42"/>
    </row>
    <row r="1006" spans="1:5" x14ac:dyDescent="0.25">
      <c r="A1006" s="42"/>
      <c r="B1006" s="113"/>
      <c r="C1006" s="42"/>
      <c r="D1006" s="42"/>
      <c r="E1006" s="42"/>
    </row>
    <row r="1007" spans="1:5" x14ac:dyDescent="0.25">
      <c r="A1007" s="42"/>
      <c r="B1007" s="113"/>
      <c r="C1007" s="42"/>
      <c r="D1007" s="42"/>
      <c r="E1007" s="42"/>
    </row>
    <row r="1008" spans="1:5" x14ac:dyDescent="0.25">
      <c r="A1008" s="42"/>
      <c r="B1008" s="113"/>
      <c r="C1008" s="42"/>
      <c r="D1008" s="42"/>
      <c r="E1008" s="42"/>
    </row>
    <row r="1009" spans="1:5" x14ac:dyDescent="0.25">
      <c r="A1009" s="42"/>
      <c r="B1009" s="113"/>
      <c r="C1009" s="42"/>
      <c r="D1009" s="42"/>
      <c r="E1009" s="42"/>
    </row>
    <row r="1010" spans="1:5" x14ac:dyDescent="0.25">
      <c r="A1010" s="42"/>
      <c r="B1010" s="113"/>
      <c r="C1010" s="42"/>
      <c r="D1010" s="42"/>
      <c r="E1010" s="42"/>
    </row>
    <row r="1011" spans="1:5" x14ac:dyDescent="0.25">
      <c r="A1011" s="42"/>
      <c r="B1011" s="113"/>
      <c r="C1011" s="42"/>
      <c r="D1011" s="42"/>
      <c r="E1011" s="42"/>
    </row>
    <row r="1012" spans="1:5" x14ac:dyDescent="0.25">
      <c r="A1012" s="42"/>
      <c r="B1012" s="113"/>
      <c r="C1012" s="42"/>
      <c r="D1012" s="42"/>
      <c r="E1012" s="42"/>
    </row>
    <row r="1013" spans="1:5" x14ac:dyDescent="0.25">
      <c r="A1013" s="42"/>
      <c r="B1013" s="113"/>
      <c r="C1013" s="42"/>
      <c r="D1013" s="42"/>
      <c r="E1013" s="42"/>
    </row>
    <row r="1014" spans="1:5" x14ac:dyDescent="0.25">
      <c r="A1014" s="42"/>
      <c r="B1014" s="113"/>
      <c r="C1014" s="42"/>
      <c r="D1014" s="42"/>
      <c r="E1014" s="42"/>
    </row>
    <row r="1015" spans="1:5" x14ac:dyDescent="0.25">
      <c r="A1015" s="42"/>
      <c r="B1015" s="113"/>
      <c r="C1015" s="42"/>
      <c r="D1015" s="42"/>
      <c r="E1015" s="42"/>
    </row>
    <row r="1016" spans="1:5" x14ac:dyDescent="0.25">
      <c r="A1016" s="42"/>
      <c r="B1016" s="113"/>
      <c r="C1016" s="42"/>
      <c r="D1016" s="42"/>
      <c r="E1016" s="42"/>
    </row>
    <row r="1017" spans="1:5" x14ac:dyDescent="0.25">
      <c r="A1017" s="42"/>
      <c r="B1017" s="113"/>
      <c r="C1017" s="42"/>
      <c r="D1017" s="42"/>
      <c r="E1017" s="42"/>
    </row>
    <row r="1018" spans="1:5" x14ac:dyDescent="0.25">
      <c r="A1018" s="42"/>
      <c r="B1018" s="113"/>
      <c r="C1018" s="42"/>
      <c r="D1018" s="42"/>
      <c r="E1018" s="42"/>
    </row>
    <row r="1019" spans="1:5" x14ac:dyDescent="0.25">
      <c r="A1019" s="42"/>
      <c r="B1019" s="113"/>
      <c r="C1019" s="42"/>
      <c r="D1019" s="42"/>
      <c r="E1019" s="42"/>
    </row>
    <row r="1020" spans="1:5" x14ac:dyDescent="0.25">
      <c r="A1020" s="42"/>
      <c r="B1020" s="113"/>
      <c r="C1020" s="42"/>
      <c r="D1020" s="42"/>
      <c r="E1020" s="42"/>
    </row>
    <row r="1021" spans="1:5" x14ac:dyDescent="0.25">
      <c r="A1021" s="42"/>
      <c r="B1021" s="113"/>
      <c r="C1021" s="42"/>
      <c r="D1021" s="42"/>
      <c r="E1021" s="42"/>
    </row>
    <row r="1022" spans="1:5" x14ac:dyDescent="0.25">
      <c r="A1022" s="42"/>
      <c r="B1022" s="113"/>
      <c r="C1022" s="42"/>
      <c r="D1022" s="42"/>
      <c r="E1022" s="42"/>
    </row>
    <row r="1023" spans="1:5" x14ac:dyDescent="0.25">
      <c r="A1023" s="42"/>
      <c r="B1023" s="113"/>
      <c r="C1023" s="42"/>
      <c r="D1023" s="42"/>
      <c r="E1023" s="42"/>
    </row>
    <row r="1024" spans="1:5" x14ac:dyDescent="0.25">
      <c r="A1024" s="42"/>
      <c r="B1024" s="113"/>
      <c r="C1024" s="42"/>
      <c r="D1024" s="42"/>
      <c r="E1024" s="42"/>
    </row>
    <row r="1025" spans="1:5" x14ac:dyDescent="0.25">
      <c r="A1025" s="42"/>
      <c r="B1025" s="113"/>
      <c r="C1025" s="42"/>
      <c r="D1025" s="42"/>
      <c r="E1025" s="42"/>
    </row>
    <row r="1026" spans="1:5" x14ac:dyDescent="0.25">
      <c r="A1026" s="42"/>
      <c r="B1026" s="113"/>
      <c r="C1026" s="42"/>
      <c r="D1026" s="42"/>
      <c r="E1026" s="42"/>
    </row>
    <row r="1027" spans="1:5" x14ac:dyDescent="0.25">
      <c r="A1027" s="42"/>
      <c r="B1027" s="113"/>
      <c r="C1027" s="42"/>
      <c r="D1027" s="42"/>
      <c r="E1027" s="42"/>
    </row>
    <row r="1028" spans="1:5" x14ac:dyDescent="0.25">
      <c r="A1028" s="42"/>
      <c r="B1028" s="113"/>
      <c r="C1028" s="42"/>
      <c r="D1028" s="42"/>
      <c r="E1028" s="42"/>
    </row>
    <row r="1029" spans="1:5" x14ac:dyDescent="0.25">
      <c r="A1029" s="42"/>
      <c r="B1029" s="113"/>
      <c r="C1029" s="42"/>
      <c r="D1029" s="42"/>
      <c r="E1029" s="42"/>
    </row>
    <row r="1030" spans="1:5" x14ac:dyDescent="0.25">
      <c r="A1030" s="42"/>
      <c r="B1030" s="113"/>
      <c r="C1030" s="42"/>
      <c r="D1030" s="42"/>
      <c r="E1030" s="42"/>
    </row>
    <row r="1031" spans="1:5" x14ac:dyDescent="0.25">
      <c r="A1031" s="42"/>
      <c r="B1031" s="113"/>
      <c r="C1031" s="42"/>
      <c r="D1031" s="42"/>
      <c r="E1031" s="42"/>
    </row>
    <row r="1032" spans="1:5" x14ac:dyDescent="0.25">
      <c r="A1032" s="42"/>
      <c r="B1032" s="113"/>
      <c r="C1032" s="42"/>
      <c r="D1032" s="42"/>
      <c r="E1032" s="42"/>
    </row>
    <row r="1033" spans="1:5" x14ac:dyDescent="0.25">
      <c r="A1033" s="42"/>
      <c r="B1033" s="113"/>
      <c r="C1033" s="42"/>
      <c r="D1033" s="42"/>
      <c r="E1033" s="42"/>
    </row>
    <row r="1034" spans="1:5" x14ac:dyDescent="0.25">
      <c r="A1034" s="42"/>
      <c r="B1034" s="113"/>
      <c r="C1034" s="42"/>
      <c r="D1034" s="42"/>
      <c r="E1034" s="42"/>
    </row>
    <row r="1035" spans="1:5" x14ac:dyDescent="0.25">
      <c r="A1035" s="42"/>
      <c r="B1035" s="113"/>
      <c r="C1035" s="42"/>
      <c r="D1035" s="42"/>
      <c r="E1035" s="42"/>
    </row>
    <row r="1036" spans="1:5" x14ac:dyDescent="0.25">
      <c r="A1036" s="42"/>
      <c r="B1036" s="113"/>
      <c r="C1036" s="42"/>
      <c r="D1036" s="42"/>
      <c r="E1036" s="42"/>
    </row>
    <row r="1037" spans="1:5" x14ac:dyDescent="0.25">
      <c r="A1037" s="42"/>
      <c r="B1037" s="113"/>
      <c r="C1037" s="42"/>
      <c r="D1037" s="42"/>
      <c r="E1037" s="42"/>
    </row>
    <row r="1038" spans="1:5" x14ac:dyDescent="0.25">
      <c r="A1038" s="42"/>
      <c r="B1038" s="113"/>
      <c r="C1038" s="42"/>
      <c r="D1038" s="42"/>
      <c r="E1038" s="42"/>
    </row>
    <row r="1039" spans="1:5" x14ac:dyDescent="0.25">
      <c r="A1039" s="42"/>
      <c r="B1039" s="113"/>
      <c r="C1039" s="42"/>
      <c r="D1039" s="42"/>
      <c r="E1039" s="42"/>
    </row>
    <row r="1040" spans="1:5" x14ac:dyDescent="0.25">
      <c r="A1040" s="42"/>
      <c r="B1040" s="113"/>
      <c r="C1040" s="42"/>
      <c r="D1040" s="42"/>
      <c r="E1040" s="42"/>
    </row>
    <row r="1041" spans="1:5" x14ac:dyDescent="0.25">
      <c r="A1041" s="42"/>
      <c r="B1041" s="113"/>
      <c r="C1041" s="42"/>
      <c r="D1041" s="42"/>
      <c r="E1041" s="42"/>
    </row>
    <row r="1042" spans="1:5" x14ac:dyDescent="0.25">
      <c r="A1042" s="42"/>
      <c r="B1042" s="113"/>
      <c r="C1042" s="42"/>
      <c r="D1042" s="42"/>
      <c r="E1042" s="42"/>
    </row>
    <row r="1043" spans="1:5" x14ac:dyDescent="0.25">
      <c r="A1043" s="42"/>
      <c r="B1043" s="113"/>
      <c r="C1043" s="42"/>
      <c r="D1043" s="42"/>
      <c r="E1043" s="42"/>
    </row>
    <row r="1044" spans="1:5" x14ac:dyDescent="0.25">
      <c r="A1044" s="42"/>
      <c r="B1044" s="113"/>
      <c r="C1044" s="42"/>
      <c r="D1044" s="42"/>
      <c r="E1044" s="42"/>
    </row>
    <row r="1045" spans="1:5" x14ac:dyDescent="0.25">
      <c r="A1045" s="42"/>
      <c r="B1045" s="113"/>
      <c r="C1045" s="42"/>
      <c r="D1045" s="42"/>
      <c r="E1045" s="42"/>
    </row>
    <row r="1046" spans="1:5" x14ac:dyDescent="0.25">
      <c r="A1046" s="42"/>
      <c r="B1046" s="113"/>
      <c r="C1046" s="42"/>
      <c r="D1046" s="42"/>
      <c r="E1046" s="42"/>
    </row>
    <row r="1047" spans="1:5" x14ac:dyDescent="0.25">
      <c r="A1047" s="42"/>
      <c r="B1047" s="113"/>
      <c r="C1047" s="42"/>
      <c r="D1047" s="42"/>
      <c r="E1047" s="42"/>
    </row>
    <row r="1048" spans="1:5" x14ac:dyDescent="0.25">
      <c r="A1048" s="42"/>
      <c r="B1048" s="113"/>
      <c r="C1048" s="42"/>
      <c r="D1048" s="42"/>
      <c r="E1048" s="42"/>
    </row>
    <row r="1049" spans="1:5" x14ac:dyDescent="0.25">
      <c r="A1049" s="42"/>
      <c r="B1049" s="113"/>
      <c r="C1049" s="42"/>
      <c r="D1049" s="42"/>
      <c r="E1049" s="42"/>
    </row>
    <row r="1050" spans="1:5" x14ac:dyDescent="0.25">
      <c r="A1050" s="42"/>
      <c r="B1050" s="113"/>
      <c r="C1050" s="42"/>
      <c r="D1050" s="42"/>
      <c r="E1050" s="42"/>
    </row>
    <row r="1051" spans="1:5" x14ac:dyDescent="0.25">
      <c r="A1051" s="42"/>
      <c r="B1051" s="113"/>
      <c r="C1051" s="42"/>
      <c r="D1051" s="42"/>
      <c r="E1051" s="42"/>
    </row>
    <row r="1052" spans="1:5" x14ac:dyDescent="0.25">
      <c r="A1052" s="42"/>
      <c r="B1052" s="113"/>
      <c r="C1052" s="42"/>
      <c r="D1052" s="42"/>
      <c r="E1052" s="42"/>
    </row>
    <row r="1053" spans="1:5" x14ac:dyDescent="0.25">
      <c r="A1053" s="42"/>
      <c r="B1053" s="113"/>
      <c r="C1053" s="42"/>
      <c r="D1053" s="42"/>
      <c r="E1053" s="42"/>
    </row>
    <row r="1054" spans="1:5" x14ac:dyDescent="0.25">
      <c r="A1054" s="42"/>
      <c r="B1054" s="113"/>
      <c r="C1054" s="42"/>
      <c r="D1054" s="42"/>
      <c r="E1054" s="42"/>
    </row>
    <row r="1055" spans="1:5" x14ac:dyDescent="0.25">
      <c r="A1055" s="42"/>
      <c r="B1055" s="113"/>
      <c r="C1055" s="42"/>
      <c r="D1055" s="42"/>
      <c r="E1055" s="42"/>
    </row>
    <row r="1056" spans="1:5" x14ac:dyDescent="0.25">
      <c r="A1056" s="42"/>
      <c r="B1056" s="113"/>
      <c r="C1056" s="42"/>
      <c r="D1056" s="42"/>
      <c r="E1056" s="42"/>
    </row>
    <row r="1057" spans="1:5" x14ac:dyDescent="0.25">
      <c r="A1057" s="42"/>
      <c r="B1057" s="113"/>
      <c r="C1057" s="42"/>
      <c r="D1057" s="42"/>
      <c r="E1057" s="42"/>
    </row>
    <row r="1058" spans="1:5" x14ac:dyDescent="0.25">
      <c r="A1058" s="42"/>
      <c r="B1058" s="113"/>
      <c r="C1058" s="42"/>
      <c r="D1058" s="42"/>
      <c r="E1058" s="42"/>
    </row>
    <row r="1059" spans="1:5" x14ac:dyDescent="0.25">
      <c r="A1059" s="42"/>
      <c r="B1059" s="113"/>
      <c r="C1059" s="42"/>
      <c r="D1059" s="42"/>
      <c r="E1059" s="42"/>
    </row>
    <row r="1060" spans="1:5" x14ac:dyDescent="0.25">
      <c r="A1060" s="42"/>
      <c r="B1060" s="113"/>
      <c r="C1060" s="42"/>
      <c r="D1060" s="42"/>
      <c r="E1060" s="42"/>
    </row>
    <row r="1061" spans="1:5" x14ac:dyDescent="0.25">
      <c r="A1061" s="42"/>
      <c r="B1061" s="113"/>
      <c r="C1061" s="42"/>
      <c r="D1061" s="42"/>
      <c r="E1061" s="42"/>
    </row>
    <row r="1062" spans="1:5" x14ac:dyDescent="0.25">
      <c r="A1062" s="42"/>
      <c r="B1062" s="113"/>
      <c r="C1062" s="42"/>
      <c r="D1062" s="42"/>
      <c r="E1062" s="42"/>
    </row>
    <row r="1063" spans="1:5" x14ac:dyDescent="0.25">
      <c r="A1063" s="42"/>
      <c r="B1063" s="113"/>
      <c r="C1063" s="42"/>
      <c r="D1063" s="42"/>
      <c r="E1063" s="42"/>
    </row>
    <row r="1064" spans="1:5" x14ac:dyDescent="0.25">
      <c r="A1064" s="42"/>
      <c r="B1064" s="113"/>
      <c r="C1064" s="42"/>
      <c r="D1064" s="42"/>
      <c r="E1064" s="42"/>
    </row>
    <row r="1065" spans="1:5" x14ac:dyDescent="0.25">
      <c r="A1065" s="42"/>
      <c r="B1065" s="113"/>
      <c r="C1065" s="42"/>
      <c r="D1065" s="42"/>
      <c r="E1065" s="42"/>
    </row>
    <row r="1066" spans="1:5" x14ac:dyDescent="0.25">
      <c r="A1066" s="42"/>
      <c r="B1066" s="113"/>
      <c r="C1066" s="42"/>
      <c r="D1066" s="42"/>
      <c r="E1066" s="42"/>
    </row>
    <row r="1067" spans="1:5" x14ac:dyDescent="0.25">
      <c r="A1067" s="42"/>
      <c r="B1067" s="113"/>
      <c r="C1067" s="42"/>
      <c r="D1067" s="42"/>
      <c r="E1067" s="42"/>
    </row>
    <row r="1068" spans="1:5" x14ac:dyDescent="0.25">
      <c r="A1068" s="42"/>
      <c r="B1068" s="113"/>
      <c r="C1068" s="42"/>
      <c r="D1068" s="42"/>
      <c r="E1068" s="42"/>
    </row>
    <row r="1069" spans="1:5" x14ac:dyDescent="0.25">
      <c r="A1069" s="42"/>
      <c r="B1069" s="113"/>
      <c r="C1069" s="42"/>
      <c r="D1069" s="42"/>
      <c r="E1069" s="42"/>
    </row>
    <row r="1070" spans="1:5" x14ac:dyDescent="0.25">
      <c r="A1070" s="42"/>
      <c r="B1070" s="113"/>
      <c r="C1070" s="42"/>
      <c r="D1070" s="42"/>
      <c r="E1070" s="42"/>
    </row>
    <row r="1071" spans="1:5" x14ac:dyDescent="0.25">
      <c r="A1071" s="42"/>
      <c r="B1071" s="113"/>
      <c r="C1071" s="42"/>
      <c r="D1071" s="42"/>
      <c r="E1071" s="42"/>
    </row>
    <row r="1072" spans="1:5" x14ac:dyDescent="0.25">
      <c r="A1072" s="42"/>
      <c r="B1072" s="113"/>
      <c r="C1072" s="42"/>
      <c r="D1072" s="42"/>
      <c r="E1072" s="42"/>
    </row>
    <row r="1073" spans="1:5" x14ac:dyDescent="0.25">
      <c r="A1073" s="42"/>
      <c r="B1073" s="113"/>
      <c r="C1073" s="42"/>
      <c r="D1073" s="42"/>
      <c r="E1073" s="42"/>
    </row>
    <row r="1074" spans="1:5" x14ac:dyDescent="0.25">
      <c r="A1074" s="42"/>
      <c r="B1074" s="113"/>
      <c r="C1074" s="42"/>
      <c r="D1074" s="42"/>
      <c r="E1074" s="42"/>
    </row>
    <row r="1075" spans="1:5" x14ac:dyDescent="0.25">
      <c r="A1075" s="42"/>
      <c r="B1075" s="113"/>
      <c r="C1075" s="42"/>
      <c r="D1075" s="42"/>
      <c r="E1075" s="42"/>
    </row>
    <row r="1076" spans="1:5" x14ac:dyDescent="0.25">
      <c r="A1076" s="42"/>
      <c r="B1076" s="113"/>
      <c r="C1076" s="42"/>
      <c r="D1076" s="42"/>
      <c r="E1076" s="42"/>
    </row>
    <row r="1077" spans="1:5" x14ac:dyDescent="0.25">
      <c r="A1077" s="42"/>
      <c r="B1077" s="113"/>
      <c r="C1077" s="42"/>
      <c r="D1077" s="42"/>
      <c r="E1077" s="42"/>
    </row>
    <row r="1078" spans="1:5" x14ac:dyDescent="0.25">
      <c r="A1078" s="42"/>
      <c r="B1078" s="113"/>
      <c r="C1078" s="42"/>
      <c r="D1078" s="42"/>
      <c r="E1078" s="42"/>
    </row>
    <row r="1079" spans="1:5" x14ac:dyDescent="0.25">
      <c r="A1079" s="42"/>
      <c r="B1079" s="113"/>
      <c r="C1079" s="42"/>
      <c r="D1079" s="42"/>
      <c r="E1079" s="42"/>
    </row>
    <row r="1080" spans="1:5" x14ac:dyDescent="0.25">
      <c r="A1080" s="42"/>
      <c r="B1080" s="113"/>
      <c r="C1080" s="42"/>
      <c r="D1080" s="42"/>
      <c r="E1080" s="42"/>
    </row>
    <row r="1081" spans="1:5" x14ac:dyDescent="0.25">
      <c r="A1081" s="42"/>
      <c r="B1081" s="113"/>
      <c r="C1081" s="42"/>
      <c r="D1081" s="42"/>
      <c r="E1081" s="42"/>
    </row>
    <row r="1082" spans="1:5" x14ac:dyDescent="0.25">
      <c r="A1082" s="42"/>
      <c r="B1082" s="113"/>
      <c r="C1082" s="42"/>
      <c r="D1082" s="42"/>
      <c r="E1082" s="42"/>
    </row>
    <row r="1083" spans="1:5" x14ac:dyDescent="0.25">
      <c r="A1083" s="42"/>
      <c r="B1083" s="113"/>
      <c r="C1083" s="42"/>
      <c r="D1083" s="42"/>
      <c r="E1083" s="42"/>
    </row>
    <row r="1084" spans="1:5" x14ac:dyDescent="0.25">
      <c r="A1084" s="42"/>
      <c r="B1084" s="113"/>
      <c r="C1084" s="42"/>
      <c r="D1084" s="42"/>
      <c r="E1084" s="42"/>
    </row>
    <row r="1085" spans="1:5" x14ac:dyDescent="0.25">
      <c r="A1085" s="42"/>
      <c r="B1085" s="113"/>
      <c r="C1085" s="42"/>
      <c r="D1085" s="42"/>
      <c r="E1085" s="42"/>
    </row>
    <row r="1086" spans="1:5" x14ac:dyDescent="0.25">
      <c r="A1086" s="42"/>
      <c r="B1086" s="113"/>
      <c r="C1086" s="42"/>
      <c r="D1086" s="42"/>
      <c r="E1086" s="42"/>
    </row>
    <row r="1087" spans="1:5" x14ac:dyDescent="0.25">
      <c r="A1087" s="42"/>
      <c r="B1087" s="113"/>
      <c r="C1087" s="42"/>
      <c r="D1087" s="42"/>
      <c r="E1087" s="42"/>
    </row>
    <row r="1088" spans="1:5" x14ac:dyDescent="0.25">
      <c r="A1088" s="42"/>
      <c r="B1088" s="113"/>
      <c r="C1088" s="42"/>
      <c r="D1088" s="42"/>
      <c r="E1088" s="42"/>
    </row>
    <row r="1089" spans="1:5" x14ac:dyDescent="0.25">
      <c r="A1089" s="42"/>
      <c r="B1089" s="113"/>
      <c r="C1089" s="42"/>
      <c r="D1089" s="42"/>
      <c r="E1089" s="42"/>
    </row>
    <row r="1090" spans="1:5" x14ac:dyDescent="0.25">
      <c r="A1090" s="42"/>
      <c r="B1090" s="113"/>
      <c r="C1090" s="42"/>
      <c r="D1090" s="42"/>
      <c r="E1090" s="42"/>
    </row>
    <row r="1091" spans="1:5" x14ac:dyDescent="0.25">
      <c r="A1091" s="42"/>
      <c r="B1091" s="113"/>
      <c r="C1091" s="42"/>
      <c r="D1091" s="42"/>
      <c r="E1091" s="42"/>
    </row>
    <row r="1092" spans="1:5" x14ac:dyDescent="0.25">
      <c r="A1092" s="42"/>
      <c r="B1092" s="113"/>
      <c r="C1092" s="42"/>
      <c r="D1092" s="42"/>
      <c r="E1092" s="42"/>
    </row>
    <row r="1093" spans="1:5" x14ac:dyDescent="0.25">
      <c r="A1093" s="42"/>
      <c r="B1093" s="113"/>
      <c r="C1093" s="42"/>
      <c r="D1093" s="42"/>
      <c r="E1093" s="42"/>
    </row>
    <row r="1094" spans="1:5" x14ac:dyDescent="0.25">
      <c r="A1094" s="42"/>
      <c r="B1094" s="113"/>
      <c r="C1094" s="42"/>
      <c r="D1094" s="42"/>
      <c r="E1094" s="42"/>
    </row>
    <row r="1095" spans="1:5" x14ac:dyDescent="0.25">
      <c r="A1095" s="42"/>
      <c r="B1095" s="113"/>
      <c r="C1095" s="42"/>
      <c r="D1095" s="42"/>
      <c r="E1095" s="42"/>
    </row>
    <row r="1096" spans="1:5" x14ac:dyDescent="0.25">
      <c r="A1096" s="42"/>
      <c r="B1096" s="113"/>
      <c r="C1096" s="42"/>
      <c r="D1096" s="42"/>
      <c r="E1096" s="42"/>
    </row>
    <row r="1097" spans="1:5" x14ac:dyDescent="0.25">
      <c r="A1097" s="42"/>
      <c r="B1097" s="113"/>
      <c r="C1097" s="42"/>
      <c r="D1097" s="42"/>
      <c r="E1097" s="42"/>
    </row>
    <row r="1098" spans="1:5" x14ac:dyDescent="0.25">
      <c r="A1098" s="42"/>
      <c r="B1098" s="113"/>
      <c r="C1098" s="42"/>
      <c r="D1098" s="42"/>
      <c r="E1098" s="42"/>
    </row>
    <row r="1099" spans="1:5" x14ac:dyDescent="0.25">
      <c r="A1099" s="42"/>
      <c r="B1099" s="113"/>
      <c r="C1099" s="42"/>
      <c r="D1099" s="42"/>
      <c r="E1099" s="42"/>
    </row>
    <row r="1100" spans="1:5" x14ac:dyDescent="0.25">
      <c r="A1100" s="42"/>
      <c r="B1100" s="113"/>
      <c r="C1100" s="42"/>
      <c r="D1100" s="42"/>
      <c r="E1100" s="42"/>
    </row>
    <row r="1101" spans="1:5" x14ac:dyDescent="0.25">
      <c r="A1101" s="42"/>
      <c r="B1101" s="113"/>
      <c r="C1101" s="42"/>
      <c r="D1101" s="42"/>
      <c r="E1101" s="42"/>
    </row>
    <row r="1102" spans="1:5" x14ac:dyDescent="0.25">
      <c r="A1102" s="42"/>
      <c r="B1102" s="113"/>
      <c r="C1102" s="42"/>
      <c r="D1102" s="42"/>
      <c r="E1102" s="42"/>
    </row>
    <row r="1103" spans="1:5" x14ac:dyDescent="0.25">
      <c r="A1103" s="42"/>
      <c r="B1103" s="113"/>
      <c r="C1103" s="42"/>
      <c r="D1103" s="42"/>
      <c r="E1103" s="42"/>
    </row>
    <row r="1104" spans="1:5" x14ac:dyDescent="0.25">
      <c r="A1104" s="42"/>
      <c r="B1104" s="113"/>
      <c r="C1104" s="42"/>
      <c r="D1104" s="42"/>
      <c r="E1104" s="42"/>
    </row>
    <row r="1105" spans="1:5" x14ac:dyDescent="0.25">
      <c r="A1105" s="42"/>
      <c r="B1105" s="113"/>
      <c r="C1105" s="42"/>
      <c r="D1105" s="42"/>
      <c r="E1105" s="42"/>
    </row>
    <row r="1106" spans="1:5" x14ac:dyDescent="0.25">
      <c r="A1106" s="42"/>
      <c r="B1106" s="113"/>
      <c r="C1106" s="42"/>
      <c r="D1106" s="42"/>
      <c r="E1106" s="42"/>
    </row>
    <row r="1107" spans="1:5" x14ac:dyDescent="0.25">
      <c r="A1107" s="42"/>
      <c r="B1107" s="113"/>
      <c r="C1107" s="42"/>
      <c r="D1107" s="42"/>
      <c r="E1107" s="42"/>
    </row>
    <row r="1108" spans="1:5" x14ac:dyDescent="0.25">
      <c r="A1108" s="42"/>
      <c r="B1108" s="113"/>
      <c r="C1108" s="42"/>
      <c r="D1108" s="42"/>
      <c r="E1108" s="42"/>
    </row>
    <row r="1109" spans="1:5" x14ac:dyDescent="0.25">
      <c r="A1109" s="42"/>
      <c r="B1109" s="113"/>
      <c r="C1109" s="42"/>
      <c r="D1109" s="42"/>
      <c r="E1109" s="42"/>
    </row>
    <row r="1110" spans="1:5" x14ac:dyDescent="0.25">
      <c r="A1110" s="42"/>
      <c r="B1110" s="113"/>
      <c r="C1110" s="42"/>
      <c r="D1110" s="42"/>
      <c r="E1110" s="42"/>
    </row>
    <row r="1111" spans="1:5" x14ac:dyDescent="0.25">
      <c r="A1111" s="42"/>
      <c r="B1111" s="113"/>
      <c r="C1111" s="42"/>
      <c r="D1111" s="42"/>
      <c r="E1111" s="42"/>
    </row>
    <row r="1112" spans="1:5" x14ac:dyDescent="0.25">
      <c r="A1112" s="42"/>
      <c r="B1112" s="113"/>
      <c r="C1112" s="42"/>
      <c r="D1112" s="42"/>
      <c r="E1112" s="42"/>
    </row>
    <row r="1113" spans="1:5" x14ac:dyDescent="0.25">
      <c r="A1113" s="42"/>
      <c r="B1113" s="113"/>
      <c r="C1113" s="42"/>
      <c r="D1113" s="42"/>
      <c r="E1113" s="42"/>
    </row>
    <row r="1114" spans="1:5" x14ac:dyDescent="0.25">
      <c r="A1114" s="42"/>
      <c r="B1114" s="113"/>
      <c r="C1114" s="42"/>
      <c r="D1114" s="42"/>
      <c r="E1114" s="42"/>
    </row>
    <row r="1115" spans="1:5" x14ac:dyDescent="0.25">
      <c r="A1115" s="42"/>
      <c r="B1115" s="113"/>
      <c r="C1115" s="42"/>
      <c r="D1115" s="42"/>
      <c r="E1115" s="42"/>
    </row>
    <row r="1116" spans="1:5" x14ac:dyDescent="0.25">
      <c r="A1116" s="42"/>
      <c r="B1116" s="113"/>
      <c r="C1116" s="42"/>
      <c r="D1116" s="42"/>
      <c r="E1116" s="42"/>
    </row>
    <row r="1117" spans="1:5" x14ac:dyDescent="0.25">
      <c r="A1117" s="42"/>
      <c r="B1117" s="113"/>
      <c r="C1117" s="42"/>
      <c r="D1117" s="42"/>
      <c r="E1117" s="42"/>
    </row>
    <row r="1118" spans="1:5" x14ac:dyDescent="0.25">
      <c r="A1118" s="42"/>
      <c r="B1118" s="113"/>
      <c r="C1118" s="42"/>
      <c r="D1118" s="42"/>
      <c r="E1118" s="42"/>
    </row>
    <row r="1119" spans="1:5" x14ac:dyDescent="0.25">
      <c r="A1119" s="42"/>
      <c r="B1119" s="113"/>
      <c r="C1119" s="42"/>
      <c r="D1119" s="42"/>
      <c r="E1119" s="42"/>
    </row>
    <row r="1120" spans="1:5" x14ac:dyDescent="0.25">
      <c r="A1120" s="42"/>
      <c r="B1120" s="113"/>
      <c r="C1120" s="42"/>
      <c r="D1120" s="42"/>
      <c r="E1120" s="42"/>
    </row>
    <row r="1121" spans="1:5" x14ac:dyDescent="0.25">
      <c r="A1121" s="42"/>
      <c r="B1121" s="113"/>
      <c r="C1121" s="42"/>
      <c r="D1121" s="42"/>
      <c r="E1121" s="42"/>
    </row>
    <row r="1122" spans="1:5" x14ac:dyDescent="0.25">
      <c r="A1122" s="42"/>
      <c r="B1122" s="113"/>
      <c r="C1122" s="42"/>
      <c r="D1122" s="42"/>
      <c r="E1122" s="42"/>
    </row>
    <row r="1123" spans="1:5" x14ac:dyDescent="0.25">
      <c r="A1123" s="42"/>
      <c r="B1123" s="113"/>
      <c r="C1123" s="42"/>
      <c r="D1123" s="42"/>
      <c r="E1123" s="42"/>
    </row>
    <row r="1124" spans="1:5" x14ac:dyDescent="0.25">
      <c r="A1124" s="42"/>
      <c r="B1124" s="113"/>
      <c r="C1124" s="42"/>
      <c r="D1124" s="42"/>
      <c r="E1124" s="42"/>
    </row>
    <row r="1125" spans="1:5" x14ac:dyDescent="0.25">
      <c r="A1125" s="42"/>
      <c r="B1125" s="113"/>
      <c r="C1125" s="42"/>
      <c r="D1125" s="42"/>
      <c r="E1125" s="42"/>
    </row>
    <row r="1126" spans="1:5" x14ac:dyDescent="0.25">
      <c r="A1126" s="42"/>
      <c r="B1126" s="113"/>
      <c r="C1126" s="42"/>
      <c r="D1126" s="42"/>
      <c r="E1126" s="42"/>
    </row>
    <row r="1127" spans="1:5" x14ac:dyDescent="0.25">
      <c r="A1127" s="42"/>
      <c r="B1127" s="113"/>
      <c r="C1127" s="42"/>
      <c r="D1127" s="42"/>
      <c r="E1127" s="42"/>
    </row>
    <row r="1128" spans="1:5" x14ac:dyDescent="0.25">
      <c r="A1128" s="42"/>
      <c r="B1128" s="113"/>
      <c r="C1128" s="42"/>
      <c r="D1128" s="42"/>
      <c r="E1128" s="42"/>
    </row>
    <row r="1129" spans="1:5" x14ac:dyDescent="0.25">
      <c r="A1129" s="42"/>
      <c r="B1129" s="113"/>
      <c r="C1129" s="42"/>
      <c r="D1129" s="42"/>
      <c r="E1129" s="42"/>
    </row>
    <row r="1130" spans="1:5" x14ac:dyDescent="0.25">
      <c r="A1130" s="42"/>
      <c r="B1130" s="113"/>
      <c r="C1130" s="42"/>
      <c r="D1130" s="42"/>
      <c r="E1130" s="42"/>
    </row>
    <row r="1131" spans="1:5" x14ac:dyDescent="0.25">
      <c r="A1131" s="42"/>
      <c r="B1131" s="113"/>
      <c r="C1131" s="42"/>
      <c r="D1131" s="42"/>
      <c r="E1131" s="42"/>
    </row>
    <row r="1132" spans="1:5" x14ac:dyDescent="0.25">
      <c r="A1132" s="42"/>
      <c r="B1132" s="113"/>
      <c r="C1132" s="42"/>
      <c r="D1132" s="42"/>
      <c r="E1132" s="42"/>
    </row>
    <row r="1133" spans="1:5" x14ac:dyDescent="0.25">
      <c r="A1133" s="42"/>
      <c r="B1133" s="113"/>
      <c r="C1133" s="42"/>
      <c r="D1133" s="42"/>
      <c r="E1133" s="42"/>
    </row>
    <row r="1134" spans="1:5" x14ac:dyDescent="0.25">
      <c r="A1134" s="42"/>
      <c r="B1134" s="113"/>
      <c r="C1134" s="42"/>
      <c r="D1134" s="42"/>
      <c r="E1134" s="42"/>
    </row>
    <row r="1135" spans="1:5" x14ac:dyDescent="0.25">
      <c r="A1135" s="42"/>
      <c r="B1135" s="113"/>
      <c r="C1135" s="42"/>
      <c r="D1135" s="42"/>
      <c r="E1135" s="42"/>
    </row>
    <row r="1136" spans="1:5" x14ac:dyDescent="0.25">
      <c r="A1136" s="42"/>
      <c r="B1136" s="113"/>
      <c r="C1136" s="42"/>
      <c r="D1136" s="42"/>
      <c r="E1136" s="42"/>
    </row>
    <row r="1137" spans="1:5" x14ac:dyDescent="0.25">
      <c r="A1137" s="42"/>
      <c r="B1137" s="113"/>
      <c r="C1137" s="42"/>
      <c r="D1137" s="42"/>
      <c r="E1137" s="42"/>
    </row>
    <row r="1138" spans="1:5" x14ac:dyDescent="0.25">
      <c r="A1138" s="42"/>
      <c r="B1138" s="113"/>
      <c r="C1138" s="42"/>
      <c r="D1138" s="42"/>
      <c r="E1138" s="42"/>
    </row>
    <row r="1139" spans="1:5" x14ac:dyDescent="0.25">
      <c r="A1139" s="42"/>
      <c r="B1139" s="113"/>
      <c r="C1139" s="42"/>
      <c r="D1139" s="42"/>
      <c r="E1139" s="42"/>
    </row>
    <row r="1140" spans="1:5" x14ac:dyDescent="0.25">
      <c r="A1140" s="42"/>
      <c r="B1140" s="113"/>
      <c r="C1140" s="42"/>
      <c r="D1140" s="42"/>
      <c r="E1140" s="42"/>
    </row>
    <row r="1141" spans="1:5" x14ac:dyDescent="0.25">
      <c r="A1141" s="42"/>
      <c r="B1141" s="113"/>
      <c r="C1141" s="42"/>
      <c r="D1141" s="42"/>
      <c r="E1141" s="42"/>
    </row>
    <row r="1142" spans="1:5" x14ac:dyDescent="0.25">
      <c r="A1142" s="42"/>
      <c r="B1142" s="113"/>
      <c r="C1142" s="42"/>
      <c r="D1142" s="42"/>
      <c r="E1142" s="42"/>
    </row>
    <row r="1143" spans="1:5" x14ac:dyDescent="0.25">
      <c r="A1143" s="42"/>
      <c r="B1143" s="113"/>
      <c r="C1143" s="42"/>
      <c r="D1143" s="42"/>
      <c r="E1143" s="42"/>
    </row>
    <row r="1144" spans="1:5" x14ac:dyDescent="0.25">
      <c r="A1144" s="42"/>
      <c r="B1144" s="113"/>
      <c r="C1144" s="42"/>
      <c r="D1144" s="42"/>
      <c r="E1144" s="42"/>
    </row>
    <row r="1145" spans="1:5" x14ac:dyDescent="0.25">
      <c r="A1145" s="42"/>
      <c r="B1145" s="113"/>
      <c r="C1145" s="42"/>
      <c r="D1145" s="42"/>
      <c r="E1145" s="42"/>
    </row>
    <row r="1146" spans="1:5" x14ac:dyDescent="0.25">
      <c r="A1146" s="42"/>
      <c r="B1146" s="113"/>
      <c r="C1146" s="42"/>
      <c r="D1146" s="42"/>
      <c r="E1146" s="42"/>
    </row>
    <row r="1147" spans="1:5" x14ac:dyDescent="0.25">
      <c r="A1147" s="42"/>
      <c r="B1147" s="113"/>
      <c r="C1147" s="42"/>
      <c r="D1147" s="42"/>
      <c r="E1147" s="42"/>
    </row>
    <row r="1148" spans="1:5" x14ac:dyDescent="0.25">
      <c r="A1148" s="42"/>
      <c r="B1148" s="113"/>
      <c r="C1148" s="42"/>
      <c r="D1148" s="42"/>
      <c r="E1148" s="42"/>
    </row>
    <row r="1149" spans="1:5" x14ac:dyDescent="0.25">
      <c r="A1149" s="42"/>
      <c r="B1149" s="113"/>
      <c r="C1149" s="42"/>
      <c r="D1149" s="42"/>
      <c r="E1149" s="42"/>
    </row>
    <row r="1150" spans="1:5" x14ac:dyDescent="0.25">
      <c r="A1150" s="42"/>
      <c r="B1150" s="113"/>
      <c r="C1150" s="42"/>
      <c r="D1150" s="42"/>
      <c r="E1150" s="42"/>
    </row>
    <row r="1151" spans="1:5" x14ac:dyDescent="0.25">
      <c r="A1151" s="42"/>
      <c r="B1151" s="113"/>
      <c r="C1151" s="42"/>
      <c r="D1151" s="42"/>
      <c r="E1151" s="42"/>
    </row>
    <row r="1152" spans="1:5" x14ac:dyDescent="0.25">
      <c r="A1152" s="42"/>
      <c r="B1152" s="113"/>
      <c r="C1152" s="42"/>
      <c r="D1152" s="42"/>
      <c r="E1152" s="42"/>
    </row>
    <row r="1153" spans="1:5" x14ac:dyDescent="0.25">
      <c r="A1153" s="42"/>
      <c r="B1153" s="113"/>
      <c r="C1153" s="42"/>
      <c r="D1153" s="42"/>
      <c r="E1153" s="42"/>
    </row>
    <row r="1154" spans="1:5" x14ac:dyDescent="0.25">
      <c r="A1154" s="42"/>
      <c r="B1154" s="113"/>
      <c r="C1154" s="42"/>
      <c r="D1154" s="42"/>
      <c r="E1154" s="42"/>
    </row>
    <row r="1155" spans="1:5" x14ac:dyDescent="0.25">
      <c r="A1155" s="42"/>
      <c r="B1155" s="113"/>
      <c r="C1155" s="42"/>
      <c r="D1155" s="42"/>
      <c r="E1155" s="42"/>
    </row>
    <row r="1156" spans="1:5" x14ac:dyDescent="0.25">
      <c r="A1156" s="42"/>
      <c r="B1156" s="113"/>
      <c r="C1156" s="42"/>
      <c r="D1156" s="42"/>
      <c r="E1156" s="42"/>
    </row>
    <row r="1157" spans="1:5" x14ac:dyDescent="0.25">
      <c r="A1157" s="42"/>
      <c r="B1157" s="113"/>
      <c r="C1157" s="42"/>
      <c r="D1157" s="42"/>
      <c r="E1157" s="42"/>
    </row>
    <row r="1158" spans="1:5" x14ac:dyDescent="0.25">
      <c r="A1158" s="42"/>
      <c r="B1158" s="113"/>
      <c r="C1158" s="42"/>
      <c r="D1158" s="42"/>
      <c r="E1158" s="42"/>
    </row>
    <row r="1159" spans="1:5" x14ac:dyDescent="0.25">
      <c r="A1159" s="42"/>
      <c r="B1159" s="113"/>
      <c r="C1159" s="42"/>
      <c r="D1159" s="42"/>
      <c r="E1159" s="42"/>
    </row>
    <row r="1160" spans="1:5" x14ac:dyDescent="0.25">
      <c r="A1160" s="42"/>
      <c r="B1160" s="113"/>
      <c r="C1160" s="42"/>
      <c r="D1160" s="42"/>
      <c r="E1160" s="42"/>
    </row>
    <row r="1161" spans="1:5" x14ac:dyDescent="0.25">
      <c r="A1161" s="42"/>
      <c r="B1161" s="113"/>
      <c r="C1161" s="42"/>
      <c r="D1161" s="42"/>
      <c r="E1161" s="42"/>
    </row>
    <row r="1162" spans="1:5" x14ac:dyDescent="0.25">
      <c r="A1162" s="42"/>
      <c r="B1162" s="113"/>
      <c r="C1162" s="42"/>
      <c r="D1162" s="42"/>
      <c r="E1162" s="42"/>
    </row>
    <row r="1163" spans="1:5" x14ac:dyDescent="0.25">
      <c r="A1163" s="42"/>
      <c r="B1163" s="113"/>
      <c r="C1163" s="42"/>
      <c r="D1163" s="42"/>
      <c r="E1163" s="42"/>
    </row>
    <row r="1164" spans="1:5" x14ac:dyDescent="0.25">
      <c r="A1164" s="42"/>
      <c r="B1164" s="113"/>
      <c r="C1164" s="42"/>
      <c r="D1164" s="42"/>
      <c r="E1164" s="42"/>
    </row>
    <row r="1165" spans="1:5" x14ac:dyDescent="0.25">
      <c r="A1165" s="42"/>
      <c r="B1165" s="113"/>
      <c r="C1165" s="42"/>
      <c r="D1165" s="42"/>
      <c r="E1165" s="42"/>
    </row>
    <row r="1166" spans="1:5" x14ac:dyDescent="0.25">
      <c r="A1166" s="42"/>
      <c r="B1166" s="113"/>
      <c r="C1166" s="42"/>
      <c r="D1166" s="42"/>
      <c r="E1166" s="42"/>
    </row>
    <row r="1167" spans="1:5" x14ac:dyDescent="0.25">
      <c r="A1167" s="42"/>
      <c r="B1167" s="113"/>
      <c r="C1167" s="42"/>
      <c r="D1167" s="42"/>
      <c r="E1167" s="42"/>
    </row>
    <row r="1168" spans="1:5" x14ac:dyDescent="0.25">
      <c r="A1168" s="42"/>
      <c r="B1168" s="113"/>
      <c r="C1168" s="42"/>
      <c r="D1168" s="42"/>
      <c r="E1168" s="42"/>
    </row>
    <row r="1169" spans="1:5" x14ac:dyDescent="0.25">
      <c r="A1169" s="42"/>
      <c r="B1169" s="113"/>
      <c r="C1169" s="42"/>
      <c r="D1169" s="42"/>
      <c r="E1169" s="42"/>
    </row>
    <row r="1170" spans="1:5" x14ac:dyDescent="0.25">
      <c r="A1170" s="42"/>
      <c r="B1170" s="113"/>
      <c r="C1170" s="42"/>
      <c r="D1170" s="42"/>
      <c r="E1170" s="42"/>
    </row>
    <row r="1171" spans="1:5" x14ac:dyDescent="0.25">
      <c r="A1171" s="42"/>
      <c r="B1171" s="113"/>
      <c r="C1171" s="42"/>
      <c r="D1171" s="42"/>
      <c r="E1171" s="42"/>
    </row>
    <row r="1172" spans="1:5" x14ac:dyDescent="0.25">
      <c r="A1172" s="42"/>
      <c r="B1172" s="113"/>
      <c r="C1172" s="42"/>
      <c r="D1172" s="42"/>
      <c r="E1172" s="42"/>
    </row>
    <row r="1173" spans="1:5" x14ac:dyDescent="0.25">
      <c r="A1173" s="42"/>
      <c r="B1173" s="113"/>
      <c r="C1173" s="42"/>
      <c r="D1173" s="42"/>
      <c r="E1173" s="42"/>
    </row>
    <row r="1174" spans="1:5" x14ac:dyDescent="0.25">
      <c r="A1174" s="42"/>
      <c r="B1174" s="113"/>
      <c r="C1174" s="42"/>
      <c r="D1174" s="42"/>
      <c r="E1174" s="42"/>
    </row>
    <row r="1175" spans="1:5" x14ac:dyDescent="0.25">
      <c r="A1175" s="42"/>
      <c r="B1175" s="113"/>
      <c r="C1175" s="42"/>
      <c r="D1175" s="42"/>
      <c r="E1175" s="42"/>
    </row>
    <row r="1176" spans="1:5" x14ac:dyDescent="0.25">
      <c r="A1176" s="42"/>
      <c r="B1176" s="113"/>
      <c r="C1176" s="42"/>
      <c r="D1176" s="42"/>
      <c r="E1176" s="42"/>
    </row>
    <row r="1177" spans="1:5" x14ac:dyDescent="0.25">
      <c r="A1177" s="42"/>
      <c r="B1177" s="113"/>
      <c r="C1177" s="42"/>
      <c r="D1177" s="42"/>
      <c r="E1177" s="42"/>
    </row>
    <row r="1178" spans="1:5" x14ac:dyDescent="0.25">
      <c r="A1178" s="42"/>
      <c r="B1178" s="113"/>
      <c r="C1178" s="42"/>
      <c r="D1178" s="42"/>
      <c r="E1178" s="42"/>
    </row>
    <row r="1179" spans="1:5" x14ac:dyDescent="0.25">
      <c r="A1179" s="42"/>
      <c r="B1179" s="113"/>
      <c r="C1179" s="42"/>
      <c r="D1179" s="42"/>
      <c r="E1179" s="42"/>
    </row>
    <row r="1180" spans="1:5" x14ac:dyDescent="0.25">
      <c r="A1180" s="42"/>
      <c r="B1180" s="113"/>
      <c r="C1180" s="42"/>
      <c r="D1180" s="42"/>
      <c r="E1180" s="42"/>
    </row>
    <row r="1181" spans="1:5" x14ac:dyDescent="0.25">
      <c r="A1181" s="42"/>
      <c r="B1181" s="113"/>
      <c r="C1181" s="42"/>
      <c r="D1181" s="42"/>
      <c r="E1181" s="42"/>
    </row>
    <row r="1182" spans="1:5" x14ac:dyDescent="0.25">
      <c r="A1182" s="42"/>
      <c r="B1182" s="113"/>
      <c r="C1182" s="42"/>
      <c r="D1182" s="42"/>
      <c r="E1182" s="42"/>
    </row>
    <row r="1183" spans="1:5" x14ac:dyDescent="0.25">
      <c r="A1183" s="42"/>
      <c r="B1183" s="113"/>
      <c r="C1183" s="42"/>
      <c r="D1183" s="42"/>
      <c r="E1183" s="42"/>
    </row>
    <row r="1184" spans="1:5" x14ac:dyDescent="0.25">
      <c r="A1184" s="42"/>
      <c r="B1184" s="113"/>
      <c r="C1184" s="42"/>
      <c r="D1184" s="42"/>
      <c r="E1184" s="42"/>
    </row>
    <row r="1185" spans="1:5" x14ac:dyDescent="0.25">
      <c r="A1185" s="42"/>
      <c r="B1185" s="113"/>
      <c r="C1185" s="42"/>
      <c r="D1185" s="42"/>
      <c r="E1185" s="42"/>
    </row>
    <row r="1186" spans="1:5" x14ac:dyDescent="0.25">
      <c r="A1186" s="42"/>
      <c r="B1186" s="113"/>
      <c r="C1186" s="42"/>
      <c r="D1186" s="42"/>
      <c r="E1186" s="42"/>
    </row>
    <row r="1187" spans="1:5" x14ac:dyDescent="0.25">
      <c r="A1187" s="42"/>
      <c r="B1187" s="113"/>
      <c r="C1187" s="42"/>
      <c r="D1187" s="42"/>
      <c r="E1187" s="42"/>
    </row>
    <row r="1188" spans="1:5" x14ac:dyDescent="0.25">
      <c r="A1188" s="42"/>
      <c r="B1188" s="113"/>
      <c r="C1188" s="42"/>
      <c r="D1188" s="42"/>
      <c r="E1188" s="42"/>
    </row>
    <row r="1189" spans="1:5" x14ac:dyDescent="0.25">
      <c r="A1189" s="42"/>
      <c r="B1189" s="113"/>
      <c r="C1189" s="42"/>
      <c r="D1189" s="42"/>
      <c r="E1189" s="42"/>
    </row>
    <row r="1190" spans="1:5" x14ac:dyDescent="0.25">
      <c r="A1190" s="42"/>
      <c r="B1190" s="113"/>
      <c r="C1190" s="42"/>
      <c r="D1190" s="42"/>
      <c r="E1190" s="42"/>
    </row>
    <row r="1191" spans="1:5" x14ac:dyDescent="0.25">
      <c r="A1191" s="42"/>
      <c r="B1191" s="113"/>
      <c r="C1191" s="42"/>
      <c r="D1191" s="42"/>
      <c r="E1191" s="42"/>
    </row>
    <row r="1192" spans="1:5" x14ac:dyDescent="0.25">
      <c r="A1192" s="42"/>
      <c r="B1192" s="113"/>
      <c r="C1192" s="42"/>
      <c r="D1192" s="42"/>
      <c r="E1192" s="42"/>
    </row>
    <row r="1193" spans="1:5" x14ac:dyDescent="0.25">
      <c r="A1193" s="42"/>
      <c r="B1193" s="113"/>
      <c r="C1193" s="42"/>
      <c r="D1193" s="42"/>
      <c r="E1193" s="42"/>
    </row>
    <row r="1194" spans="1:5" x14ac:dyDescent="0.25">
      <c r="A1194" s="42"/>
      <c r="B1194" s="113"/>
      <c r="C1194" s="42"/>
      <c r="D1194" s="42"/>
      <c r="E1194" s="42"/>
    </row>
    <row r="1195" spans="1:5" x14ac:dyDescent="0.25">
      <c r="A1195" s="42"/>
      <c r="B1195" s="113"/>
      <c r="C1195" s="42"/>
      <c r="D1195" s="42"/>
      <c r="E1195" s="42"/>
    </row>
    <row r="1196" spans="1:5" x14ac:dyDescent="0.25">
      <c r="A1196" s="42"/>
      <c r="B1196" s="113"/>
      <c r="C1196" s="42"/>
      <c r="D1196" s="42"/>
      <c r="E1196" s="42"/>
    </row>
    <row r="1197" spans="1:5" x14ac:dyDescent="0.25">
      <c r="A1197" s="42"/>
      <c r="B1197" s="113"/>
      <c r="C1197" s="42"/>
      <c r="D1197" s="42"/>
      <c r="E1197" s="42"/>
    </row>
    <row r="1198" spans="1:5" x14ac:dyDescent="0.25">
      <c r="A1198" s="42"/>
      <c r="B1198" s="113"/>
      <c r="C1198" s="42"/>
      <c r="D1198" s="42"/>
      <c r="E1198" s="42"/>
    </row>
    <row r="1199" spans="1:5" x14ac:dyDescent="0.25">
      <c r="A1199" s="42"/>
      <c r="B1199" s="113"/>
      <c r="C1199" s="42"/>
      <c r="D1199" s="42"/>
      <c r="E1199" s="42"/>
    </row>
    <row r="1200" spans="1:5" x14ac:dyDescent="0.25">
      <c r="A1200" s="42"/>
      <c r="B1200" s="113"/>
      <c r="C1200" s="42"/>
      <c r="D1200" s="42"/>
      <c r="E1200" s="42"/>
    </row>
    <row r="1201" spans="1:5" x14ac:dyDescent="0.25">
      <c r="A1201" s="42"/>
      <c r="B1201" s="113"/>
      <c r="C1201" s="42"/>
      <c r="D1201" s="42"/>
      <c r="E1201" s="42"/>
    </row>
    <row r="1202" spans="1:5" x14ac:dyDescent="0.25">
      <c r="A1202" s="42"/>
      <c r="B1202" s="113"/>
      <c r="C1202" s="42"/>
      <c r="D1202" s="42"/>
      <c r="E1202" s="42"/>
    </row>
    <row r="1203" spans="1:5" x14ac:dyDescent="0.25">
      <c r="A1203" s="42"/>
      <c r="B1203" s="113"/>
      <c r="C1203" s="42"/>
      <c r="D1203" s="42"/>
      <c r="E1203" s="42"/>
    </row>
    <row r="1204" spans="1:5" x14ac:dyDescent="0.25">
      <c r="A1204" s="42"/>
      <c r="B1204" s="113"/>
      <c r="C1204" s="42"/>
      <c r="D1204" s="42"/>
      <c r="E1204" s="42"/>
    </row>
    <row r="1205" spans="1:5" x14ac:dyDescent="0.25">
      <c r="A1205" s="42"/>
      <c r="B1205" s="113"/>
      <c r="C1205" s="42"/>
      <c r="D1205" s="42"/>
      <c r="E1205" s="42"/>
    </row>
    <row r="1206" spans="1:5" x14ac:dyDescent="0.25">
      <c r="A1206" s="42"/>
      <c r="B1206" s="113"/>
      <c r="C1206" s="42"/>
      <c r="D1206" s="42"/>
      <c r="E1206" s="42"/>
    </row>
    <row r="1207" spans="1:5" x14ac:dyDescent="0.25">
      <c r="A1207" s="42"/>
      <c r="B1207" s="113"/>
      <c r="C1207" s="42"/>
      <c r="D1207" s="42"/>
      <c r="E1207" s="42"/>
    </row>
    <row r="1208" spans="1:5" x14ac:dyDescent="0.25">
      <c r="A1208" s="42"/>
      <c r="B1208" s="113"/>
      <c r="C1208" s="42"/>
      <c r="D1208" s="42"/>
      <c r="E1208" s="42"/>
    </row>
    <row r="1209" spans="1:5" x14ac:dyDescent="0.25">
      <c r="A1209" s="42"/>
      <c r="B1209" s="113"/>
      <c r="C1209" s="42"/>
      <c r="D1209" s="42"/>
      <c r="E1209" s="42"/>
    </row>
    <row r="1210" spans="1:5" x14ac:dyDescent="0.25">
      <c r="A1210" s="42"/>
      <c r="B1210" s="113"/>
      <c r="C1210" s="42"/>
      <c r="D1210" s="42"/>
      <c r="E1210" s="42"/>
    </row>
    <row r="1211" spans="1:5" x14ac:dyDescent="0.25">
      <c r="A1211" s="42"/>
      <c r="B1211" s="113"/>
      <c r="C1211" s="42"/>
      <c r="D1211" s="42"/>
      <c r="E1211" s="42"/>
    </row>
    <row r="1212" spans="1:5" x14ac:dyDescent="0.25">
      <c r="A1212" s="42"/>
      <c r="B1212" s="113"/>
      <c r="C1212" s="42"/>
      <c r="D1212" s="42"/>
      <c r="E1212" s="42"/>
    </row>
    <row r="1213" spans="1:5" x14ac:dyDescent="0.25">
      <c r="A1213" s="42"/>
      <c r="B1213" s="113"/>
      <c r="C1213" s="42"/>
      <c r="D1213" s="42"/>
      <c r="E1213" s="42"/>
    </row>
    <row r="1214" spans="1:5" x14ac:dyDescent="0.25">
      <c r="A1214" s="42"/>
      <c r="B1214" s="113"/>
      <c r="C1214" s="42"/>
      <c r="D1214" s="42"/>
      <c r="E1214" s="42"/>
    </row>
    <row r="1215" spans="1:5" x14ac:dyDescent="0.25">
      <c r="A1215" s="42"/>
      <c r="B1215" s="113"/>
      <c r="C1215" s="42"/>
      <c r="D1215" s="42"/>
      <c r="E1215" s="42"/>
    </row>
    <row r="1216" spans="1:5" x14ac:dyDescent="0.25">
      <c r="A1216" s="42"/>
      <c r="B1216" s="113"/>
      <c r="C1216" s="42"/>
      <c r="D1216" s="42"/>
      <c r="E1216" s="42"/>
    </row>
    <row r="1217" spans="1:5" x14ac:dyDescent="0.25">
      <c r="A1217" s="42"/>
      <c r="B1217" s="113"/>
      <c r="C1217" s="42"/>
      <c r="D1217" s="42"/>
      <c r="E1217" s="42"/>
    </row>
    <row r="1218" spans="1:5" x14ac:dyDescent="0.25">
      <c r="A1218" s="42"/>
      <c r="B1218" s="113"/>
      <c r="C1218" s="42"/>
      <c r="D1218" s="42"/>
      <c r="E1218" s="42"/>
    </row>
    <row r="1219" spans="1:5" x14ac:dyDescent="0.25">
      <c r="A1219" s="42"/>
      <c r="B1219" s="113"/>
      <c r="C1219" s="42"/>
      <c r="D1219" s="42"/>
      <c r="E1219" s="42"/>
    </row>
    <row r="1220" spans="1:5" x14ac:dyDescent="0.25">
      <c r="A1220" s="42"/>
      <c r="B1220" s="113"/>
      <c r="C1220" s="42"/>
      <c r="D1220" s="42"/>
      <c r="E1220" s="42"/>
    </row>
    <row r="1221" spans="1:5" x14ac:dyDescent="0.25">
      <c r="A1221" s="42"/>
      <c r="B1221" s="113"/>
      <c r="C1221" s="42"/>
      <c r="D1221" s="42"/>
      <c r="E1221" s="42"/>
    </row>
    <row r="1222" spans="1:5" x14ac:dyDescent="0.25">
      <c r="A1222" s="42"/>
      <c r="B1222" s="113"/>
      <c r="C1222" s="42"/>
      <c r="D1222" s="42"/>
      <c r="E1222" s="42"/>
    </row>
    <row r="1223" spans="1:5" x14ac:dyDescent="0.25">
      <c r="A1223" s="42"/>
      <c r="B1223" s="113"/>
      <c r="C1223" s="42"/>
      <c r="D1223" s="42"/>
      <c r="E1223" s="42"/>
    </row>
    <row r="1224" spans="1:5" x14ac:dyDescent="0.25">
      <c r="A1224" s="42"/>
      <c r="B1224" s="113"/>
      <c r="C1224" s="42"/>
      <c r="D1224" s="42"/>
      <c r="E1224" s="42"/>
    </row>
    <row r="1225" spans="1:5" x14ac:dyDescent="0.25">
      <c r="A1225" s="42"/>
      <c r="B1225" s="113"/>
      <c r="C1225" s="42"/>
      <c r="D1225" s="42"/>
      <c r="E1225" s="42"/>
    </row>
    <row r="1226" spans="1:5" x14ac:dyDescent="0.25">
      <c r="A1226" s="42"/>
      <c r="B1226" s="113"/>
      <c r="C1226" s="42"/>
      <c r="D1226" s="42"/>
      <c r="E1226" s="42"/>
    </row>
    <row r="1227" spans="1:5" x14ac:dyDescent="0.25">
      <c r="A1227" s="42"/>
      <c r="B1227" s="113"/>
      <c r="C1227" s="42"/>
      <c r="D1227" s="42"/>
      <c r="E1227" s="42"/>
    </row>
    <row r="1228" spans="1:5" x14ac:dyDescent="0.25">
      <c r="A1228" s="42"/>
      <c r="B1228" s="113"/>
      <c r="C1228" s="42"/>
      <c r="D1228" s="42"/>
      <c r="E1228" s="42"/>
    </row>
    <row r="1229" spans="1:5" x14ac:dyDescent="0.25">
      <c r="A1229" s="42"/>
      <c r="B1229" s="113"/>
      <c r="C1229" s="42"/>
      <c r="D1229" s="42"/>
      <c r="E1229" s="42"/>
    </row>
    <row r="1230" spans="1:5" x14ac:dyDescent="0.25">
      <c r="A1230" s="42"/>
      <c r="B1230" s="113"/>
      <c r="C1230" s="42"/>
      <c r="D1230" s="42"/>
      <c r="E1230" s="42"/>
    </row>
    <row r="1231" spans="1:5" x14ac:dyDescent="0.25">
      <c r="A1231" s="42"/>
      <c r="B1231" s="113"/>
      <c r="C1231" s="42"/>
      <c r="D1231" s="42"/>
      <c r="E1231" s="42"/>
    </row>
    <row r="1232" spans="1:5" x14ac:dyDescent="0.25">
      <c r="A1232" s="42"/>
      <c r="B1232" s="113"/>
      <c r="C1232" s="42"/>
      <c r="D1232" s="42"/>
      <c r="E1232" s="42"/>
    </row>
    <row r="1233" spans="1:5" x14ac:dyDescent="0.25">
      <c r="A1233" s="42"/>
      <c r="B1233" s="113"/>
      <c r="C1233" s="42"/>
      <c r="D1233" s="42"/>
      <c r="E1233" s="42"/>
    </row>
    <row r="1234" spans="1:5" x14ac:dyDescent="0.25">
      <c r="A1234" s="42"/>
      <c r="B1234" s="113"/>
      <c r="C1234" s="42"/>
      <c r="D1234" s="42"/>
      <c r="E1234" s="42"/>
    </row>
    <row r="1235" spans="1:5" x14ac:dyDescent="0.25">
      <c r="A1235" s="42"/>
      <c r="B1235" s="113"/>
      <c r="C1235" s="42"/>
      <c r="D1235" s="42"/>
      <c r="E1235" s="42"/>
    </row>
    <row r="1236" spans="1:5" x14ac:dyDescent="0.25">
      <c r="A1236" s="42"/>
      <c r="B1236" s="113"/>
      <c r="C1236" s="42"/>
      <c r="D1236" s="42"/>
      <c r="E1236" s="42"/>
    </row>
    <row r="1237" spans="1:5" x14ac:dyDescent="0.25">
      <c r="A1237" s="42"/>
      <c r="B1237" s="113"/>
      <c r="C1237" s="42"/>
      <c r="D1237" s="42"/>
      <c r="E1237" s="42"/>
    </row>
    <row r="1238" spans="1:5" x14ac:dyDescent="0.25">
      <c r="A1238" s="42"/>
      <c r="B1238" s="113"/>
      <c r="C1238" s="42"/>
      <c r="D1238" s="42"/>
      <c r="E1238" s="42"/>
    </row>
    <row r="1239" spans="1:5" x14ac:dyDescent="0.25">
      <c r="A1239" s="42"/>
      <c r="B1239" s="113"/>
      <c r="C1239" s="42"/>
      <c r="D1239" s="42"/>
      <c r="E1239" s="42"/>
    </row>
    <row r="1240" spans="1:5" x14ac:dyDescent="0.25">
      <c r="A1240" s="42"/>
      <c r="B1240" s="113"/>
      <c r="C1240" s="42"/>
      <c r="D1240" s="42"/>
      <c r="E1240" s="42"/>
    </row>
    <row r="1241" spans="1:5" x14ac:dyDescent="0.25">
      <c r="A1241" s="42"/>
      <c r="B1241" s="113"/>
      <c r="C1241" s="42"/>
      <c r="D1241" s="42"/>
      <c r="E1241" s="42"/>
    </row>
    <row r="1242" spans="1:5" x14ac:dyDescent="0.25">
      <c r="A1242" s="42"/>
      <c r="B1242" s="113"/>
      <c r="C1242" s="42"/>
      <c r="D1242" s="42"/>
      <c r="E1242" s="42"/>
    </row>
    <row r="1243" spans="1:5" x14ac:dyDescent="0.25">
      <c r="A1243" s="42"/>
      <c r="B1243" s="113"/>
      <c r="C1243" s="42"/>
      <c r="D1243" s="42"/>
      <c r="E1243" s="42"/>
    </row>
    <row r="1244" spans="1:5" x14ac:dyDescent="0.25">
      <c r="A1244" s="42"/>
      <c r="B1244" s="113"/>
      <c r="C1244" s="42"/>
      <c r="D1244" s="42"/>
      <c r="E1244" s="42"/>
    </row>
    <row r="1245" spans="1:5" x14ac:dyDescent="0.25">
      <c r="A1245" s="42"/>
      <c r="B1245" s="113"/>
      <c r="C1245" s="42"/>
      <c r="D1245" s="42"/>
      <c r="E1245" s="42"/>
    </row>
    <row r="1246" spans="1:5" x14ac:dyDescent="0.25">
      <c r="A1246" s="42"/>
      <c r="B1246" s="113"/>
      <c r="C1246" s="42"/>
      <c r="D1246" s="42"/>
      <c r="E1246" s="42"/>
    </row>
    <row r="1247" spans="1:5" x14ac:dyDescent="0.25">
      <c r="A1247" s="42"/>
      <c r="B1247" s="113"/>
      <c r="C1247" s="42"/>
      <c r="D1247" s="42"/>
      <c r="E1247" s="42"/>
    </row>
    <row r="1248" spans="1:5" x14ac:dyDescent="0.25">
      <c r="A1248" s="42"/>
      <c r="B1248" s="113"/>
      <c r="C1248" s="42"/>
      <c r="D1248" s="42"/>
      <c r="E1248" s="42"/>
    </row>
    <row r="1249" spans="1:5" x14ac:dyDescent="0.25">
      <c r="A1249" s="42"/>
      <c r="B1249" s="113"/>
      <c r="C1249" s="42"/>
      <c r="D1249" s="42"/>
      <c r="E1249" s="42"/>
    </row>
    <row r="1250" spans="1:5" x14ac:dyDescent="0.25">
      <c r="A1250" s="42"/>
      <c r="B1250" s="113"/>
      <c r="C1250" s="42"/>
      <c r="D1250" s="42"/>
      <c r="E1250" s="42"/>
    </row>
    <row r="1251" spans="1:5" x14ac:dyDescent="0.25">
      <c r="A1251" s="42"/>
      <c r="B1251" s="113"/>
      <c r="C1251" s="42"/>
      <c r="D1251" s="42"/>
      <c r="E1251" s="42"/>
    </row>
    <row r="1252" spans="1:5" x14ac:dyDescent="0.25">
      <c r="A1252" s="42"/>
      <c r="B1252" s="113"/>
      <c r="C1252" s="42"/>
      <c r="D1252" s="42"/>
      <c r="E1252" s="42"/>
    </row>
    <row r="1253" spans="1:5" x14ac:dyDescent="0.25">
      <c r="A1253" s="42"/>
      <c r="B1253" s="113"/>
      <c r="C1253" s="42"/>
      <c r="D1253" s="42"/>
      <c r="E1253" s="42"/>
    </row>
    <row r="1254" spans="1:5" x14ac:dyDescent="0.25">
      <c r="A1254" s="42"/>
      <c r="B1254" s="113"/>
      <c r="C1254" s="42"/>
      <c r="D1254" s="42"/>
      <c r="E1254" s="42"/>
    </row>
    <row r="1255" spans="1:5" x14ac:dyDescent="0.25">
      <c r="A1255" s="42"/>
      <c r="B1255" s="113"/>
      <c r="C1255" s="42"/>
      <c r="D1255" s="42"/>
      <c r="E1255" s="42"/>
    </row>
    <row r="1256" spans="1:5" x14ac:dyDescent="0.25">
      <c r="A1256" s="42"/>
      <c r="B1256" s="113"/>
      <c r="C1256" s="42"/>
      <c r="D1256" s="42"/>
      <c r="E1256" s="42"/>
    </row>
    <row r="1257" spans="1:5" x14ac:dyDescent="0.25">
      <c r="A1257" s="42"/>
      <c r="B1257" s="113"/>
      <c r="C1257" s="42"/>
      <c r="D1257" s="42"/>
      <c r="E1257" s="42"/>
    </row>
    <row r="1258" spans="1:5" x14ac:dyDescent="0.25">
      <c r="A1258" s="42"/>
      <c r="B1258" s="113"/>
      <c r="C1258" s="42"/>
      <c r="D1258" s="42"/>
      <c r="E1258" s="42"/>
    </row>
    <row r="1259" spans="1:5" x14ac:dyDescent="0.25">
      <c r="A1259" s="42"/>
      <c r="B1259" s="113"/>
      <c r="C1259" s="42"/>
      <c r="D1259" s="42"/>
      <c r="E1259" s="42"/>
    </row>
    <row r="1260" spans="1:5" x14ac:dyDescent="0.25">
      <c r="A1260" s="42"/>
      <c r="B1260" s="113"/>
      <c r="C1260" s="42"/>
      <c r="D1260" s="42"/>
      <c r="E1260" s="42"/>
    </row>
    <row r="1261" spans="1:5" x14ac:dyDescent="0.25">
      <c r="A1261" s="42"/>
      <c r="B1261" s="113"/>
      <c r="C1261" s="42"/>
      <c r="D1261" s="42"/>
      <c r="E1261" s="42"/>
    </row>
    <row r="1262" spans="1:5" x14ac:dyDescent="0.25">
      <c r="A1262" s="42"/>
      <c r="B1262" s="113"/>
      <c r="C1262" s="42"/>
      <c r="D1262" s="42"/>
      <c r="E1262" s="42"/>
    </row>
    <row r="1263" spans="1:5" x14ac:dyDescent="0.25">
      <c r="A1263" s="42"/>
      <c r="B1263" s="113"/>
      <c r="C1263" s="42"/>
      <c r="D1263" s="42"/>
      <c r="E1263" s="42"/>
    </row>
    <row r="1264" spans="1:5" x14ac:dyDescent="0.25">
      <c r="A1264" s="42"/>
      <c r="B1264" s="113"/>
      <c r="C1264" s="42"/>
      <c r="D1264" s="42"/>
      <c r="E1264" s="42"/>
    </row>
    <row r="1265" spans="1:5" x14ac:dyDescent="0.25">
      <c r="A1265" s="42"/>
      <c r="B1265" s="113"/>
      <c r="C1265" s="42"/>
      <c r="D1265" s="42"/>
      <c r="E1265" s="42"/>
    </row>
    <row r="1266" spans="1:5" x14ac:dyDescent="0.25">
      <c r="A1266" s="42"/>
      <c r="B1266" s="113"/>
      <c r="C1266" s="42"/>
      <c r="D1266" s="42"/>
      <c r="E1266" s="42"/>
    </row>
    <row r="1267" spans="1:5" x14ac:dyDescent="0.25">
      <c r="A1267" s="42"/>
      <c r="B1267" s="113"/>
      <c r="C1267" s="42"/>
      <c r="D1267" s="42"/>
      <c r="E1267" s="42"/>
    </row>
    <row r="1268" spans="1:5" x14ac:dyDescent="0.25">
      <c r="A1268" s="42"/>
      <c r="B1268" s="113"/>
      <c r="C1268" s="42"/>
      <c r="D1268" s="42"/>
      <c r="E1268" s="42"/>
    </row>
    <row r="1269" spans="1:5" x14ac:dyDescent="0.25">
      <c r="A1269" s="42"/>
      <c r="B1269" s="113"/>
      <c r="C1269" s="42"/>
      <c r="D1269" s="42"/>
      <c r="E1269" s="42"/>
    </row>
    <row r="1270" spans="1:5" x14ac:dyDescent="0.25">
      <c r="A1270" s="42"/>
      <c r="B1270" s="113"/>
      <c r="C1270" s="42"/>
      <c r="D1270" s="42"/>
      <c r="E1270" s="42"/>
    </row>
    <row r="1271" spans="1:5" x14ac:dyDescent="0.25">
      <c r="A1271" s="42"/>
      <c r="B1271" s="113"/>
      <c r="C1271" s="42"/>
      <c r="D1271" s="42"/>
      <c r="E1271" s="42"/>
    </row>
    <row r="1272" spans="1:5" x14ac:dyDescent="0.25">
      <c r="A1272" s="42"/>
      <c r="B1272" s="113"/>
      <c r="C1272" s="42"/>
      <c r="D1272" s="42"/>
      <c r="E1272" s="42"/>
    </row>
    <row r="1273" spans="1:5" x14ac:dyDescent="0.25">
      <c r="A1273" s="42"/>
      <c r="B1273" s="113"/>
      <c r="C1273" s="42"/>
      <c r="D1273" s="42"/>
      <c r="E1273" s="42"/>
    </row>
    <row r="1274" spans="1:5" x14ac:dyDescent="0.25">
      <c r="A1274" s="42"/>
      <c r="B1274" s="113"/>
      <c r="C1274" s="42"/>
      <c r="D1274" s="42"/>
      <c r="E1274" s="42"/>
    </row>
    <row r="1275" spans="1:5" x14ac:dyDescent="0.25">
      <c r="A1275" s="42"/>
      <c r="B1275" s="113"/>
      <c r="C1275" s="42"/>
      <c r="D1275" s="42"/>
      <c r="E1275" s="42"/>
    </row>
    <row r="1276" spans="1:5" x14ac:dyDescent="0.25">
      <c r="A1276" s="42"/>
      <c r="B1276" s="113"/>
      <c r="C1276" s="42"/>
      <c r="D1276" s="42"/>
      <c r="E1276" s="42"/>
    </row>
    <row r="1277" spans="1:5" x14ac:dyDescent="0.25">
      <c r="A1277" s="42"/>
      <c r="B1277" s="113"/>
      <c r="C1277" s="42"/>
      <c r="D1277" s="42"/>
      <c r="E1277" s="42"/>
    </row>
    <row r="1278" spans="1:5" x14ac:dyDescent="0.25">
      <c r="A1278" s="42"/>
      <c r="B1278" s="113"/>
      <c r="C1278" s="42"/>
      <c r="D1278" s="42"/>
      <c r="E1278" s="42"/>
    </row>
    <row r="1279" spans="1:5" x14ac:dyDescent="0.25">
      <c r="A1279" s="42"/>
      <c r="B1279" s="113"/>
      <c r="C1279" s="42"/>
      <c r="D1279" s="42"/>
      <c r="E1279" s="42"/>
    </row>
    <row r="1280" spans="1:5" x14ac:dyDescent="0.25">
      <c r="A1280" s="42"/>
      <c r="B1280" s="113"/>
      <c r="C1280" s="42"/>
      <c r="D1280" s="42"/>
      <c r="E1280" s="42"/>
    </row>
    <row r="1281" spans="1:5" x14ac:dyDescent="0.25">
      <c r="A1281" s="42"/>
      <c r="B1281" s="113"/>
      <c r="C1281" s="42"/>
      <c r="D1281" s="42"/>
      <c r="E1281" s="42"/>
    </row>
    <row r="1282" spans="1:5" x14ac:dyDescent="0.25">
      <c r="A1282" s="42"/>
      <c r="B1282" s="113"/>
      <c r="C1282" s="42"/>
      <c r="D1282" s="42"/>
      <c r="E1282" s="42"/>
    </row>
    <row r="1283" spans="1:5" x14ac:dyDescent="0.25">
      <c r="A1283" s="42"/>
      <c r="B1283" s="113"/>
      <c r="C1283" s="42"/>
      <c r="D1283" s="42"/>
      <c r="E1283" s="42"/>
    </row>
    <row r="1284" spans="1:5" x14ac:dyDescent="0.25">
      <c r="A1284" s="42"/>
      <c r="B1284" s="113"/>
      <c r="C1284" s="42"/>
      <c r="D1284" s="42"/>
      <c r="E1284" s="42"/>
    </row>
    <row r="1285" spans="1:5" x14ac:dyDescent="0.25">
      <c r="A1285" s="42"/>
      <c r="B1285" s="113"/>
      <c r="C1285" s="42"/>
      <c r="D1285" s="42"/>
      <c r="E1285" s="42"/>
    </row>
    <row r="1286" spans="1:5" x14ac:dyDescent="0.25">
      <c r="A1286" s="42"/>
      <c r="B1286" s="113"/>
      <c r="C1286" s="42"/>
      <c r="D1286" s="42"/>
      <c r="E1286" s="42"/>
    </row>
    <row r="1287" spans="1:5" x14ac:dyDescent="0.25">
      <c r="A1287" s="42"/>
      <c r="B1287" s="113"/>
      <c r="C1287" s="42"/>
      <c r="D1287" s="42"/>
      <c r="E1287" s="42"/>
    </row>
    <row r="1288" spans="1:5" x14ac:dyDescent="0.25">
      <c r="A1288" s="42"/>
      <c r="B1288" s="113"/>
      <c r="C1288" s="42"/>
      <c r="D1288" s="42"/>
      <c r="E1288" s="42"/>
    </row>
    <row r="1289" spans="1:5" x14ac:dyDescent="0.25">
      <c r="A1289" s="42"/>
      <c r="B1289" s="113"/>
      <c r="C1289" s="42"/>
      <c r="D1289" s="42"/>
      <c r="E1289" s="42"/>
    </row>
    <row r="1290" spans="1:5" x14ac:dyDescent="0.25">
      <c r="A1290" s="42"/>
      <c r="B1290" s="113"/>
      <c r="C1290" s="42"/>
      <c r="D1290" s="42"/>
      <c r="E1290" s="42"/>
    </row>
    <row r="1291" spans="1:5" x14ac:dyDescent="0.25">
      <c r="A1291" s="42"/>
      <c r="B1291" s="113"/>
      <c r="C1291" s="42"/>
      <c r="D1291" s="42"/>
      <c r="E1291" s="42"/>
    </row>
    <row r="1292" spans="1:5" x14ac:dyDescent="0.25">
      <c r="A1292" s="42"/>
      <c r="B1292" s="113"/>
      <c r="C1292" s="42"/>
      <c r="D1292" s="42"/>
      <c r="E1292" s="42"/>
    </row>
    <row r="1293" spans="1:5" x14ac:dyDescent="0.25">
      <c r="A1293" s="42"/>
      <c r="B1293" s="113"/>
      <c r="C1293" s="42"/>
      <c r="D1293" s="42"/>
      <c r="E1293" s="42"/>
    </row>
    <row r="1294" spans="1:5" x14ac:dyDescent="0.25">
      <c r="A1294" s="42"/>
      <c r="B1294" s="113"/>
      <c r="C1294" s="42"/>
      <c r="D1294" s="42"/>
      <c r="E1294" s="42"/>
    </row>
    <row r="1295" spans="1:5" x14ac:dyDescent="0.25">
      <c r="A1295" s="42"/>
      <c r="B1295" s="113"/>
      <c r="C1295" s="42"/>
      <c r="D1295" s="42"/>
      <c r="E1295" s="42"/>
    </row>
    <row r="1296" spans="1:5" x14ac:dyDescent="0.25">
      <c r="A1296" s="42"/>
      <c r="B1296" s="113"/>
      <c r="C1296" s="42"/>
      <c r="D1296" s="42"/>
      <c r="E1296" s="42"/>
    </row>
    <row r="1297" spans="1:5" x14ac:dyDescent="0.25">
      <c r="A1297" s="42"/>
      <c r="B1297" s="113"/>
      <c r="C1297" s="42"/>
      <c r="D1297" s="42"/>
      <c r="E1297" s="42"/>
    </row>
    <row r="1298" spans="1:5" x14ac:dyDescent="0.25">
      <c r="A1298" s="42"/>
      <c r="B1298" s="113"/>
      <c r="C1298" s="42"/>
      <c r="D1298" s="42"/>
      <c r="E1298" s="42"/>
    </row>
    <row r="1299" spans="1:5" x14ac:dyDescent="0.25">
      <c r="A1299" s="42"/>
      <c r="B1299" s="113"/>
      <c r="C1299" s="42"/>
      <c r="D1299" s="42"/>
      <c r="E1299" s="42"/>
    </row>
    <row r="1300" spans="1:5" x14ac:dyDescent="0.25">
      <c r="A1300" s="42"/>
      <c r="B1300" s="113"/>
      <c r="C1300" s="42"/>
      <c r="D1300" s="42"/>
      <c r="E1300" s="42"/>
    </row>
    <row r="1301" spans="1:5" x14ac:dyDescent="0.25">
      <c r="A1301" s="42"/>
      <c r="B1301" s="113"/>
      <c r="C1301" s="42"/>
      <c r="D1301" s="42"/>
      <c r="E1301" s="42"/>
    </row>
    <row r="1302" spans="1:5" x14ac:dyDescent="0.25">
      <c r="A1302" s="42"/>
      <c r="B1302" s="113"/>
      <c r="C1302" s="42"/>
      <c r="D1302" s="42"/>
      <c r="E1302" s="42"/>
    </row>
    <row r="1303" spans="1:5" x14ac:dyDescent="0.25">
      <c r="A1303" s="42"/>
      <c r="B1303" s="113"/>
      <c r="C1303" s="42"/>
      <c r="D1303" s="42"/>
      <c r="E1303" s="42"/>
    </row>
    <row r="1304" spans="1:5" x14ac:dyDescent="0.25">
      <c r="A1304" s="42"/>
      <c r="B1304" s="113"/>
      <c r="C1304" s="42"/>
      <c r="D1304" s="42"/>
      <c r="E1304" s="42"/>
    </row>
    <row r="1305" spans="1:5" x14ac:dyDescent="0.25">
      <c r="A1305" s="42"/>
      <c r="B1305" s="113"/>
      <c r="C1305" s="42"/>
      <c r="D1305" s="42"/>
      <c r="E1305" s="42"/>
    </row>
    <row r="1306" spans="1:5" x14ac:dyDescent="0.25">
      <c r="A1306" s="42"/>
      <c r="B1306" s="113"/>
      <c r="C1306" s="42"/>
      <c r="D1306" s="42"/>
      <c r="E1306" s="42"/>
    </row>
    <row r="1307" spans="1:5" x14ac:dyDescent="0.25">
      <c r="A1307" s="42"/>
      <c r="B1307" s="113"/>
      <c r="C1307" s="42"/>
      <c r="D1307" s="42"/>
      <c r="E1307" s="42"/>
    </row>
    <row r="1308" spans="1:5" x14ac:dyDescent="0.25">
      <c r="A1308" s="42"/>
      <c r="B1308" s="113"/>
      <c r="C1308" s="42"/>
      <c r="D1308" s="42"/>
      <c r="E1308" s="42"/>
    </row>
    <row r="1309" spans="1:5" x14ac:dyDescent="0.25">
      <c r="A1309" s="42"/>
      <c r="B1309" s="113"/>
      <c r="C1309" s="42"/>
      <c r="D1309" s="42"/>
      <c r="E1309" s="42"/>
    </row>
    <row r="1310" spans="1:5" x14ac:dyDescent="0.25">
      <c r="A1310" s="42"/>
      <c r="B1310" s="113"/>
      <c r="C1310" s="42"/>
      <c r="D1310" s="42"/>
      <c r="E1310" s="42"/>
    </row>
    <row r="1311" spans="1:5" x14ac:dyDescent="0.25">
      <c r="A1311" s="42"/>
      <c r="B1311" s="113"/>
      <c r="C1311" s="42"/>
      <c r="D1311" s="42"/>
      <c r="E1311" s="42"/>
    </row>
    <row r="1312" spans="1:5" x14ac:dyDescent="0.25">
      <c r="A1312" s="42"/>
      <c r="B1312" s="113"/>
      <c r="C1312" s="42"/>
      <c r="D1312" s="42"/>
      <c r="E1312" s="42"/>
    </row>
    <row r="1313" spans="1:5" x14ac:dyDescent="0.25">
      <c r="A1313" s="42"/>
      <c r="B1313" s="113"/>
      <c r="C1313" s="42"/>
      <c r="D1313" s="42"/>
      <c r="E1313" s="42"/>
    </row>
    <row r="1314" spans="1:5" x14ac:dyDescent="0.25">
      <c r="A1314" s="42"/>
      <c r="B1314" s="113"/>
      <c r="C1314" s="42"/>
      <c r="D1314" s="42"/>
      <c r="E1314" s="42"/>
    </row>
    <row r="1315" spans="1:5" x14ac:dyDescent="0.25">
      <c r="A1315" s="42"/>
      <c r="B1315" s="113"/>
      <c r="C1315" s="42"/>
      <c r="D1315" s="42"/>
      <c r="E1315" s="42"/>
    </row>
    <row r="1316" spans="1:5" x14ac:dyDescent="0.25">
      <c r="A1316" s="42"/>
      <c r="B1316" s="113"/>
      <c r="C1316" s="42"/>
      <c r="D1316" s="42"/>
      <c r="E1316" s="42"/>
    </row>
    <row r="1317" spans="1:5" x14ac:dyDescent="0.25">
      <c r="A1317" s="42"/>
      <c r="B1317" s="113"/>
      <c r="C1317" s="42"/>
      <c r="D1317" s="42"/>
      <c r="E1317" s="42"/>
    </row>
    <row r="1318" spans="1:5" x14ac:dyDescent="0.25">
      <c r="A1318" s="42"/>
      <c r="B1318" s="113"/>
      <c r="C1318" s="42"/>
      <c r="D1318" s="42"/>
      <c r="E1318" s="42"/>
    </row>
    <row r="1319" spans="1:5" x14ac:dyDescent="0.25">
      <c r="A1319" s="42"/>
      <c r="B1319" s="113"/>
      <c r="C1319" s="42"/>
      <c r="D1319" s="42"/>
      <c r="E1319" s="42"/>
    </row>
    <row r="1320" spans="1:5" x14ac:dyDescent="0.25">
      <c r="A1320" s="42"/>
      <c r="B1320" s="113"/>
      <c r="C1320" s="42"/>
      <c r="D1320" s="42"/>
      <c r="E1320" s="42"/>
    </row>
    <row r="1321" spans="1:5" x14ac:dyDescent="0.25">
      <c r="A1321" s="42"/>
      <c r="B1321" s="113"/>
      <c r="C1321" s="42"/>
      <c r="D1321" s="42"/>
      <c r="E1321" s="42"/>
    </row>
    <row r="1322" spans="1:5" x14ac:dyDescent="0.25">
      <c r="A1322" s="42"/>
      <c r="B1322" s="113"/>
      <c r="C1322" s="42"/>
      <c r="D1322" s="42"/>
      <c r="E1322" s="42"/>
    </row>
    <row r="1323" spans="1:5" x14ac:dyDescent="0.25">
      <c r="A1323" s="42"/>
      <c r="B1323" s="113"/>
      <c r="C1323" s="42"/>
      <c r="D1323" s="42"/>
      <c r="E1323" s="42"/>
    </row>
    <row r="1324" spans="1:5" x14ac:dyDescent="0.25">
      <c r="A1324" s="42"/>
      <c r="B1324" s="113"/>
      <c r="C1324" s="42"/>
      <c r="D1324" s="42"/>
      <c r="E1324" s="42"/>
    </row>
    <row r="1325" spans="1:5" x14ac:dyDescent="0.25">
      <c r="A1325" s="42"/>
      <c r="B1325" s="113"/>
      <c r="C1325" s="42"/>
      <c r="D1325" s="42"/>
      <c r="E1325" s="42"/>
    </row>
    <row r="1326" spans="1:5" x14ac:dyDescent="0.25">
      <c r="A1326" s="42"/>
      <c r="B1326" s="113"/>
      <c r="C1326" s="42"/>
      <c r="D1326" s="42"/>
      <c r="E1326" s="42"/>
    </row>
    <row r="1327" spans="1:5" x14ac:dyDescent="0.25">
      <c r="A1327" s="42"/>
      <c r="B1327" s="113"/>
      <c r="C1327" s="42"/>
      <c r="D1327" s="42"/>
      <c r="E1327" s="42"/>
    </row>
    <row r="1328" spans="1:5" x14ac:dyDescent="0.25">
      <c r="A1328" s="42"/>
      <c r="B1328" s="113"/>
      <c r="C1328" s="42"/>
      <c r="D1328" s="42"/>
      <c r="E1328" s="42"/>
    </row>
    <row r="1329" spans="1:5" x14ac:dyDescent="0.25">
      <c r="A1329" s="42"/>
      <c r="B1329" s="113"/>
      <c r="C1329" s="42"/>
      <c r="D1329" s="42"/>
      <c r="E1329" s="42"/>
    </row>
    <row r="1330" spans="1:5" x14ac:dyDescent="0.25">
      <c r="A1330" s="42"/>
      <c r="B1330" s="113"/>
      <c r="C1330" s="42"/>
      <c r="D1330" s="42"/>
      <c r="E1330" s="42"/>
    </row>
    <row r="1331" spans="1:5" x14ac:dyDescent="0.25">
      <c r="A1331" s="42"/>
      <c r="B1331" s="113"/>
      <c r="C1331" s="42"/>
      <c r="D1331" s="42"/>
      <c r="E1331" s="42"/>
    </row>
    <row r="1332" spans="1:5" x14ac:dyDescent="0.25">
      <c r="A1332" s="42"/>
      <c r="B1332" s="113"/>
      <c r="C1332" s="42"/>
      <c r="D1332" s="42"/>
      <c r="E1332" s="42"/>
    </row>
    <row r="1333" spans="1:5" x14ac:dyDescent="0.25">
      <c r="A1333" s="42"/>
      <c r="B1333" s="113"/>
      <c r="C1333" s="42"/>
      <c r="D1333" s="42"/>
      <c r="E1333" s="42"/>
    </row>
    <row r="1334" spans="1:5" x14ac:dyDescent="0.25">
      <c r="A1334" s="42"/>
      <c r="B1334" s="113"/>
      <c r="C1334" s="42"/>
      <c r="D1334" s="42"/>
      <c r="E1334" s="42"/>
    </row>
    <row r="1335" spans="1:5" x14ac:dyDescent="0.25">
      <c r="A1335" s="42"/>
      <c r="B1335" s="113"/>
      <c r="C1335" s="42"/>
      <c r="D1335" s="42"/>
      <c r="E1335" s="42"/>
    </row>
    <row r="1336" spans="1:5" x14ac:dyDescent="0.25">
      <c r="A1336" s="42"/>
      <c r="B1336" s="113"/>
      <c r="C1336" s="42"/>
      <c r="D1336" s="42"/>
      <c r="E1336" s="42"/>
    </row>
    <row r="1337" spans="1:5" x14ac:dyDescent="0.25">
      <c r="A1337" s="42"/>
      <c r="B1337" s="113"/>
      <c r="C1337" s="42"/>
      <c r="D1337" s="42"/>
      <c r="E1337" s="42"/>
    </row>
    <row r="1338" spans="1:5" x14ac:dyDescent="0.25">
      <c r="A1338" s="42"/>
      <c r="B1338" s="113"/>
      <c r="C1338" s="42"/>
      <c r="D1338" s="42"/>
      <c r="E1338" s="42"/>
    </row>
    <row r="1339" spans="1:5" x14ac:dyDescent="0.25">
      <c r="A1339" s="42"/>
      <c r="B1339" s="113"/>
      <c r="C1339" s="42"/>
      <c r="D1339" s="42"/>
      <c r="E1339" s="42"/>
    </row>
    <row r="1340" spans="1:5" x14ac:dyDescent="0.25">
      <c r="A1340" s="42"/>
      <c r="B1340" s="113"/>
      <c r="C1340" s="42"/>
      <c r="D1340" s="42"/>
      <c r="E1340" s="42"/>
    </row>
    <row r="1341" spans="1:5" x14ac:dyDescent="0.25">
      <c r="A1341" s="42"/>
      <c r="B1341" s="113"/>
      <c r="C1341" s="42"/>
      <c r="D1341" s="42"/>
      <c r="E1341" s="42"/>
    </row>
    <row r="1342" spans="1:5" x14ac:dyDescent="0.25">
      <c r="A1342" s="42"/>
      <c r="B1342" s="113"/>
      <c r="C1342" s="42"/>
      <c r="D1342" s="42"/>
      <c r="E1342" s="42"/>
    </row>
    <row r="1343" spans="1:5" x14ac:dyDescent="0.25">
      <c r="A1343" s="42"/>
      <c r="B1343" s="113"/>
      <c r="C1343" s="42"/>
      <c r="D1343" s="42"/>
      <c r="E1343" s="42"/>
    </row>
    <row r="1344" spans="1:5" x14ac:dyDescent="0.25">
      <c r="A1344" s="42"/>
      <c r="B1344" s="113"/>
      <c r="C1344" s="42"/>
      <c r="D1344" s="42"/>
      <c r="E1344" s="42"/>
    </row>
    <row r="1345" spans="1:5" x14ac:dyDescent="0.25">
      <c r="A1345" s="42"/>
      <c r="B1345" s="113"/>
      <c r="C1345" s="42"/>
      <c r="D1345" s="42"/>
      <c r="E1345" s="42"/>
    </row>
    <row r="1346" spans="1:5" x14ac:dyDescent="0.25">
      <c r="A1346" s="42"/>
      <c r="B1346" s="113"/>
      <c r="C1346" s="42"/>
      <c r="D1346" s="42"/>
      <c r="E1346" s="42"/>
    </row>
    <row r="1347" spans="1:5" x14ac:dyDescent="0.25">
      <c r="A1347" s="42"/>
      <c r="B1347" s="113"/>
      <c r="C1347" s="42"/>
      <c r="D1347" s="42"/>
      <c r="E1347" s="42"/>
    </row>
    <row r="1348" spans="1:5" x14ac:dyDescent="0.25">
      <c r="A1348" s="42"/>
      <c r="B1348" s="113"/>
      <c r="C1348" s="42"/>
      <c r="D1348" s="42"/>
      <c r="E1348" s="42"/>
    </row>
    <row r="1349" spans="1:5" x14ac:dyDescent="0.25">
      <c r="A1349" s="42"/>
      <c r="B1349" s="113"/>
      <c r="C1349" s="42"/>
      <c r="D1349" s="42"/>
      <c r="E1349" s="42"/>
    </row>
    <row r="1350" spans="1:5" x14ac:dyDescent="0.25">
      <c r="A1350" s="42"/>
      <c r="B1350" s="113"/>
      <c r="C1350" s="42"/>
      <c r="D1350" s="42"/>
      <c r="E1350" s="42"/>
    </row>
    <row r="1351" spans="1:5" x14ac:dyDescent="0.25">
      <c r="A1351" s="42"/>
      <c r="B1351" s="113"/>
      <c r="C1351" s="42"/>
      <c r="D1351" s="42"/>
      <c r="E1351" s="42"/>
    </row>
    <row r="1352" spans="1:5" x14ac:dyDescent="0.25">
      <c r="A1352" s="42"/>
      <c r="B1352" s="113"/>
      <c r="C1352" s="42"/>
      <c r="D1352" s="42"/>
      <c r="E1352" s="42"/>
    </row>
    <row r="1353" spans="1:5" x14ac:dyDescent="0.25">
      <c r="A1353" s="42"/>
      <c r="B1353" s="113"/>
      <c r="C1353" s="42"/>
      <c r="D1353" s="42"/>
      <c r="E1353" s="42"/>
    </row>
    <row r="1354" spans="1:5" x14ac:dyDescent="0.25">
      <c r="A1354" s="42"/>
      <c r="B1354" s="113"/>
      <c r="C1354" s="42"/>
      <c r="D1354" s="42"/>
      <c r="E1354" s="42"/>
    </row>
    <row r="1355" spans="1:5" x14ac:dyDescent="0.25">
      <c r="A1355" s="42"/>
      <c r="B1355" s="113"/>
      <c r="C1355" s="42"/>
      <c r="D1355" s="42"/>
      <c r="E1355" s="42"/>
    </row>
    <row r="1356" spans="1:5" x14ac:dyDescent="0.25">
      <c r="A1356" s="42"/>
      <c r="B1356" s="113"/>
      <c r="C1356" s="42"/>
      <c r="D1356" s="42"/>
      <c r="E1356" s="42"/>
    </row>
    <row r="1357" spans="1:5" x14ac:dyDescent="0.25">
      <c r="A1357" s="42"/>
      <c r="B1357" s="113"/>
      <c r="C1357" s="42"/>
      <c r="D1357" s="42"/>
      <c r="E1357" s="42"/>
    </row>
    <row r="1358" spans="1:5" x14ac:dyDescent="0.25">
      <c r="A1358" s="42"/>
      <c r="B1358" s="113"/>
      <c r="C1358" s="42"/>
      <c r="D1358" s="42"/>
      <c r="E1358" s="42"/>
    </row>
    <row r="1359" spans="1:5" x14ac:dyDescent="0.25">
      <c r="A1359" s="42"/>
      <c r="B1359" s="113"/>
      <c r="C1359" s="42"/>
      <c r="D1359" s="42"/>
      <c r="E1359" s="42"/>
    </row>
    <row r="1360" spans="1:5" x14ac:dyDescent="0.25">
      <c r="A1360" s="42"/>
      <c r="B1360" s="113"/>
      <c r="C1360" s="42"/>
      <c r="D1360" s="42"/>
      <c r="E1360" s="42"/>
    </row>
    <row r="1361" spans="1:5" x14ac:dyDescent="0.25">
      <c r="A1361" s="42"/>
      <c r="B1361" s="113"/>
      <c r="C1361" s="42"/>
      <c r="D1361" s="42"/>
      <c r="E1361" s="42"/>
    </row>
    <row r="1362" spans="1:5" x14ac:dyDescent="0.25">
      <c r="A1362" s="42"/>
      <c r="B1362" s="113"/>
      <c r="C1362" s="42"/>
      <c r="D1362" s="42"/>
      <c r="E1362" s="42"/>
    </row>
    <row r="1363" spans="1:5" x14ac:dyDescent="0.25">
      <c r="A1363" s="42"/>
      <c r="B1363" s="113"/>
      <c r="C1363" s="42"/>
      <c r="D1363" s="42"/>
      <c r="E1363" s="42"/>
    </row>
    <row r="1364" spans="1:5" x14ac:dyDescent="0.25">
      <c r="A1364" s="42"/>
      <c r="B1364" s="113"/>
      <c r="C1364" s="42"/>
      <c r="D1364" s="42"/>
      <c r="E1364" s="42"/>
    </row>
    <row r="1365" spans="1:5" x14ac:dyDescent="0.25">
      <c r="A1365" s="42"/>
      <c r="B1365" s="113"/>
      <c r="C1365" s="42"/>
      <c r="D1365" s="42"/>
      <c r="E1365" s="42"/>
    </row>
    <row r="1366" spans="1:5" x14ac:dyDescent="0.25">
      <c r="A1366" s="42"/>
      <c r="B1366" s="113"/>
      <c r="C1366" s="42"/>
      <c r="D1366" s="42"/>
      <c r="E1366" s="42"/>
    </row>
    <row r="1367" spans="1:5" x14ac:dyDescent="0.25">
      <c r="A1367" s="42"/>
      <c r="B1367" s="113"/>
      <c r="C1367" s="42"/>
      <c r="D1367" s="42"/>
      <c r="E1367" s="42"/>
    </row>
    <row r="1368" spans="1:5" x14ac:dyDescent="0.25">
      <c r="A1368" s="42"/>
      <c r="B1368" s="113"/>
      <c r="C1368" s="42"/>
      <c r="D1368" s="42"/>
      <c r="E1368" s="42"/>
    </row>
    <row r="1369" spans="1:5" x14ac:dyDescent="0.25">
      <c r="A1369" s="42"/>
      <c r="B1369" s="113"/>
      <c r="C1369" s="42"/>
      <c r="D1369" s="42"/>
      <c r="E1369" s="42"/>
    </row>
    <row r="1370" spans="1:5" x14ac:dyDescent="0.25">
      <c r="A1370" s="42"/>
      <c r="B1370" s="113"/>
      <c r="C1370" s="42"/>
      <c r="D1370" s="42"/>
      <c r="E1370" s="42"/>
    </row>
    <row r="1371" spans="1:5" x14ac:dyDescent="0.25">
      <c r="A1371" s="42"/>
      <c r="B1371" s="113"/>
      <c r="C1371" s="42"/>
      <c r="D1371" s="42"/>
      <c r="E1371" s="42"/>
    </row>
    <row r="1372" spans="1:5" x14ac:dyDescent="0.25">
      <c r="A1372" s="42"/>
      <c r="B1372" s="113"/>
      <c r="C1372" s="42"/>
      <c r="D1372" s="42"/>
      <c r="E1372" s="42"/>
    </row>
    <row r="1373" spans="1:5" x14ac:dyDescent="0.25">
      <c r="A1373" s="42"/>
      <c r="B1373" s="113"/>
      <c r="C1373" s="42"/>
      <c r="D1373" s="42"/>
      <c r="E1373" s="42"/>
    </row>
    <row r="1374" spans="1:5" x14ac:dyDescent="0.25">
      <c r="A1374" s="42"/>
      <c r="B1374" s="113"/>
      <c r="C1374" s="42"/>
      <c r="D1374" s="42"/>
      <c r="E1374" s="42"/>
    </row>
    <row r="1375" spans="1:5" x14ac:dyDescent="0.25">
      <c r="A1375" s="42"/>
      <c r="B1375" s="113"/>
      <c r="C1375" s="42"/>
      <c r="D1375" s="42"/>
      <c r="E1375" s="42"/>
    </row>
    <row r="1376" spans="1:5" x14ac:dyDescent="0.25">
      <c r="A1376" s="42"/>
      <c r="B1376" s="113"/>
      <c r="C1376" s="42"/>
      <c r="D1376" s="42"/>
      <c r="E1376" s="42"/>
    </row>
    <row r="1377" spans="1:5" x14ac:dyDescent="0.25">
      <c r="A1377" s="42"/>
      <c r="B1377" s="113"/>
      <c r="C1377" s="42"/>
      <c r="D1377" s="42"/>
      <c r="E1377" s="42"/>
    </row>
    <row r="1378" spans="1:5" x14ac:dyDescent="0.25">
      <c r="A1378" s="42"/>
      <c r="B1378" s="113"/>
      <c r="C1378" s="42"/>
      <c r="D1378" s="42"/>
      <c r="E1378" s="42"/>
    </row>
    <row r="1379" spans="1:5" x14ac:dyDescent="0.25">
      <c r="A1379" s="42"/>
      <c r="B1379" s="113"/>
      <c r="C1379" s="42"/>
      <c r="D1379" s="42"/>
      <c r="E1379" s="42"/>
    </row>
    <row r="1380" spans="1:5" x14ac:dyDescent="0.25">
      <c r="A1380" s="42"/>
      <c r="B1380" s="113"/>
      <c r="C1380" s="42"/>
      <c r="D1380" s="42"/>
      <c r="E1380" s="42"/>
    </row>
    <row r="1381" spans="1:5" x14ac:dyDescent="0.25">
      <c r="A1381" s="42"/>
      <c r="B1381" s="113"/>
      <c r="C1381" s="42"/>
      <c r="D1381" s="42"/>
      <c r="E1381" s="42"/>
    </row>
    <row r="1382" spans="1:5" x14ac:dyDescent="0.25">
      <c r="A1382" s="42"/>
      <c r="B1382" s="113"/>
      <c r="C1382" s="42"/>
      <c r="D1382" s="42"/>
      <c r="E1382" s="42"/>
    </row>
    <row r="1383" spans="1:5" x14ac:dyDescent="0.25">
      <c r="A1383" s="42"/>
      <c r="B1383" s="113"/>
      <c r="C1383" s="42"/>
      <c r="D1383" s="42"/>
      <c r="E1383" s="42"/>
    </row>
    <row r="1384" spans="1:5" x14ac:dyDescent="0.25">
      <c r="A1384" s="42"/>
      <c r="B1384" s="113"/>
      <c r="C1384" s="42"/>
      <c r="D1384" s="42"/>
      <c r="E1384" s="42"/>
    </row>
    <row r="1385" spans="1:5" x14ac:dyDescent="0.25">
      <c r="A1385" s="42"/>
      <c r="B1385" s="113"/>
      <c r="C1385" s="42"/>
      <c r="D1385" s="42"/>
      <c r="E1385" s="42"/>
    </row>
    <row r="1386" spans="1:5" x14ac:dyDescent="0.25">
      <c r="A1386" s="42"/>
      <c r="B1386" s="113"/>
      <c r="C1386" s="42"/>
      <c r="D1386" s="42"/>
      <c r="E1386" s="42"/>
    </row>
    <row r="1387" spans="1:5" x14ac:dyDescent="0.25">
      <c r="A1387" s="42"/>
      <c r="B1387" s="113"/>
      <c r="C1387" s="42"/>
      <c r="D1387" s="42"/>
      <c r="E1387" s="42"/>
    </row>
    <row r="1388" spans="1:5" x14ac:dyDescent="0.25">
      <c r="A1388" s="42"/>
      <c r="B1388" s="113"/>
      <c r="C1388" s="42"/>
      <c r="D1388" s="42"/>
      <c r="E1388" s="42"/>
    </row>
    <row r="1389" spans="1:5" x14ac:dyDescent="0.25">
      <c r="A1389" s="42"/>
      <c r="B1389" s="113"/>
      <c r="C1389" s="42"/>
      <c r="D1389" s="42"/>
      <c r="E1389" s="42"/>
    </row>
    <row r="1390" spans="1:5" x14ac:dyDescent="0.25">
      <c r="A1390" s="42"/>
      <c r="B1390" s="113"/>
      <c r="C1390" s="42"/>
      <c r="D1390" s="42"/>
      <c r="E1390" s="42"/>
    </row>
    <row r="1391" spans="1:5" x14ac:dyDescent="0.25">
      <c r="A1391" s="42"/>
      <c r="B1391" s="113"/>
      <c r="C1391" s="42"/>
      <c r="D1391" s="42"/>
      <c r="E1391" s="42"/>
    </row>
    <row r="1392" spans="1:5" x14ac:dyDescent="0.25">
      <c r="A1392" s="42"/>
      <c r="B1392" s="113"/>
      <c r="C1392" s="42"/>
      <c r="D1392" s="42"/>
      <c r="E1392" s="42"/>
    </row>
    <row r="1393" spans="1:5" x14ac:dyDescent="0.25">
      <c r="A1393" s="42"/>
      <c r="B1393" s="113"/>
      <c r="C1393" s="42"/>
      <c r="D1393" s="42"/>
      <c r="E1393" s="42"/>
    </row>
    <row r="1394" spans="1:5" x14ac:dyDescent="0.25">
      <c r="A1394" s="42"/>
      <c r="B1394" s="113"/>
      <c r="C1394" s="42"/>
      <c r="D1394" s="42"/>
      <c r="E1394" s="42"/>
    </row>
    <row r="1395" spans="1:5" x14ac:dyDescent="0.25">
      <c r="A1395" s="42"/>
      <c r="B1395" s="113"/>
      <c r="C1395" s="42"/>
      <c r="D1395" s="42"/>
      <c r="E1395" s="42"/>
    </row>
    <row r="1396" spans="1:5" x14ac:dyDescent="0.25">
      <c r="A1396" s="42"/>
      <c r="B1396" s="113"/>
      <c r="C1396" s="42"/>
      <c r="D1396" s="42"/>
      <c r="E1396" s="42"/>
    </row>
    <row r="1397" spans="1:5" x14ac:dyDescent="0.25">
      <c r="A1397" s="42"/>
      <c r="B1397" s="113"/>
      <c r="C1397" s="42"/>
      <c r="D1397" s="42"/>
      <c r="E1397" s="42"/>
    </row>
    <row r="1398" spans="1:5" x14ac:dyDescent="0.25">
      <c r="A1398" s="42"/>
      <c r="B1398" s="113"/>
      <c r="C1398" s="42"/>
      <c r="D1398" s="42"/>
      <c r="E1398" s="42"/>
    </row>
    <row r="1399" spans="1:5" x14ac:dyDescent="0.25">
      <c r="A1399" s="42"/>
      <c r="B1399" s="113"/>
      <c r="C1399" s="42"/>
      <c r="D1399" s="42"/>
      <c r="E1399" s="42"/>
    </row>
    <row r="1400" spans="1:5" x14ac:dyDescent="0.25">
      <c r="A1400" s="42"/>
      <c r="B1400" s="113"/>
      <c r="C1400" s="42"/>
      <c r="D1400" s="42"/>
      <c r="E1400" s="42"/>
    </row>
    <row r="1401" spans="1:5" x14ac:dyDescent="0.25">
      <c r="A1401" s="42"/>
      <c r="B1401" s="113"/>
      <c r="C1401" s="42"/>
      <c r="D1401" s="42"/>
      <c r="E1401" s="42"/>
    </row>
    <row r="1402" spans="1:5" x14ac:dyDescent="0.25">
      <c r="A1402" s="42"/>
      <c r="B1402" s="113"/>
      <c r="C1402" s="42"/>
      <c r="D1402" s="42"/>
      <c r="E1402" s="42"/>
    </row>
    <row r="1403" spans="1:5" x14ac:dyDescent="0.25">
      <c r="A1403" s="42"/>
      <c r="B1403" s="113"/>
      <c r="C1403" s="42"/>
      <c r="D1403" s="42"/>
      <c r="E1403" s="42"/>
    </row>
    <row r="1404" spans="1:5" x14ac:dyDescent="0.25">
      <c r="A1404" s="42"/>
      <c r="B1404" s="113"/>
      <c r="C1404" s="42"/>
      <c r="D1404" s="42"/>
      <c r="E1404" s="42"/>
    </row>
    <row r="1405" spans="1:5" x14ac:dyDescent="0.25">
      <c r="A1405" s="42"/>
      <c r="B1405" s="113"/>
      <c r="C1405" s="42"/>
      <c r="D1405" s="42"/>
      <c r="E1405" s="42"/>
    </row>
    <row r="1406" spans="1:5" x14ac:dyDescent="0.25">
      <c r="A1406" s="42"/>
      <c r="B1406" s="113"/>
      <c r="C1406" s="42"/>
      <c r="D1406" s="42"/>
      <c r="E1406" s="42"/>
    </row>
    <row r="1407" spans="1:5" x14ac:dyDescent="0.25">
      <c r="A1407" s="42"/>
      <c r="B1407" s="113"/>
      <c r="C1407" s="42"/>
      <c r="D1407" s="42"/>
      <c r="E1407" s="42"/>
    </row>
    <row r="1408" spans="1:5" x14ac:dyDescent="0.25">
      <c r="A1408" s="42"/>
      <c r="B1408" s="113"/>
      <c r="C1408" s="42"/>
      <c r="D1408" s="42"/>
      <c r="E1408" s="42"/>
    </row>
    <row r="1409" spans="1:5" x14ac:dyDescent="0.25">
      <c r="A1409" s="42"/>
      <c r="B1409" s="113"/>
      <c r="C1409" s="42"/>
      <c r="D1409" s="42"/>
      <c r="E1409" s="42"/>
    </row>
    <row r="1410" spans="1:5" x14ac:dyDescent="0.25">
      <c r="A1410" s="42"/>
      <c r="B1410" s="113"/>
      <c r="C1410" s="42"/>
      <c r="D1410" s="42"/>
      <c r="E1410" s="42"/>
    </row>
    <row r="1411" spans="1:5" x14ac:dyDescent="0.25">
      <c r="A1411" s="42"/>
      <c r="B1411" s="113"/>
      <c r="C1411" s="42"/>
      <c r="D1411" s="42"/>
      <c r="E1411" s="42"/>
    </row>
    <row r="1412" spans="1:5" x14ac:dyDescent="0.25">
      <c r="A1412" s="42"/>
      <c r="B1412" s="113"/>
      <c r="C1412" s="42"/>
      <c r="D1412" s="42"/>
      <c r="E1412" s="42"/>
    </row>
    <row r="1413" spans="1:5" x14ac:dyDescent="0.25">
      <c r="A1413" s="42"/>
      <c r="B1413" s="113"/>
      <c r="C1413" s="42"/>
      <c r="D1413" s="42"/>
      <c r="E1413" s="42"/>
    </row>
    <row r="1414" spans="1:5" x14ac:dyDescent="0.25">
      <c r="A1414" s="42"/>
      <c r="B1414" s="113"/>
      <c r="C1414" s="42"/>
      <c r="D1414" s="42"/>
      <c r="E1414" s="42"/>
    </row>
    <row r="1415" spans="1:5" x14ac:dyDescent="0.25">
      <c r="A1415" s="42"/>
      <c r="B1415" s="113"/>
      <c r="C1415" s="42"/>
      <c r="D1415" s="42"/>
      <c r="E1415" s="42"/>
    </row>
    <row r="1416" spans="1:5" x14ac:dyDescent="0.25">
      <c r="A1416" s="42"/>
      <c r="B1416" s="113"/>
      <c r="C1416" s="42"/>
      <c r="D1416" s="42"/>
      <c r="E1416" s="42"/>
    </row>
    <row r="1417" spans="1:5" x14ac:dyDescent="0.25">
      <c r="A1417" s="42"/>
      <c r="B1417" s="113"/>
      <c r="C1417" s="42"/>
      <c r="D1417" s="42"/>
      <c r="E1417" s="42"/>
    </row>
    <row r="1418" spans="1:5" x14ac:dyDescent="0.25">
      <c r="A1418" s="42"/>
      <c r="B1418" s="113"/>
      <c r="C1418" s="42"/>
      <c r="D1418" s="42"/>
      <c r="E1418" s="42"/>
    </row>
    <row r="1419" spans="1:5" x14ac:dyDescent="0.25">
      <c r="A1419" s="42"/>
      <c r="B1419" s="113"/>
      <c r="C1419" s="42"/>
      <c r="D1419" s="42"/>
      <c r="E1419" s="42"/>
    </row>
    <row r="1420" spans="1:5" x14ac:dyDescent="0.25">
      <c r="A1420" s="42"/>
      <c r="B1420" s="113"/>
      <c r="C1420" s="42"/>
      <c r="D1420" s="42"/>
      <c r="E1420" s="42"/>
    </row>
    <row r="1421" spans="1:5" x14ac:dyDescent="0.25">
      <c r="A1421" s="42"/>
      <c r="B1421" s="113"/>
      <c r="C1421" s="42"/>
      <c r="D1421" s="42"/>
      <c r="E1421" s="42"/>
    </row>
    <row r="1422" spans="1:5" x14ac:dyDescent="0.25">
      <c r="A1422" s="42"/>
      <c r="B1422" s="113"/>
      <c r="C1422" s="42"/>
      <c r="D1422" s="42"/>
      <c r="E1422" s="42"/>
    </row>
    <row r="1423" spans="1:5" x14ac:dyDescent="0.25">
      <c r="A1423" s="42"/>
      <c r="B1423" s="113"/>
      <c r="C1423" s="42"/>
      <c r="D1423" s="42"/>
      <c r="E1423" s="42"/>
    </row>
    <row r="1424" spans="1:5" x14ac:dyDescent="0.25">
      <c r="A1424" s="42"/>
      <c r="B1424" s="113"/>
      <c r="C1424" s="42"/>
      <c r="D1424" s="42"/>
      <c r="E1424" s="42"/>
    </row>
    <row r="1425" spans="1:5" x14ac:dyDescent="0.25">
      <c r="A1425" s="42"/>
      <c r="B1425" s="113"/>
      <c r="C1425" s="42"/>
      <c r="D1425" s="42"/>
      <c r="E1425" s="42"/>
    </row>
    <row r="1426" spans="1:5" x14ac:dyDescent="0.25">
      <c r="A1426" s="42"/>
      <c r="B1426" s="113"/>
      <c r="C1426" s="42"/>
      <c r="D1426" s="42"/>
      <c r="E1426" s="42"/>
    </row>
    <row r="1427" spans="1:5" x14ac:dyDescent="0.25">
      <c r="A1427" s="42"/>
      <c r="B1427" s="113"/>
      <c r="C1427" s="42"/>
      <c r="D1427" s="42"/>
      <c r="E1427" s="42"/>
    </row>
    <row r="1428" spans="1:5" x14ac:dyDescent="0.25">
      <c r="A1428" s="42"/>
      <c r="B1428" s="113"/>
      <c r="C1428" s="42"/>
      <c r="D1428" s="42"/>
      <c r="E1428" s="42"/>
    </row>
    <row r="1429" spans="1:5" x14ac:dyDescent="0.25">
      <c r="A1429" s="42"/>
      <c r="B1429" s="113"/>
      <c r="C1429" s="42"/>
      <c r="D1429" s="42"/>
      <c r="E1429" s="42"/>
    </row>
    <row r="1430" spans="1:5" x14ac:dyDescent="0.25">
      <c r="A1430" s="42"/>
      <c r="B1430" s="113"/>
      <c r="C1430" s="42"/>
      <c r="D1430" s="42"/>
      <c r="E1430" s="42"/>
    </row>
    <row r="1431" spans="1:5" x14ac:dyDescent="0.25">
      <c r="A1431" s="42"/>
      <c r="B1431" s="113"/>
      <c r="C1431" s="42"/>
      <c r="D1431" s="42"/>
      <c r="E1431" s="42"/>
    </row>
    <row r="1432" spans="1:5" x14ac:dyDescent="0.25">
      <c r="A1432" s="42"/>
      <c r="B1432" s="113"/>
      <c r="C1432" s="42"/>
      <c r="D1432" s="42"/>
      <c r="E1432" s="42"/>
    </row>
    <row r="1433" spans="1:5" x14ac:dyDescent="0.25">
      <c r="A1433" s="42"/>
      <c r="B1433" s="113"/>
      <c r="C1433" s="42"/>
      <c r="D1433" s="42"/>
      <c r="E1433" s="42"/>
    </row>
    <row r="1434" spans="1:5" x14ac:dyDescent="0.25">
      <c r="A1434" s="42"/>
      <c r="B1434" s="113"/>
      <c r="C1434" s="42"/>
      <c r="D1434" s="42"/>
      <c r="E1434" s="42"/>
    </row>
    <row r="1435" spans="1:5" x14ac:dyDescent="0.25">
      <c r="A1435" s="42"/>
      <c r="B1435" s="113"/>
      <c r="C1435" s="42"/>
      <c r="D1435" s="42"/>
      <c r="E1435" s="42"/>
    </row>
    <row r="1436" spans="1:5" x14ac:dyDescent="0.25">
      <c r="A1436" s="42"/>
      <c r="B1436" s="113"/>
      <c r="C1436" s="42"/>
      <c r="D1436" s="42"/>
      <c r="E1436" s="42"/>
    </row>
    <row r="1437" spans="1:5" x14ac:dyDescent="0.25">
      <c r="A1437" s="42"/>
      <c r="B1437" s="113"/>
      <c r="C1437" s="42"/>
      <c r="D1437" s="42"/>
      <c r="E1437" s="42"/>
    </row>
    <row r="1438" spans="1:5" x14ac:dyDescent="0.25">
      <c r="A1438" s="42"/>
      <c r="B1438" s="113"/>
      <c r="C1438" s="42"/>
      <c r="D1438" s="42"/>
      <c r="E1438" s="42"/>
    </row>
    <row r="1439" spans="1:5" x14ac:dyDescent="0.25">
      <c r="A1439" s="42"/>
      <c r="B1439" s="113"/>
      <c r="C1439" s="42"/>
      <c r="D1439" s="42"/>
      <c r="E1439" s="42"/>
    </row>
    <row r="1440" spans="1:5" x14ac:dyDescent="0.25">
      <c r="A1440" s="42"/>
      <c r="B1440" s="113"/>
      <c r="C1440" s="42"/>
      <c r="D1440" s="42"/>
      <c r="E1440" s="42"/>
    </row>
    <row r="1441" spans="1:5" x14ac:dyDescent="0.25">
      <c r="A1441" s="42"/>
      <c r="B1441" s="113"/>
      <c r="C1441" s="42"/>
      <c r="D1441" s="42"/>
      <c r="E1441" s="42"/>
    </row>
    <row r="1442" spans="1:5" x14ac:dyDescent="0.25">
      <c r="A1442" s="42"/>
      <c r="B1442" s="113"/>
      <c r="C1442" s="42"/>
      <c r="D1442" s="42"/>
      <c r="E1442" s="42"/>
    </row>
    <row r="1443" spans="1:5" x14ac:dyDescent="0.25">
      <c r="A1443" s="42"/>
      <c r="B1443" s="113"/>
      <c r="C1443" s="42"/>
      <c r="D1443" s="42"/>
      <c r="E1443" s="42"/>
    </row>
    <row r="1444" spans="1:5" x14ac:dyDescent="0.25">
      <c r="A1444" s="42"/>
      <c r="B1444" s="113"/>
      <c r="C1444" s="42"/>
      <c r="D1444" s="42"/>
      <c r="E1444" s="42"/>
    </row>
    <row r="1445" spans="1:5" x14ac:dyDescent="0.25">
      <c r="A1445" s="42"/>
      <c r="B1445" s="113"/>
      <c r="C1445" s="42"/>
      <c r="D1445" s="42"/>
      <c r="E1445" s="42"/>
    </row>
    <row r="1446" spans="1:5" x14ac:dyDescent="0.25">
      <c r="A1446" s="42"/>
      <c r="B1446" s="113"/>
      <c r="C1446" s="42"/>
      <c r="D1446" s="42"/>
      <c r="E1446" s="42"/>
    </row>
    <row r="1447" spans="1:5" x14ac:dyDescent="0.25">
      <c r="A1447" s="42"/>
      <c r="B1447" s="113"/>
      <c r="C1447" s="42"/>
      <c r="D1447" s="42"/>
      <c r="E1447" s="42"/>
    </row>
    <row r="1448" spans="1:5" x14ac:dyDescent="0.25">
      <c r="A1448" s="42"/>
      <c r="B1448" s="113"/>
      <c r="C1448" s="42"/>
      <c r="D1448" s="42"/>
      <c r="E1448" s="42"/>
    </row>
    <row r="1449" spans="1:5" x14ac:dyDescent="0.25">
      <c r="A1449" s="42"/>
      <c r="B1449" s="113"/>
      <c r="C1449" s="42"/>
      <c r="D1449" s="42"/>
      <c r="E1449" s="42"/>
    </row>
    <row r="1450" spans="1:5" x14ac:dyDescent="0.25">
      <c r="A1450" s="42"/>
      <c r="B1450" s="113"/>
      <c r="C1450" s="42"/>
      <c r="D1450" s="42"/>
      <c r="E1450" s="42"/>
    </row>
    <row r="1451" spans="1:5" x14ac:dyDescent="0.25">
      <c r="A1451" s="42"/>
      <c r="B1451" s="113"/>
      <c r="C1451" s="42"/>
      <c r="D1451" s="42"/>
      <c r="E1451" s="42"/>
    </row>
    <row r="1452" spans="1:5" x14ac:dyDescent="0.25">
      <c r="A1452" s="42"/>
      <c r="B1452" s="113"/>
      <c r="C1452" s="42"/>
      <c r="D1452" s="42"/>
      <c r="E1452" s="42"/>
    </row>
    <row r="1453" spans="1:5" x14ac:dyDescent="0.25">
      <c r="A1453" s="42"/>
      <c r="B1453" s="113"/>
      <c r="C1453" s="42"/>
      <c r="D1453" s="42"/>
      <c r="E1453" s="42"/>
    </row>
    <row r="1454" spans="1:5" x14ac:dyDescent="0.25">
      <c r="A1454" s="42"/>
      <c r="B1454" s="113"/>
      <c r="C1454" s="42"/>
      <c r="D1454" s="42"/>
      <c r="E1454" s="42"/>
    </row>
    <row r="1455" spans="1:5" x14ac:dyDescent="0.25">
      <c r="A1455" s="42"/>
      <c r="B1455" s="113"/>
      <c r="C1455" s="42"/>
      <c r="D1455" s="42"/>
      <c r="E1455" s="42"/>
    </row>
    <row r="1456" spans="1:5" x14ac:dyDescent="0.25">
      <c r="A1456" s="42"/>
      <c r="B1456" s="113"/>
      <c r="C1456" s="42"/>
      <c r="D1456" s="42"/>
      <c r="E1456" s="42"/>
    </row>
    <row r="1457" spans="1:5" x14ac:dyDescent="0.25">
      <c r="A1457" s="42"/>
      <c r="B1457" s="113"/>
      <c r="C1457" s="42"/>
      <c r="D1457" s="42"/>
      <c r="E1457" s="42"/>
    </row>
    <row r="1458" spans="1:5" x14ac:dyDescent="0.25">
      <c r="A1458" s="42"/>
      <c r="B1458" s="113"/>
      <c r="C1458" s="42"/>
      <c r="D1458" s="42"/>
      <c r="E1458" s="42"/>
    </row>
    <row r="1459" spans="1:5" x14ac:dyDescent="0.25">
      <c r="A1459" s="42"/>
      <c r="B1459" s="113"/>
      <c r="C1459" s="42"/>
      <c r="D1459" s="42"/>
      <c r="E1459" s="42"/>
    </row>
    <row r="1460" spans="1:5" x14ac:dyDescent="0.25">
      <c r="A1460" s="42"/>
      <c r="B1460" s="113"/>
      <c r="C1460" s="42"/>
      <c r="D1460" s="42"/>
      <c r="E1460" s="42"/>
    </row>
    <row r="1461" spans="1:5" x14ac:dyDescent="0.25">
      <c r="A1461" s="42"/>
      <c r="B1461" s="113"/>
      <c r="C1461" s="42"/>
      <c r="D1461" s="42"/>
      <c r="E1461" s="42"/>
    </row>
    <row r="1462" spans="1:5" x14ac:dyDescent="0.25">
      <c r="A1462" s="42"/>
      <c r="B1462" s="113"/>
      <c r="C1462" s="42"/>
      <c r="D1462" s="42"/>
      <c r="E1462" s="42"/>
    </row>
    <row r="1463" spans="1:5" x14ac:dyDescent="0.25">
      <c r="A1463" s="42"/>
      <c r="B1463" s="113"/>
      <c r="C1463" s="42"/>
      <c r="D1463" s="42"/>
      <c r="E1463" s="42"/>
    </row>
    <row r="1464" spans="1:5" x14ac:dyDescent="0.25">
      <c r="A1464" s="42"/>
      <c r="B1464" s="113"/>
      <c r="C1464" s="42"/>
      <c r="D1464" s="42"/>
      <c r="E1464" s="42"/>
    </row>
    <row r="1465" spans="1:5" x14ac:dyDescent="0.25">
      <c r="A1465" s="42"/>
      <c r="B1465" s="113"/>
      <c r="C1465" s="42"/>
      <c r="D1465" s="42"/>
      <c r="E1465" s="42"/>
    </row>
    <row r="1466" spans="1:5" x14ac:dyDescent="0.25">
      <c r="A1466" s="42"/>
      <c r="B1466" s="113"/>
      <c r="C1466" s="42"/>
      <c r="D1466" s="42"/>
      <c r="E1466" s="42"/>
    </row>
    <row r="1467" spans="1:5" x14ac:dyDescent="0.25">
      <c r="A1467" s="42"/>
      <c r="B1467" s="113"/>
      <c r="C1467" s="42"/>
      <c r="D1467" s="42"/>
      <c r="E1467" s="42"/>
    </row>
    <row r="1468" spans="1:5" x14ac:dyDescent="0.25">
      <c r="A1468" s="42"/>
      <c r="B1468" s="113"/>
      <c r="C1468" s="42"/>
      <c r="D1468" s="42"/>
      <c r="E1468" s="42"/>
    </row>
    <row r="1469" spans="1:5" x14ac:dyDescent="0.25">
      <c r="A1469" s="42"/>
      <c r="B1469" s="113"/>
      <c r="C1469" s="42"/>
      <c r="D1469" s="42"/>
      <c r="E1469" s="42"/>
    </row>
    <row r="1470" spans="1:5" x14ac:dyDescent="0.25">
      <c r="A1470" s="42"/>
      <c r="B1470" s="113"/>
      <c r="C1470" s="42"/>
      <c r="D1470" s="42"/>
      <c r="E1470" s="42"/>
    </row>
    <row r="1471" spans="1:5" x14ac:dyDescent="0.25">
      <c r="A1471" s="42"/>
      <c r="B1471" s="113"/>
      <c r="C1471" s="42"/>
      <c r="D1471" s="42"/>
      <c r="E1471" s="42"/>
    </row>
    <row r="1472" spans="1:5" x14ac:dyDescent="0.25">
      <c r="A1472" s="42"/>
      <c r="B1472" s="113"/>
      <c r="C1472" s="42"/>
      <c r="D1472" s="42"/>
      <c r="E1472" s="42"/>
    </row>
    <row r="1473" spans="1:5" x14ac:dyDescent="0.25">
      <c r="A1473" s="42"/>
      <c r="B1473" s="113"/>
      <c r="C1473" s="42"/>
      <c r="D1473" s="42"/>
      <c r="E1473" s="42"/>
    </row>
    <row r="1474" spans="1:5" x14ac:dyDescent="0.25">
      <c r="A1474" s="42"/>
      <c r="B1474" s="113"/>
      <c r="C1474" s="42"/>
      <c r="D1474" s="42"/>
      <c r="E1474" s="42"/>
    </row>
    <row r="1475" spans="1:5" x14ac:dyDescent="0.25">
      <c r="A1475" s="42"/>
      <c r="B1475" s="113"/>
      <c r="C1475" s="42"/>
      <c r="D1475" s="42"/>
      <c r="E1475" s="42"/>
    </row>
    <row r="1476" spans="1:5" x14ac:dyDescent="0.25">
      <c r="A1476" s="42"/>
      <c r="B1476" s="113"/>
      <c r="C1476" s="42"/>
      <c r="D1476" s="42"/>
      <c r="E1476" s="42"/>
    </row>
    <row r="1477" spans="1:5" x14ac:dyDescent="0.25">
      <c r="A1477" s="42"/>
      <c r="B1477" s="113"/>
      <c r="C1477" s="42"/>
      <c r="D1477" s="42"/>
      <c r="E1477" s="42"/>
    </row>
    <row r="1478" spans="1:5" x14ac:dyDescent="0.25">
      <c r="A1478" s="42"/>
      <c r="B1478" s="113"/>
      <c r="C1478" s="42"/>
      <c r="D1478" s="42"/>
      <c r="E1478" s="42"/>
    </row>
    <row r="1479" spans="1:5" x14ac:dyDescent="0.25">
      <c r="A1479" s="42"/>
      <c r="B1479" s="113"/>
      <c r="C1479" s="42"/>
      <c r="D1479" s="42"/>
      <c r="E1479" s="42"/>
    </row>
    <row r="1480" spans="1:5" x14ac:dyDescent="0.25">
      <c r="A1480" s="42"/>
      <c r="B1480" s="113"/>
      <c r="C1480" s="42"/>
      <c r="D1480" s="42"/>
      <c r="E1480" s="42"/>
    </row>
    <row r="1481" spans="1:5" x14ac:dyDescent="0.25">
      <c r="A1481" s="42"/>
      <c r="B1481" s="113"/>
      <c r="C1481" s="42"/>
      <c r="D1481" s="42"/>
      <c r="E1481" s="42"/>
    </row>
    <row r="1482" spans="1:5" x14ac:dyDescent="0.25">
      <c r="A1482" s="42"/>
      <c r="B1482" s="113"/>
      <c r="C1482" s="42"/>
      <c r="D1482" s="42"/>
      <c r="E1482" s="42"/>
    </row>
    <row r="1483" spans="1:5" x14ac:dyDescent="0.25">
      <c r="A1483" s="42"/>
      <c r="B1483" s="113"/>
      <c r="C1483" s="42"/>
      <c r="D1483" s="42"/>
      <c r="E1483" s="42"/>
    </row>
    <row r="1484" spans="1:5" x14ac:dyDescent="0.25">
      <c r="A1484" s="42"/>
      <c r="B1484" s="113"/>
      <c r="C1484" s="42"/>
      <c r="D1484" s="42"/>
      <c r="E1484" s="42"/>
    </row>
    <row r="1485" spans="1:5" x14ac:dyDescent="0.25">
      <c r="A1485" s="42"/>
      <c r="B1485" s="113"/>
      <c r="C1485" s="42"/>
      <c r="D1485" s="42"/>
      <c r="E1485" s="42"/>
    </row>
    <row r="1486" spans="1:5" x14ac:dyDescent="0.25">
      <c r="A1486" s="42"/>
      <c r="B1486" s="113"/>
      <c r="C1486" s="42"/>
      <c r="D1486" s="42"/>
      <c r="E1486" s="42"/>
    </row>
    <row r="1487" spans="1:5" x14ac:dyDescent="0.25">
      <c r="A1487" s="42"/>
      <c r="B1487" s="113"/>
      <c r="C1487" s="42"/>
      <c r="D1487" s="42"/>
      <c r="E1487" s="42"/>
    </row>
    <row r="1488" spans="1:5" x14ac:dyDescent="0.25">
      <c r="A1488" s="42"/>
      <c r="B1488" s="113"/>
      <c r="C1488" s="42"/>
      <c r="D1488" s="42"/>
      <c r="E1488" s="42"/>
    </row>
    <row r="1489" spans="1:5" x14ac:dyDescent="0.25">
      <c r="A1489" s="42"/>
      <c r="B1489" s="113"/>
      <c r="C1489" s="42"/>
      <c r="D1489" s="42"/>
      <c r="E1489" s="42"/>
    </row>
    <row r="1490" spans="1:5" x14ac:dyDescent="0.25">
      <c r="A1490" s="42"/>
      <c r="B1490" s="113"/>
      <c r="C1490" s="42"/>
      <c r="D1490" s="42"/>
      <c r="E1490" s="42"/>
    </row>
    <row r="1491" spans="1:5" x14ac:dyDescent="0.25">
      <c r="A1491" s="42"/>
      <c r="B1491" s="113"/>
      <c r="C1491" s="42"/>
      <c r="D1491" s="42"/>
      <c r="E1491" s="42"/>
    </row>
    <row r="1492" spans="1:5" x14ac:dyDescent="0.25">
      <c r="A1492" s="42"/>
      <c r="B1492" s="113"/>
      <c r="C1492" s="42"/>
      <c r="D1492" s="42"/>
      <c r="E1492" s="42"/>
    </row>
    <row r="1493" spans="1:5" x14ac:dyDescent="0.25">
      <c r="A1493" s="42"/>
      <c r="B1493" s="113"/>
      <c r="C1493" s="42"/>
      <c r="D1493" s="42"/>
      <c r="E1493" s="42"/>
    </row>
    <row r="1494" spans="1:5" x14ac:dyDescent="0.25">
      <c r="A1494" s="42"/>
      <c r="B1494" s="113"/>
      <c r="C1494" s="42"/>
      <c r="D1494" s="42"/>
      <c r="E1494" s="42"/>
    </row>
    <row r="1495" spans="1:5" x14ac:dyDescent="0.25">
      <c r="A1495" s="42"/>
      <c r="B1495" s="113"/>
      <c r="C1495" s="42"/>
      <c r="D1495" s="42"/>
      <c r="E1495" s="42"/>
    </row>
    <row r="1496" spans="1:5" x14ac:dyDescent="0.25">
      <c r="A1496" s="42"/>
      <c r="B1496" s="113"/>
      <c r="C1496" s="42"/>
      <c r="D1496" s="42"/>
      <c r="E1496" s="42"/>
    </row>
    <row r="1497" spans="1:5" x14ac:dyDescent="0.25">
      <c r="A1497" s="42"/>
      <c r="B1497" s="113"/>
      <c r="C1497" s="42"/>
      <c r="D1497" s="42"/>
      <c r="E1497" s="42"/>
    </row>
    <row r="1498" spans="1:5" x14ac:dyDescent="0.25">
      <c r="A1498" s="42"/>
      <c r="B1498" s="113"/>
      <c r="C1498" s="42"/>
      <c r="D1498" s="42"/>
      <c r="E1498" s="42"/>
    </row>
    <row r="1499" spans="1:5" x14ac:dyDescent="0.25">
      <c r="A1499" s="42"/>
      <c r="B1499" s="113"/>
      <c r="C1499" s="42"/>
      <c r="D1499" s="42"/>
      <c r="E1499" s="42"/>
    </row>
    <row r="1500" spans="1:5" x14ac:dyDescent="0.25">
      <c r="A1500" s="42"/>
      <c r="B1500" s="113"/>
      <c r="C1500" s="42"/>
      <c r="D1500" s="42"/>
      <c r="E1500" s="42"/>
    </row>
    <row r="1501" spans="1:5" x14ac:dyDescent="0.25">
      <c r="A1501" s="42"/>
      <c r="B1501" s="113"/>
      <c r="C1501" s="42"/>
      <c r="D1501" s="42"/>
      <c r="E1501" s="42"/>
    </row>
    <row r="1502" spans="1:5" x14ac:dyDescent="0.25">
      <c r="A1502" s="42"/>
      <c r="B1502" s="113"/>
      <c r="C1502" s="42"/>
      <c r="D1502" s="42"/>
      <c r="E1502" s="42"/>
    </row>
    <row r="1503" spans="1:5" x14ac:dyDescent="0.25">
      <c r="A1503" s="42"/>
      <c r="B1503" s="113"/>
      <c r="C1503" s="42"/>
      <c r="D1503" s="42"/>
      <c r="E1503" s="42"/>
    </row>
    <row r="1504" spans="1:5" x14ac:dyDescent="0.25">
      <c r="A1504" s="42"/>
      <c r="B1504" s="113"/>
      <c r="C1504" s="42"/>
      <c r="D1504" s="42"/>
      <c r="E1504" s="42"/>
    </row>
    <row r="1505" spans="1:5" x14ac:dyDescent="0.25">
      <c r="A1505" s="42"/>
      <c r="B1505" s="113"/>
      <c r="C1505" s="42"/>
      <c r="D1505" s="42"/>
      <c r="E1505" s="42"/>
    </row>
    <row r="1506" spans="1:5" x14ac:dyDescent="0.25">
      <c r="A1506" s="42"/>
      <c r="B1506" s="113"/>
      <c r="C1506" s="42"/>
      <c r="D1506" s="42"/>
      <c r="E1506" s="42"/>
    </row>
    <row r="1507" spans="1:5" x14ac:dyDescent="0.25">
      <c r="A1507" s="42"/>
      <c r="B1507" s="113"/>
      <c r="C1507" s="42"/>
      <c r="D1507" s="42"/>
      <c r="E1507" s="42"/>
    </row>
    <row r="1508" spans="1:5" x14ac:dyDescent="0.25">
      <c r="A1508" s="42"/>
      <c r="B1508" s="113"/>
      <c r="C1508" s="42"/>
      <c r="D1508" s="42"/>
      <c r="E1508" s="42"/>
    </row>
    <row r="1509" spans="1:5" x14ac:dyDescent="0.25">
      <c r="A1509" s="42"/>
      <c r="B1509" s="113"/>
      <c r="C1509" s="42"/>
      <c r="D1509" s="42"/>
      <c r="E1509" s="42"/>
    </row>
    <row r="1510" spans="1:5" x14ac:dyDescent="0.25">
      <c r="A1510" s="42"/>
      <c r="B1510" s="113"/>
      <c r="C1510" s="42"/>
      <c r="D1510" s="42"/>
      <c r="E1510" s="42"/>
    </row>
    <row r="1511" spans="1:5" x14ac:dyDescent="0.25">
      <c r="A1511" s="42"/>
      <c r="B1511" s="113"/>
      <c r="C1511" s="42"/>
      <c r="D1511" s="42"/>
      <c r="E1511" s="42"/>
    </row>
    <row r="1512" spans="1:5" x14ac:dyDescent="0.25">
      <c r="A1512" s="42"/>
      <c r="B1512" s="113"/>
      <c r="C1512" s="42"/>
      <c r="D1512" s="42"/>
      <c r="E1512" s="42"/>
    </row>
    <row r="1513" spans="1:5" x14ac:dyDescent="0.25">
      <c r="A1513" s="42"/>
      <c r="B1513" s="113"/>
      <c r="C1513" s="42"/>
      <c r="D1513" s="42"/>
      <c r="E1513" s="42"/>
    </row>
    <row r="1514" spans="1:5" x14ac:dyDescent="0.25">
      <c r="A1514" s="42"/>
      <c r="B1514" s="113"/>
      <c r="C1514" s="42"/>
      <c r="D1514" s="42"/>
      <c r="E1514" s="42"/>
    </row>
    <row r="1515" spans="1:5" x14ac:dyDescent="0.25">
      <c r="A1515" s="42"/>
      <c r="B1515" s="113"/>
      <c r="C1515" s="42"/>
      <c r="D1515" s="42"/>
      <c r="E1515" s="42"/>
    </row>
    <row r="1516" spans="1:5" x14ac:dyDescent="0.25">
      <c r="A1516" s="42"/>
      <c r="B1516" s="113"/>
      <c r="C1516" s="42"/>
      <c r="D1516" s="42"/>
      <c r="E1516" s="42"/>
    </row>
    <row r="1517" spans="1:5" x14ac:dyDescent="0.25">
      <c r="A1517" s="42"/>
      <c r="B1517" s="113"/>
      <c r="C1517" s="42"/>
      <c r="D1517" s="42"/>
      <c r="E1517" s="42"/>
    </row>
    <row r="1518" spans="1:5" x14ac:dyDescent="0.25">
      <c r="A1518" s="42"/>
      <c r="B1518" s="113"/>
      <c r="C1518" s="42"/>
      <c r="D1518" s="42"/>
      <c r="E1518" s="42"/>
    </row>
    <row r="1519" spans="1:5" x14ac:dyDescent="0.25">
      <c r="A1519" s="42"/>
      <c r="B1519" s="113"/>
      <c r="C1519" s="42"/>
      <c r="D1519" s="42"/>
      <c r="E1519" s="42"/>
    </row>
    <row r="1520" spans="1:5" x14ac:dyDescent="0.25">
      <c r="A1520" s="42"/>
      <c r="B1520" s="113"/>
      <c r="C1520" s="42"/>
      <c r="D1520" s="42"/>
      <c r="E1520" s="42"/>
    </row>
    <row r="1521" spans="1:5" x14ac:dyDescent="0.25">
      <c r="A1521" s="42"/>
      <c r="B1521" s="113"/>
      <c r="C1521" s="42"/>
      <c r="D1521" s="42"/>
      <c r="E1521" s="42"/>
    </row>
    <row r="1522" spans="1:5" x14ac:dyDescent="0.25">
      <c r="A1522" s="42"/>
      <c r="B1522" s="113"/>
      <c r="C1522" s="42"/>
      <c r="D1522" s="42"/>
      <c r="E1522" s="42"/>
    </row>
    <row r="1523" spans="1:5" x14ac:dyDescent="0.25">
      <c r="A1523" s="42"/>
      <c r="B1523" s="113"/>
      <c r="C1523" s="42"/>
      <c r="D1523" s="42"/>
      <c r="E1523" s="42"/>
    </row>
    <row r="1524" spans="1:5" x14ac:dyDescent="0.25">
      <c r="A1524" s="42"/>
      <c r="B1524" s="113"/>
      <c r="C1524" s="42"/>
      <c r="D1524" s="42"/>
      <c r="E1524" s="42"/>
    </row>
    <row r="1525" spans="1:5" x14ac:dyDescent="0.25">
      <c r="A1525" s="42"/>
      <c r="B1525" s="113"/>
      <c r="C1525" s="42"/>
      <c r="D1525" s="42"/>
      <c r="E1525" s="42"/>
    </row>
    <row r="1526" spans="1:5" x14ac:dyDescent="0.25">
      <c r="A1526" s="42"/>
      <c r="B1526" s="113"/>
      <c r="C1526" s="42"/>
      <c r="D1526" s="42"/>
      <c r="E1526" s="42"/>
    </row>
    <row r="1527" spans="1:5" x14ac:dyDescent="0.25">
      <c r="A1527" s="42"/>
      <c r="B1527" s="113"/>
      <c r="C1527" s="42"/>
      <c r="D1527" s="42"/>
      <c r="E1527" s="42"/>
    </row>
    <row r="1528" spans="1:5" x14ac:dyDescent="0.25">
      <c r="A1528" s="42"/>
      <c r="B1528" s="113"/>
      <c r="C1528" s="42"/>
      <c r="D1528" s="42"/>
      <c r="E1528" s="42"/>
    </row>
    <row r="1529" spans="1:5" x14ac:dyDescent="0.25">
      <c r="A1529" s="42"/>
      <c r="B1529" s="113"/>
      <c r="C1529" s="42"/>
      <c r="D1529" s="42"/>
      <c r="E1529" s="42"/>
    </row>
    <row r="1530" spans="1:5" x14ac:dyDescent="0.25">
      <c r="A1530" s="42"/>
      <c r="B1530" s="113"/>
      <c r="C1530" s="42"/>
      <c r="D1530" s="42"/>
      <c r="E1530" s="42"/>
    </row>
    <row r="1531" spans="1:5" x14ac:dyDescent="0.25">
      <c r="A1531" s="42"/>
      <c r="B1531" s="113"/>
      <c r="C1531" s="42"/>
      <c r="D1531" s="42"/>
      <c r="E1531" s="42"/>
    </row>
    <row r="1532" spans="1:5" x14ac:dyDescent="0.25">
      <c r="A1532" s="42"/>
      <c r="B1532" s="113"/>
      <c r="C1532" s="42"/>
      <c r="D1532" s="42"/>
      <c r="E1532" s="42"/>
    </row>
    <row r="1533" spans="1:5" x14ac:dyDescent="0.25">
      <c r="A1533" s="42"/>
      <c r="B1533" s="113"/>
      <c r="C1533" s="42"/>
      <c r="D1533" s="42"/>
      <c r="E1533" s="42"/>
    </row>
    <row r="1534" spans="1:5" x14ac:dyDescent="0.25">
      <c r="A1534" s="42"/>
      <c r="B1534" s="113"/>
      <c r="C1534" s="42"/>
      <c r="D1534" s="42"/>
      <c r="E1534" s="42"/>
    </row>
    <row r="1535" spans="1:5" x14ac:dyDescent="0.25">
      <c r="A1535" s="42"/>
      <c r="B1535" s="113"/>
      <c r="C1535" s="42"/>
      <c r="D1535" s="42"/>
      <c r="E1535" s="42"/>
    </row>
    <row r="1536" spans="1:5" x14ac:dyDescent="0.25">
      <c r="A1536" s="42"/>
      <c r="B1536" s="113"/>
      <c r="C1536" s="42"/>
      <c r="D1536" s="42"/>
      <c r="E1536" s="42"/>
    </row>
    <row r="1537" spans="1:5" x14ac:dyDescent="0.25">
      <c r="A1537" s="42"/>
      <c r="B1537" s="113"/>
      <c r="C1537" s="42"/>
      <c r="D1537" s="42"/>
      <c r="E1537" s="42"/>
    </row>
    <row r="1538" spans="1:5" x14ac:dyDescent="0.25">
      <c r="A1538" s="42"/>
      <c r="B1538" s="113"/>
      <c r="C1538" s="42"/>
      <c r="D1538" s="42"/>
      <c r="E1538" s="42"/>
    </row>
    <row r="1539" spans="1:5" x14ac:dyDescent="0.25">
      <c r="A1539" s="42"/>
      <c r="B1539" s="113"/>
      <c r="C1539" s="42"/>
      <c r="D1539" s="42"/>
      <c r="E1539" s="42"/>
    </row>
    <row r="1540" spans="1:5" x14ac:dyDescent="0.25">
      <c r="A1540" s="42"/>
      <c r="B1540" s="113"/>
      <c r="C1540" s="42"/>
      <c r="D1540" s="42"/>
      <c r="E1540" s="42"/>
    </row>
    <row r="1541" spans="1:5" x14ac:dyDescent="0.25">
      <c r="A1541" s="42"/>
      <c r="B1541" s="113"/>
      <c r="C1541" s="42"/>
      <c r="D1541" s="42"/>
      <c r="E1541" s="42"/>
    </row>
    <row r="1542" spans="1:5" x14ac:dyDescent="0.25">
      <c r="A1542" s="42"/>
      <c r="B1542" s="113"/>
      <c r="C1542" s="42"/>
      <c r="D1542" s="42"/>
      <c r="E1542" s="42"/>
    </row>
    <row r="1543" spans="1:5" x14ac:dyDescent="0.25">
      <c r="A1543" s="42"/>
      <c r="B1543" s="113"/>
      <c r="C1543" s="42"/>
      <c r="D1543" s="42"/>
      <c r="E1543" s="42"/>
    </row>
    <row r="1544" spans="1:5" x14ac:dyDescent="0.25">
      <c r="A1544" s="42"/>
      <c r="B1544" s="113"/>
      <c r="C1544" s="42"/>
      <c r="D1544" s="42"/>
      <c r="E1544" s="42"/>
    </row>
    <row r="1545" spans="1:5" x14ac:dyDescent="0.25">
      <c r="A1545" s="42"/>
      <c r="B1545" s="113"/>
      <c r="C1545" s="42"/>
      <c r="D1545" s="42"/>
      <c r="E1545" s="42"/>
    </row>
    <row r="1546" spans="1:5" x14ac:dyDescent="0.25">
      <c r="A1546" s="42"/>
      <c r="B1546" s="113"/>
      <c r="C1546" s="42"/>
      <c r="D1546" s="42"/>
      <c r="E1546" s="42"/>
    </row>
    <row r="1547" spans="1:5" x14ac:dyDescent="0.25">
      <c r="A1547" s="42"/>
      <c r="B1547" s="113"/>
      <c r="C1547" s="42"/>
      <c r="D1547" s="42"/>
      <c r="E1547" s="42"/>
    </row>
    <row r="1548" spans="1:5" x14ac:dyDescent="0.25">
      <c r="A1548" s="42"/>
      <c r="B1548" s="113"/>
      <c r="C1548" s="42"/>
      <c r="D1548" s="42"/>
      <c r="E1548" s="42"/>
    </row>
    <row r="1549" spans="1:5" x14ac:dyDescent="0.25">
      <c r="A1549" s="42"/>
      <c r="B1549" s="113"/>
      <c r="C1549" s="42"/>
      <c r="D1549" s="42"/>
      <c r="E1549" s="42"/>
    </row>
    <row r="1550" spans="1:5" x14ac:dyDescent="0.25">
      <c r="A1550" s="42"/>
      <c r="B1550" s="113"/>
      <c r="C1550" s="42"/>
      <c r="D1550" s="42"/>
      <c r="E1550" s="42"/>
    </row>
    <row r="1551" spans="1:5" x14ac:dyDescent="0.25">
      <c r="A1551" s="42"/>
      <c r="B1551" s="113"/>
      <c r="C1551" s="42"/>
      <c r="D1551" s="42"/>
      <c r="E1551" s="42"/>
    </row>
    <row r="1552" spans="1:5" x14ac:dyDescent="0.25">
      <c r="A1552" s="42"/>
      <c r="B1552" s="113"/>
      <c r="C1552" s="42"/>
      <c r="D1552" s="42"/>
      <c r="E1552" s="42"/>
    </row>
    <row r="1553" spans="1:5" x14ac:dyDescent="0.25">
      <c r="A1553" s="42"/>
      <c r="B1553" s="113"/>
      <c r="C1553" s="42"/>
      <c r="D1553" s="42"/>
      <c r="E1553" s="42"/>
    </row>
    <row r="1554" spans="1:5" x14ac:dyDescent="0.25">
      <c r="A1554" s="42"/>
      <c r="B1554" s="113"/>
      <c r="C1554" s="42"/>
      <c r="D1554" s="42"/>
      <c r="E1554" s="42"/>
    </row>
    <row r="1555" spans="1:5" x14ac:dyDescent="0.25">
      <c r="A1555" s="42"/>
      <c r="B1555" s="113"/>
      <c r="C1555" s="42"/>
      <c r="D1555" s="42"/>
      <c r="E1555" s="42"/>
    </row>
    <row r="1556" spans="1:5" x14ac:dyDescent="0.25">
      <c r="A1556" s="42"/>
      <c r="B1556" s="113"/>
      <c r="C1556" s="42"/>
      <c r="D1556" s="42"/>
      <c r="E1556" s="42"/>
    </row>
    <row r="1557" spans="1:5" x14ac:dyDescent="0.25">
      <c r="A1557" s="42"/>
      <c r="B1557" s="113"/>
      <c r="C1557" s="42"/>
      <c r="D1557" s="42"/>
      <c r="E1557" s="42"/>
    </row>
    <row r="1558" spans="1:5" x14ac:dyDescent="0.25">
      <c r="A1558" s="42"/>
      <c r="B1558" s="113"/>
      <c r="C1558" s="42"/>
      <c r="D1558" s="42"/>
      <c r="E1558" s="42"/>
    </row>
    <row r="1559" spans="1:5" x14ac:dyDescent="0.25">
      <c r="A1559" s="42"/>
      <c r="B1559" s="113"/>
      <c r="C1559" s="42"/>
      <c r="D1559" s="42"/>
      <c r="E1559" s="42"/>
    </row>
    <row r="1560" spans="1:5" x14ac:dyDescent="0.25">
      <c r="A1560" s="42"/>
      <c r="B1560" s="113"/>
      <c r="C1560" s="42"/>
      <c r="D1560" s="42"/>
      <c r="E1560" s="42"/>
    </row>
    <row r="1561" spans="1:5" x14ac:dyDescent="0.25">
      <c r="A1561" s="42"/>
      <c r="B1561" s="113"/>
      <c r="C1561" s="42"/>
      <c r="D1561" s="42"/>
      <c r="E1561" s="42"/>
    </row>
    <row r="1562" spans="1:5" x14ac:dyDescent="0.25">
      <c r="A1562" s="42"/>
      <c r="B1562" s="113"/>
      <c r="C1562" s="42"/>
      <c r="D1562" s="42"/>
      <c r="E1562" s="42"/>
    </row>
    <row r="1563" spans="1:5" x14ac:dyDescent="0.25">
      <c r="A1563" s="42"/>
      <c r="B1563" s="113"/>
      <c r="C1563" s="42"/>
      <c r="D1563" s="42"/>
      <c r="E1563" s="42"/>
    </row>
    <row r="1564" spans="1:5" x14ac:dyDescent="0.25">
      <c r="A1564" s="42"/>
      <c r="B1564" s="113"/>
      <c r="C1564" s="42"/>
      <c r="D1564" s="42"/>
      <c r="E1564" s="42"/>
    </row>
    <row r="1565" spans="1:5" x14ac:dyDescent="0.25">
      <c r="A1565" s="42"/>
      <c r="B1565" s="113"/>
      <c r="C1565" s="42"/>
      <c r="D1565" s="42"/>
      <c r="E1565" s="42"/>
    </row>
    <row r="1566" spans="1:5" x14ac:dyDescent="0.25">
      <c r="A1566" s="42"/>
      <c r="B1566" s="113"/>
      <c r="C1566" s="42"/>
      <c r="D1566" s="42"/>
      <c r="E1566" s="42"/>
    </row>
    <row r="1567" spans="1:5" x14ac:dyDescent="0.25">
      <c r="A1567" s="42"/>
      <c r="B1567" s="113"/>
      <c r="C1567" s="42"/>
      <c r="D1567" s="42"/>
      <c r="E1567" s="42"/>
    </row>
    <row r="1568" spans="1:5" x14ac:dyDescent="0.25">
      <c r="A1568" s="42"/>
      <c r="B1568" s="113"/>
      <c r="C1568" s="42"/>
      <c r="D1568" s="42"/>
      <c r="E1568" s="42"/>
    </row>
    <row r="1569" spans="1:5" x14ac:dyDescent="0.25">
      <c r="A1569" s="42"/>
      <c r="B1569" s="113"/>
      <c r="C1569" s="42"/>
      <c r="D1569" s="42"/>
      <c r="E1569" s="42"/>
    </row>
    <row r="1570" spans="1:5" x14ac:dyDescent="0.25">
      <c r="A1570" s="42"/>
      <c r="B1570" s="113"/>
      <c r="C1570" s="42"/>
      <c r="D1570" s="42"/>
      <c r="E1570" s="42"/>
    </row>
    <row r="1571" spans="1:5" x14ac:dyDescent="0.25">
      <c r="A1571" s="42"/>
      <c r="B1571" s="113"/>
      <c r="C1571" s="42"/>
      <c r="D1571" s="42"/>
      <c r="E1571" s="42"/>
    </row>
    <row r="1572" spans="1:5" x14ac:dyDescent="0.25">
      <c r="A1572" s="42"/>
      <c r="B1572" s="113"/>
      <c r="C1572" s="42"/>
      <c r="D1572" s="42"/>
      <c r="E1572" s="42"/>
    </row>
    <row r="1573" spans="1:5" x14ac:dyDescent="0.25">
      <c r="A1573" s="42"/>
      <c r="B1573" s="113"/>
      <c r="C1573" s="42"/>
      <c r="D1573" s="42"/>
      <c r="E1573" s="42"/>
    </row>
    <row r="1574" spans="1:5" x14ac:dyDescent="0.25">
      <c r="A1574" s="42"/>
      <c r="B1574" s="113"/>
      <c r="C1574" s="42"/>
      <c r="D1574" s="42"/>
      <c r="E1574" s="42"/>
    </row>
    <row r="1575" spans="1:5" x14ac:dyDescent="0.25">
      <c r="A1575" s="42"/>
      <c r="B1575" s="113"/>
      <c r="C1575" s="42"/>
      <c r="D1575" s="42"/>
      <c r="E1575" s="42"/>
    </row>
    <row r="1576" spans="1:5" x14ac:dyDescent="0.25">
      <c r="A1576" s="42"/>
      <c r="B1576" s="113"/>
      <c r="C1576" s="42"/>
      <c r="D1576" s="42"/>
      <c r="E1576" s="42"/>
    </row>
    <row r="1577" spans="1:5" x14ac:dyDescent="0.25">
      <c r="A1577" s="42"/>
      <c r="B1577" s="113"/>
      <c r="C1577" s="42"/>
      <c r="D1577" s="42"/>
      <c r="E1577" s="42"/>
    </row>
    <row r="1578" spans="1:5" x14ac:dyDescent="0.25">
      <c r="A1578" s="42"/>
      <c r="B1578" s="113"/>
      <c r="C1578" s="42"/>
      <c r="D1578" s="42"/>
      <c r="E1578" s="42"/>
    </row>
    <row r="1579" spans="1:5" x14ac:dyDescent="0.25">
      <c r="A1579" s="42"/>
      <c r="B1579" s="113"/>
      <c r="C1579" s="42"/>
      <c r="D1579" s="42"/>
      <c r="E1579" s="42"/>
    </row>
    <row r="1580" spans="1:5" x14ac:dyDescent="0.25">
      <c r="A1580" s="42"/>
      <c r="B1580" s="113"/>
      <c r="C1580" s="42"/>
      <c r="D1580" s="42"/>
      <c r="E1580" s="42"/>
    </row>
    <row r="1581" spans="1:5" x14ac:dyDescent="0.25">
      <c r="A1581" s="42"/>
      <c r="B1581" s="113"/>
      <c r="C1581" s="42"/>
      <c r="D1581" s="42"/>
      <c r="E1581" s="42"/>
    </row>
    <row r="1582" spans="1:5" x14ac:dyDescent="0.25">
      <c r="A1582" s="42"/>
      <c r="B1582" s="113"/>
      <c r="C1582" s="42"/>
      <c r="D1582" s="42"/>
      <c r="E1582" s="42"/>
    </row>
    <row r="1583" spans="1:5" x14ac:dyDescent="0.25">
      <c r="A1583" s="42"/>
      <c r="B1583" s="113"/>
      <c r="C1583" s="42"/>
      <c r="D1583" s="42"/>
      <c r="E1583" s="42"/>
    </row>
    <row r="1584" spans="1:5" x14ac:dyDescent="0.25">
      <c r="A1584" s="42"/>
      <c r="B1584" s="113"/>
      <c r="C1584" s="42"/>
      <c r="D1584" s="42"/>
      <c r="E1584" s="42"/>
    </row>
    <row r="1585" spans="1:5" x14ac:dyDescent="0.25">
      <c r="A1585" s="42"/>
      <c r="B1585" s="113"/>
      <c r="C1585" s="42"/>
      <c r="D1585" s="42"/>
      <c r="E1585" s="42"/>
    </row>
    <row r="1586" spans="1:5" x14ac:dyDescent="0.25">
      <c r="A1586" s="42"/>
      <c r="B1586" s="113"/>
      <c r="C1586" s="42"/>
      <c r="D1586" s="42"/>
      <c r="E1586" s="42"/>
    </row>
    <row r="1587" spans="1:5" x14ac:dyDescent="0.25">
      <c r="A1587" s="42"/>
      <c r="B1587" s="113"/>
      <c r="C1587" s="42"/>
      <c r="D1587" s="42"/>
      <c r="E1587" s="42"/>
    </row>
    <row r="1588" spans="1:5" x14ac:dyDescent="0.25">
      <c r="A1588" s="42"/>
      <c r="B1588" s="113"/>
      <c r="C1588" s="42"/>
      <c r="D1588" s="42"/>
      <c r="E1588" s="42"/>
    </row>
    <row r="1589" spans="1:5" x14ac:dyDescent="0.25">
      <c r="A1589" s="42"/>
      <c r="B1589" s="113"/>
      <c r="C1589" s="42"/>
      <c r="D1589" s="42"/>
      <c r="E1589" s="42"/>
    </row>
    <row r="1590" spans="1:5" x14ac:dyDescent="0.25">
      <c r="A1590" s="42"/>
      <c r="B1590" s="113"/>
      <c r="C1590" s="42"/>
      <c r="D1590" s="42"/>
      <c r="E1590" s="42"/>
    </row>
    <row r="1591" spans="1:5" x14ac:dyDescent="0.25">
      <c r="A1591" s="42"/>
      <c r="B1591" s="113"/>
      <c r="C1591" s="42"/>
      <c r="D1591" s="42"/>
      <c r="E1591" s="42"/>
    </row>
    <row r="1592" spans="1:5" x14ac:dyDescent="0.25">
      <c r="A1592" s="42"/>
      <c r="B1592" s="113"/>
      <c r="C1592" s="42"/>
      <c r="D1592" s="42"/>
      <c r="E1592" s="42"/>
    </row>
    <row r="1593" spans="1:5" x14ac:dyDescent="0.25">
      <c r="A1593" s="42"/>
      <c r="B1593" s="113"/>
      <c r="C1593" s="42"/>
      <c r="D1593" s="42"/>
      <c r="E1593" s="42"/>
    </row>
    <row r="1594" spans="1:5" x14ac:dyDescent="0.25">
      <c r="A1594" s="42"/>
      <c r="B1594" s="113"/>
      <c r="C1594" s="42"/>
      <c r="D1594" s="42"/>
      <c r="E1594" s="42"/>
    </row>
    <row r="1595" spans="1:5" x14ac:dyDescent="0.25">
      <c r="A1595" s="42"/>
      <c r="B1595" s="113"/>
      <c r="C1595" s="42"/>
      <c r="D1595" s="42"/>
      <c r="E1595" s="42"/>
    </row>
    <row r="1596" spans="1:5" x14ac:dyDescent="0.25">
      <c r="A1596" s="42"/>
      <c r="B1596" s="113"/>
      <c r="C1596" s="42"/>
      <c r="D1596" s="42"/>
      <c r="E1596" s="42"/>
    </row>
    <row r="1597" spans="1:5" x14ac:dyDescent="0.25">
      <c r="A1597" s="42"/>
      <c r="B1597" s="113"/>
      <c r="C1597" s="42"/>
      <c r="D1597" s="42"/>
      <c r="E1597" s="42"/>
    </row>
    <row r="1598" spans="1:5" x14ac:dyDescent="0.25">
      <c r="A1598" s="42"/>
      <c r="B1598" s="113"/>
      <c r="C1598" s="42"/>
      <c r="D1598" s="42"/>
      <c r="E1598" s="42"/>
    </row>
    <row r="1599" spans="1:5" x14ac:dyDescent="0.25">
      <c r="A1599" s="42"/>
      <c r="B1599" s="113"/>
      <c r="C1599" s="42"/>
      <c r="D1599" s="42"/>
      <c r="E1599" s="42"/>
    </row>
    <row r="1600" spans="1:5" x14ac:dyDescent="0.25">
      <c r="A1600" s="42"/>
      <c r="B1600" s="113"/>
      <c r="C1600" s="42"/>
      <c r="D1600" s="42"/>
      <c r="E1600" s="42"/>
    </row>
    <row r="1601" spans="1:5" x14ac:dyDescent="0.25">
      <c r="A1601" s="42"/>
      <c r="B1601" s="113"/>
      <c r="C1601" s="42"/>
      <c r="D1601" s="42"/>
      <c r="E1601" s="42"/>
    </row>
    <row r="1602" spans="1:5" x14ac:dyDescent="0.25">
      <c r="A1602" s="42"/>
      <c r="B1602" s="113"/>
      <c r="C1602" s="42"/>
      <c r="D1602" s="42"/>
      <c r="E1602" s="42"/>
    </row>
    <row r="1603" spans="1:5" x14ac:dyDescent="0.25">
      <c r="A1603" s="42"/>
      <c r="B1603" s="113"/>
      <c r="C1603" s="42"/>
      <c r="D1603" s="42"/>
      <c r="E1603" s="42"/>
    </row>
    <row r="1604" spans="1:5" x14ac:dyDescent="0.25">
      <c r="A1604" s="42"/>
      <c r="B1604" s="113"/>
      <c r="C1604" s="42"/>
      <c r="D1604" s="42"/>
      <c r="E1604" s="42"/>
    </row>
    <row r="1605" spans="1:5" x14ac:dyDescent="0.25">
      <c r="A1605" s="42"/>
      <c r="B1605" s="113"/>
      <c r="C1605" s="42"/>
      <c r="D1605" s="42"/>
      <c r="E1605" s="42"/>
    </row>
    <row r="1606" spans="1:5" x14ac:dyDescent="0.25">
      <c r="A1606" s="42"/>
      <c r="B1606" s="113"/>
      <c r="C1606" s="42"/>
      <c r="D1606" s="42"/>
      <c r="E1606" s="42"/>
    </row>
    <row r="1607" spans="1:5" x14ac:dyDescent="0.25">
      <c r="A1607" s="42"/>
      <c r="B1607" s="113"/>
      <c r="C1607" s="42"/>
      <c r="D1607" s="42"/>
      <c r="E1607" s="42"/>
    </row>
    <row r="1608" spans="1:5" x14ac:dyDescent="0.25">
      <c r="A1608" s="42"/>
      <c r="B1608" s="113"/>
      <c r="C1608" s="42"/>
      <c r="D1608" s="42"/>
      <c r="E1608" s="42"/>
    </row>
    <row r="1609" spans="1:5" x14ac:dyDescent="0.25">
      <c r="A1609" s="42"/>
      <c r="B1609" s="113"/>
      <c r="C1609" s="42"/>
      <c r="D1609" s="42"/>
      <c r="E1609" s="42"/>
    </row>
    <row r="1610" spans="1:5" x14ac:dyDescent="0.25">
      <c r="A1610" s="42"/>
      <c r="B1610" s="113"/>
      <c r="C1610" s="42"/>
      <c r="D1610" s="42"/>
      <c r="E1610" s="42"/>
    </row>
    <row r="1611" spans="1:5" x14ac:dyDescent="0.25">
      <c r="A1611" s="42"/>
      <c r="B1611" s="113"/>
      <c r="C1611" s="42"/>
      <c r="D1611" s="42"/>
      <c r="E1611" s="42"/>
    </row>
    <row r="1612" spans="1:5" x14ac:dyDescent="0.25">
      <c r="A1612" s="42"/>
      <c r="B1612" s="113"/>
      <c r="C1612" s="42"/>
      <c r="D1612" s="42"/>
      <c r="E1612" s="42"/>
    </row>
    <row r="1613" spans="1:5" x14ac:dyDescent="0.25">
      <c r="A1613" s="42"/>
      <c r="B1613" s="113"/>
      <c r="C1613" s="42"/>
      <c r="D1613" s="42"/>
      <c r="E1613" s="42"/>
    </row>
    <row r="1614" spans="1:5" x14ac:dyDescent="0.25">
      <c r="A1614" s="42"/>
      <c r="B1614" s="113"/>
      <c r="C1614" s="42"/>
      <c r="D1614" s="42"/>
      <c r="E1614" s="42"/>
    </row>
    <row r="1615" spans="1:5" x14ac:dyDescent="0.25">
      <c r="A1615" s="42"/>
      <c r="B1615" s="113"/>
      <c r="C1615" s="42"/>
      <c r="D1615" s="42"/>
      <c r="E1615" s="42"/>
    </row>
    <row r="1616" spans="1:5" x14ac:dyDescent="0.25">
      <c r="A1616" s="42"/>
      <c r="B1616" s="113"/>
      <c r="C1616" s="42"/>
      <c r="D1616" s="42"/>
      <c r="E1616" s="42"/>
    </row>
    <row r="1617" spans="1:5" x14ac:dyDescent="0.25">
      <c r="A1617" s="42"/>
      <c r="B1617" s="113"/>
      <c r="C1617" s="42"/>
      <c r="D1617" s="42"/>
      <c r="E1617" s="42"/>
    </row>
    <row r="1618" spans="1:5" x14ac:dyDescent="0.25">
      <c r="A1618" s="42"/>
      <c r="B1618" s="113"/>
      <c r="C1618" s="42"/>
      <c r="D1618" s="42"/>
      <c r="E1618" s="42"/>
    </row>
    <row r="1619" spans="1:5" x14ac:dyDescent="0.25">
      <c r="A1619" s="42"/>
      <c r="B1619" s="113"/>
      <c r="C1619" s="42"/>
      <c r="D1619" s="42"/>
      <c r="E1619" s="42"/>
    </row>
    <row r="1620" spans="1:5" x14ac:dyDescent="0.25">
      <c r="A1620" s="42"/>
      <c r="B1620" s="113"/>
      <c r="C1620" s="42"/>
      <c r="D1620" s="42"/>
      <c r="E1620" s="42"/>
    </row>
    <row r="1621" spans="1:5" x14ac:dyDescent="0.25">
      <c r="A1621" s="42"/>
      <c r="B1621" s="113"/>
      <c r="C1621" s="42"/>
      <c r="D1621" s="42"/>
      <c r="E1621" s="42"/>
    </row>
    <row r="1622" spans="1:5" x14ac:dyDescent="0.25">
      <c r="A1622" s="42"/>
      <c r="B1622" s="113"/>
      <c r="C1622" s="42"/>
      <c r="D1622" s="42"/>
      <c r="E1622" s="42"/>
    </row>
    <row r="1623" spans="1:5" x14ac:dyDescent="0.25">
      <c r="A1623" s="42"/>
      <c r="B1623" s="113"/>
      <c r="C1623" s="42"/>
      <c r="D1623" s="42"/>
      <c r="E1623" s="42"/>
    </row>
    <row r="1624" spans="1:5" x14ac:dyDescent="0.25">
      <c r="A1624" s="42"/>
      <c r="B1624" s="113"/>
      <c r="C1624" s="42"/>
      <c r="D1624" s="42"/>
      <c r="E1624" s="42"/>
    </row>
    <row r="1625" spans="1:5" x14ac:dyDescent="0.25">
      <c r="A1625" s="42"/>
      <c r="B1625" s="113"/>
      <c r="C1625" s="42"/>
      <c r="D1625" s="42"/>
      <c r="E1625" s="42"/>
    </row>
    <row r="1626" spans="1:5" x14ac:dyDescent="0.25">
      <c r="A1626" s="42"/>
      <c r="B1626" s="113"/>
      <c r="C1626" s="42"/>
      <c r="D1626" s="42"/>
      <c r="E1626" s="42"/>
    </row>
    <row r="1627" spans="1:5" x14ac:dyDescent="0.25">
      <c r="A1627" s="42"/>
      <c r="B1627" s="113"/>
      <c r="C1627" s="42"/>
      <c r="D1627" s="42"/>
      <c r="E1627" s="42"/>
    </row>
    <row r="1628" spans="1:5" x14ac:dyDescent="0.25">
      <c r="A1628" s="42"/>
      <c r="B1628" s="113"/>
      <c r="C1628" s="42"/>
      <c r="D1628" s="42"/>
      <c r="E1628" s="42"/>
    </row>
    <row r="1629" spans="1:5" x14ac:dyDescent="0.25">
      <c r="A1629" s="42"/>
      <c r="B1629" s="113"/>
      <c r="C1629" s="42"/>
      <c r="D1629" s="42"/>
      <c r="E1629" s="42"/>
    </row>
    <row r="1630" spans="1:5" x14ac:dyDescent="0.25">
      <c r="A1630" s="42"/>
      <c r="B1630" s="113"/>
      <c r="C1630" s="42"/>
      <c r="D1630" s="42"/>
      <c r="E1630" s="42"/>
    </row>
    <row r="1631" spans="1:5" x14ac:dyDescent="0.25">
      <c r="A1631" s="42"/>
      <c r="B1631" s="113"/>
      <c r="C1631" s="42"/>
      <c r="D1631" s="42"/>
      <c r="E1631" s="42"/>
    </row>
    <row r="1632" spans="1:5" x14ac:dyDescent="0.25">
      <c r="A1632" s="42"/>
      <c r="B1632" s="113"/>
      <c r="C1632" s="42"/>
      <c r="D1632" s="42"/>
      <c r="E1632" s="42"/>
    </row>
    <row r="1633" spans="1:5" x14ac:dyDescent="0.25">
      <c r="A1633" s="42"/>
      <c r="B1633" s="113"/>
      <c r="C1633" s="42"/>
      <c r="D1633" s="42"/>
      <c r="E1633" s="42"/>
    </row>
    <row r="1634" spans="1:5" x14ac:dyDescent="0.25">
      <c r="A1634" s="42"/>
      <c r="B1634" s="113"/>
      <c r="C1634" s="42"/>
      <c r="D1634" s="42"/>
      <c r="E1634" s="42"/>
    </row>
    <row r="1635" spans="1:5" x14ac:dyDescent="0.25">
      <c r="A1635" s="42"/>
      <c r="B1635" s="113"/>
      <c r="C1635" s="42"/>
      <c r="D1635" s="42"/>
      <c r="E1635" s="42"/>
    </row>
    <row r="1636" spans="1:5" x14ac:dyDescent="0.25">
      <c r="A1636" s="42"/>
      <c r="B1636" s="113"/>
      <c r="C1636" s="42"/>
      <c r="D1636" s="42"/>
      <c r="E1636" s="42"/>
    </row>
    <row r="1637" spans="1:5" x14ac:dyDescent="0.25">
      <c r="A1637" s="42"/>
      <c r="B1637" s="113"/>
      <c r="C1637" s="42"/>
      <c r="D1637" s="42"/>
      <c r="E1637" s="42"/>
    </row>
    <row r="1638" spans="1:5" x14ac:dyDescent="0.25">
      <c r="A1638" s="42"/>
      <c r="B1638" s="113"/>
      <c r="C1638" s="42"/>
      <c r="D1638" s="42"/>
      <c r="E1638" s="42"/>
    </row>
    <row r="1639" spans="1:5" x14ac:dyDescent="0.25">
      <c r="A1639" s="42"/>
      <c r="B1639" s="113"/>
      <c r="C1639" s="42"/>
      <c r="D1639" s="42"/>
      <c r="E1639" s="42"/>
    </row>
    <row r="1640" spans="1:5" x14ac:dyDescent="0.25">
      <c r="A1640" s="42"/>
      <c r="B1640" s="113"/>
      <c r="C1640" s="42"/>
      <c r="D1640" s="42"/>
      <c r="E1640" s="42"/>
    </row>
    <row r="1641" spans="1:5" x14ac:dyDescent="0.25">
      <c r="A1641" s="42"/>
      <c r="B1641" s="113"/>
      <c r="C1641" s="42"/>
      <c r="D1641" s="42"/>
      <c r="E1641" s="42"/>
    </row>
    <row r="1642" spans="1:5" x14ac:dyDescent="0.25">
      <c r="A1642" s="42"/>
      <c r="B1642" s="113"/>
      <c r="C1642" s="42"/>
      <c r="D1642" s="42"/>
      <c r="E1642" s="42"/>
    </row>
    <row r="1643" spans="1:5" x14ac:dyDescent="0.25">
      <c r="A1643" s="42"/>
      <c r="B1643" s="113"/>
      <c r="C1643" s="42"/>
      <c r="D1643" s="42"/>
      <c r="E1643" s="42"/>
    </row>
    <row r="1644" spans="1:5" x14ac:dyDescent="0.25">
      <c r="A1644" s="42"/>
      <c r="B1644" s="113"/>
      <c r="C1644" s="42"/>
      <c r="D1644" s="42"/>
      <c r="E1644" s="42"/>
    </row>
    <row r="1645" spans="1:5" x14ac:dyDescent="0.25">
      <c r="A1645" s="42"/>
      <c r="B1645" s="113"/>
      <c r="C1645" s="42"/>
      <c r="D1645" s="42"/>
      <c r="E1645" s="42"/>
    </row>
    <row r="1646" spans="1:5" x14ac:dyDescent="0.25">
      <c r="A1646" s="42"/>
      <c r="B1646" s="113"/>
      <c r="C1646" s="42"/>
      <c r="D1646" s="42"/>
      <c r="E1646" s="42"/>
    </row>
    <row r="1647" spans="1:5" x14ac:dyDescent="0.25">
      <c r="A1647" s="42"/>
      <c r="B1647" s="113"/>
      <c r="C1647" s="42"/>
      <c r="D1647" s="42"/>
      <c r="E1647" s="42"/>
    </row>
    <row r="1648" spans="1:5" x14ac:dyDescent="0.25">
      <c r="A1648" s="42"/>
      <c r="B1648" s="113"/>
      <c r="C1648" s="42"/>
      <c r="D1648" s="42"/>
      <c r="E1648" s="42"/>
    </row>
    <row r="1649" spans="1:5" x14ac:dyDescent="0.25">
      <c r="A1649" s="42"/>
      <c r="B1649" s="113"/>
      <c r="C1649" s="42"/>
      <c r="D1649" s="42"/>
      <c r="E1649" s="42"/>
    </row>
    <row r="1650" spans="1:5" x14ac:dyDescent="0.25">
      <c r="A1650" s="42"/>
      <c r="B1650" s="113"/>
      <c r="C1650" s="42"/>
      <c r="D1650" s="42"/>
      <c r="E1650" s="42"/>
    </row>
    <row r="1651" spans="1:5" x14ac:dyDescent="0.25">
      <c r="A1651" s="42"/>
      <c r="B1651" s="113"/>
      <c r="C1651" s="42"/>
      <c r="D1651" s="42"/>
      <c r="E1651" s="42"/>
    </row>
    <row r="1652" spans="1:5" x14ac:dyDescent="0.25">
      <c r="A1652" s="42"/>
      <c r="B1652" s="113"/>
      <c r="C1652" s="42"/>
      <c r="D1652" s="42"/>
      <c r="E1652" s="42"/>
    </row>
    <row r="1653" spans="1:5" x14ac:dyDescent="0.25">
      <c r="A1653" s="42"/>
      <c r="B1653" s="113"/>
      <c r="C1653" s="42"/>
      <c r="D1653" s="42"/>
      <c r="E1653" s="42"/>
    </row>
    <row r="1654" spans="1:5" x14ac:dyDescent="0.25">
      <c r="A1654" s="42"/>
      <c r="B1654" s="113"/>
      <c r="C1654" s="42"/>
      <c r="D1654" s="42"/>
      <c r="E1654" s="42"/>
    </row>
    <row r="1655" spans="1:5" x14ac:dyDescent="0.25">
      <c r="A1655" s="42"/>
      <c r="B1655" s="113"/>
      <c r="C1655" s="42"/>
      <c r="D1655" s="42"/>
      <c r="E1655" s="42"/>
    </row>
    <row r="1656" spans="1:5" x14ac:dyDescent="0.25">
      <c r="A1656" s="42"/>
      <c r="B1656" s="113"/>
      <c r="C1656" s="42"/>
      <c r="D1656" s="42"/>
      <c r="E1656" s="42"/>
    </row>
    <row r="1657" spans="1:5" x14ac:dyDescent="0.25">
      <c r="A1657" s="42"/>
      <c r="B1657" s="113"/>
      <c r="C1657" s="42"/>
      <c r="D1657" s="42"/>
      <c r="E1657" s="42"/>
    </row>
    <row r="1658" spans="1:5" x14ac:dyDescent="0.25">
      <c r="A1658" s="42"/>
      <c r="B1658" s="113"/>
      <c r="C1658" s="42"/>
      <c r="D1658" s="42"/>
      <c r="E1658" s="42"/>
    </row>
    <row r="1659" spans="1:5" x14ac:dyDescent="0.25">
      <c r="A1659" s="42"/>
      <c r="B1659" s="113"/>
      <c r="C1659" s="42"/>
      <c r="D1659" s="42"/>
      <c r="E1659" s="42"/>
    </row>
    <row r="1660" spans="1:5" x14ac:dyDescent="0.25">
      <c r="A1660" s="42"/>
      <c r="B1660" s="113"/>
      <c r="C1660" s="42"/>
      <c r="D1660" s="42"/>
      <c r="E1660" s="42"/>
    </row>
    <row r="1661" spans="1:5" x14ac:dyDescent="0.25">
      <c r="A1661" s="42"/>
      <c r="B1661" s="113"/>
      <c r="C1661" s="42"/>
      <c r="D1661" s="42"/>
      <c r="E1661" s="42"/>
    </row>
    <row r="1662" spans="1:5" x14ac:dyDescent="0.25">
      <c r="A1662" s="42"/>
      <c r="B1662" s="113"/>
      <c r="C1662" s="42"/>
      <c r="D1662" s="42"/>
      <c r="E1662" s="42"/>
    </row>
    <row r="1663" spans="1:5" x14ac:dyDescent="0.25">
      <c r="A1663" s="42"/>
      <c r="B1663" s="113"/>
      <c r="C1663" s="42"/>
      <c r="D1663" s="42"/>
      <c r="E1663" s="42"/>
    </row>
    <row r="1664" spans="1:5" x14ac:dyDescent="0.25">
      <c r="A1664" s="42"/>
      <c r="B1664" s="113"/>
      <c r="C1664" s="42"/>
      <c r="D1664" s="42"/>
      <c r="E1664" s="42"/>
    </row>
    <row r="1665" spans="1:5" x14ac:dyDescent="0.25">
      <c r="A1665" s="42"/>
      <c r="B1665" s="113"/>
      <c r="C1665" s="42"/>
      <c r="D1665" s="42"/>
      <c r="E1665" s="42"/>
    </row>
    <row r="1666" spans="1:5" x14ac:dyDescent="0.25">
      <c r="A1666" s="42"/>
      <c r="B1666" s="113"/>
      <c r="C1666" s="42"/>
      <c r="D1666" s="42"/>
      <c r="E1666" s="42"/>
    </row>
    <row r="1667" spans="1:5" x14ac:dyDescent="0.25">
      <c r="A1667" s="42"/>
      <c r="B1667" s="113"/>
      <c r="C1667" s="42"/>
      <c r="D1667" s="42"/>
      <c r="E1667" s="42"/>
    </row>
    <row r="1668" spans="1:5" x14ac:dyDescent="0.25">
      <c r="A1668" s="42"/>
      <c r="B1668" s="113"/>
      <c r="C1668" s="42"/>
      <c r="D1668" s="42"/>
      <c r="E1668" s="42"/>
    </row>
    <row r="1669" spans="1:5" x14ac:dyDescent="0.25">
      <c r="A1669" s="42"/>
      <c r="B1669" s="113"/>
      <c r="C1669" s="42"/>
      <c r="D1669" s="42"/>
      <c r="E1669" s="42"/>
    </row>
    <row r="1670" spans="1:5" x14ac:dyDescent="0.25">
      <c r="A1670" s="42"/>
      <c r="B1670" s="113"/>
      <c r="C1670" s="42"/>
      <c r="D1670" s="42"/>
      <c r="E1670" s="42"/>
    </row>
    <row r="1671" spans="1:5" x14ac:dyDescent="0.25">
      <c r="A1671" s="42"/>
      <c r="B1671" s="113"/>
      <c r="C1671" s="42"/>
      <c r="D1671" s="42"/>
      <c r="E1671" s="42"/>
    </row>
    <row r="1672" spans="1:5" x14ac:dyDescent="0.25">
      <c r="A1672" s="42"/>
      <c r="B1672" s="113"/>
      <c r="C1672" s="42"/>
      <c r="D1672" s="42"/>
      <c r="E1672" s="42"/>
    </row>
    <row r="1673" spans="1:5" x14ac:dyDescent="0.25">
      <c r="A1673" s="42"/>
      <c r="B1673" s="113"/>
      <c r="C1673" s="42"/>
      <c r="D1673" s="42"/>
      <c r="E1673" s="42"/>
    </row>
    <row r="1674" spans="1:5" x14ac:dyDescent="0.25">
      <c r="A1674" s="42"/>
      <c r="B1674" s="113"/>
      <c r="C1674" s="42"/>
      <c r="D1674" s="42"/>
      <c r="E1674" s="42"/>
    </row>
    <row r="1675" spans="1:5" x14ac:dyDescent="0.25">
      <c r="A1675" s="42"/>
      <c r="B1675" s="113"/>
      <c r="C1675" s="42"/>
      <c r="D1675" s="42"/>
      <c r="E1675" s="42"/>
    </row>
    <row r="1676" spans="1:5" x14ac:dyDescent="0.25">
      <c r="A1676" s="42"/>
      <c r="B1676" s="113"/>
      <c r="C1676" s="42"/>
      <c r="D1676" s="42"/>
      <c r="E1676" s="42"/>
    </row>
    <row r="1677" spans="1:5" x14ac:dyDescent="0.25">
      <c r="A1677" s="42"/>
      <c r="B1677" s="113"/>
      <c r="C1677" s="42"/>
      <c r="D1677" s="42"/>
      <c r="E1677" s="42"/>
    </row>
    <row r="1678" spans="1:5" x14ac:dyDescent="0.25">
      <c r="A1678" s="42"/>
      <c r="B1678" s="113"/>
      <c r="C1678" s="42"/>
      <c r="D1678" s="42"/>
      <c r="E1678" s="42"/>
    </row>
    <row r="1679" spans="1:5" x14ac:dyDescent="0.25">
      <c r="A1679" s="42"/>
      <c r="B1679" s="113"/>
      <c r="C1679" s="42"/>
      <c r="D1679" s="42"/>
      <c r="E1679" s="42"/>
    </row>
    <row r="1680" spans="1:5" x14ac:dyDescent="0.25">
      <c r="A1680" s="42"/>
      <c r="B1680" s="113"/>
      <c r="C1680" s="42"/>
      <c r="D1680" s="42"/>
      <c r="E1680" s="42"/>
    </row>
    <row r="1681" spans="1:5" x14ac:dyDescent="0.25">
      <c r="A1681" s="42"/>
      <c r="B1681" s="113"/>
      <c r="C1681" s="42"/>
      <c r="D1681" s="42"/>
      <c r="E1681" s="42"/>
    </row>
    <row r="1682" spans="1:5" x14ac:dyDescent="0.25">
      <c r="A1682" s="42"/>
      <c r="B1682" s="113"/>
      <c r="C1682" s="42"/>
      <c r="D1682" s="42"/>
      <c r="E1682" s="42"/>
    </row>
    <row r="1683" spans="1:5" x14ac:dyDescent="0.25">
      <c r="A1683" s="42"/>
      <c r="B1683" s="113"/>
      <c r="C1683" s="42"/>
      <c r="D1683" s="42"/>
      <c r="E1683" s="42"/>
    </row>
    <row r="1684" spans="1:5" x14ac:dyDescent="0.25">
      <c r="A1684" s="42"/>
      <c r="B1684" s="113"/>
      <c r="C1684" s="42"/>
      <c r="D1684" s="42"/>
      <c r="E1684" s="42"/>
    </row>
    <row r="1685" spans="1:5" x14ac:dyDescent="0.25">
      <c r="A1685" s="42"/>
      <c r="B1685" s="113"/>
      <c r="C1685" s="42"/>
      <c r="D1685" s="42"/>
      <c r="E1685" s="42"/>
    </row>
    <row r="1686" spans="1:5" x14ac:dyDescent="0.25">
      <c r="A1686" s="42"/>
      <c r="B1686" s="113"/>
      <c r="C1686" s="42"/>
      <c r="D1686" s="42"/>
      <c r="E1686" s="42"/>
    </row>
    <row r="1687" spans="1:5" x14ac:dyDescent="0.25">
      <c r="A1687" s="42"/>
      <c r="B1687" s="113"/>
      <c r="C1687" s="42"/>
      <c r="D1687" s="42"/>
      <c r="E1687" s="42"/>
    </row>
    <row r="1688" spans="1:5" x14ac:dyDescent="0.25">
      <c r="A1688" s="42"/>
      <c r="B1688" s="113"/>
      <c r="C1688" s="42"/>
      <c r="D1688" s="42"/>
      <c r="E1688" s="42"/>
    </row>
    <row r="1689" spans="1:5" x14ac:dyDescent="0.25">
      <c r="A1689" s="42"/>
      <c r="B1689" s="113"/>
      <c r="C1689" s="42"/>
      <c r="D1689" s="42"/>
      <c r="E1689" s="42"/>
    </row>
    <row r="1690" spans="1:5" x14ac:dyDescent="0.25">
      <c r="A1690" s="42"/>
      <c r="B1690" s="113"/>
      <c r="C1690" s="42"/>
      <c r="D1690" s="42"/>
      <c r="E1690" s="42"/>
    </row>
    <row r="1691" spans="1:5" x14ac:dyDescent="0.25">
      <c r="A1691" s="42"/>
      <c r="B1691" s="113"/>
      <c r="C1691" s="42"/>
      <c r="D1691" s="42"/>
      <c r="E1691" s="42"/>
    </row>
    <row r="1692" spans="1:5" x14ac:dyDescent="0.25">
      <c r="A1692" s="42"/>
      <c r="B1692" s="113"/>
      <c r="C1692" s="42"/>
      <c r="D1692" s="42"/>
      <c r="E1692" s="42"/>
    </row>
    <row r="1693" spans="1:5" x14ac:dyDescent="0.25">
      <c r="A1693" s="42"/>
      <c r="B1693" s="113"/>
      <c r="C1693" s="42"/>
      <c r="D1693" s="42"/>
      <c r="E1693" s="42"/>
    </row>
    <row r="1694" spans="1:5" x14ac:dyDescent="0.25">
      <c r="A1694" s="42"/>
      <c r="B1694" s="113"/>
      <c r="C1694" s="42"/>
      <c r="D1694" s="42"/>
      <c r="E1694" s="42"/>
    </row>
    <row r="1695" spans="1:5" x14ac:dyDescent="0.25">
      <c r="A1695" s="42"/>
      <c r="B1695" s="113"/>
      <c r="C1695" s="42"/>
      <c r="D1695" s="42"/>
      <c r="E1695" s="42"/>
    </row>
    <row r="1696" spans="1:5" x14ac:dyDescent="0.25">
      <c r="A1696" s="42"/>
      <c r="B1696" s="113"/>
      <c r="C1696" s="42"/>
      <c r="D1696" s="42"/>
      <c r="E1696" s="42"/>
    </row>
    <row r="1697" spans="1:5" x14ac:dyDescent="0.25">
      <c r="A1697" s="42"/>
      <c r="B1697" s="113"/>
      <c r="C1697" s="42"/>
      <c r="D1697" s="42"/>
      <c r="E1697" s="42"/>
    </row>
    <row r="1698" spans="1:5" x14ac:dyDescent="0.25">
      <c r="A1698" s="42"/>
      <c r="B1698" s="113"/>
      <c r="C1698" s="42"/>
      <c r="D1698" s="42"/>
      <c r="E1698" s="42"/>
    </row>
    <row r="1699" spans="1:5" x14ac:dyDescent="0.25">
      <c r="A1699" s="42"/>
      <c r="B1699" s="113"/>
      <c r="C1699" s="42"/>
      <c r="D1699" s="42"/>
      <c r="E1699" s="42"/>
    </row>
    <row r="1700" spans="1:5" x14ac:dyDescent="0.25">
      <c r="A1700" s="42"/>
      <c r="B1700" s="113"/>
      <c r="C1700" s="42"/>
      <c r="D1700" s="42"/>
      <c r="E1700" s="42"/>
    </row>
    <row r="1701" spans="1:5" x14ac:dyDescent="0.25">
      <c r="A1701" s="42"/>
      <c r="B1701" s="113"/>
      <c r="C1701" s="42"/>
      <c r="D1701" s="42"/>
      <c r="E1701" s="42"/>
    </row>
    <row r="1702" spans="1:5" x14ac:dyDescent="0.25">
      <c r="A1702" s="42"/>
      <c r="B1702" s="113"/>
      <c r="C1702" s="42"/>
      <c r="D1702" s="42"/>
      <c r="E1702" s="42"/>
    </row>
    <row r="1703" spans="1:5" x14ac:dyDescent="0.25">
      <c r="A1703" s="42"/>
      <c r="B1703" s="113"/>
      <c r="C1703" s="42"/>
      <c r="D1703" s="42"/>
      <c r="E1703" s="42"/>
    </row>
    <row r="1704" spans="1:5" x14ac:dyDescent="0.25">
      <c r="A1704" s="42"/>
      <c r="B1704" s="113"/>
      <c r="C1704" s="42"/>
      <c r="D1704" s="42"/>
      <c r="E1704" s="42"/>
    </row>
    <row r="1705" spans="1:5" x14ac:dyDescent="0.25">
      <c r="A1705" s="42"/>
      <c r="B1705" s="113"/>
      <c r="C1705" s="42"/>
      <c r="D1705" s="42"/>
      <c r="E1705" s="42"/>
    </row>
    <row r="1706" spans="1:5" x14ac:dyDescent="0.25">
      <c r="A1706" s="42"/>
      <c r="B1706" s="113"/>
      <c r="C1706" s="42"/>
      <c r="D1706" s="42"/>
      <c r="E1706" s="42"/>
    </row>
    <row r="1707" spans="1:5" x14ac:dyDescent="0.25">
      <c r="A1707" s="42"/>
      <c r="B1707" s="113"/>
      <c r="C1707" s="42"/>
      <c r="D1707" s="42"/>
      <c r="E1707" s="42"/>
    </row>
    <row r="1708" spans="1:5" x14ac:dyDescent="0.25">
      <c r="A1708" s="42"/>
      <c r="B1708" s="113"/>
      <c r="C1708" s="42"/>
      <c r="D1708" s="42"/>
      <c r="E1708" s="42"/>
    </row>
    <row r="1709" spans="1:5" x14ac:dyDescent="0.25">
      <c r="A1709" s="42"/>
      <c r="B1709" s="113"/>
      <c r="C1709" s="42"/>
      <c r="D1709" s="42"/>
      <c r="E1709" s="42"/>
    </row>
    <row r="1710" spans="1:5" x14ac:dyDescent="0.25">
      <c r="A1710" s="42"/>
      <c r="B1710" s="113"/>
      <c r="C1710" s="42"/>
      <c r="D1710" s="42"/>
      <c r="E1710" s="42"/>
    </row>
    <row r="1711" spans="1:5" x14ac:dyDescent="0.25">
      <c r="A1711" s="42"/>
      <c r="B1711" s="113"/>
      <c r="C1711" s="42"/>
      <c r="D1711" s="42"/>
      <c r="E1711" s="42"/>
    </row>
    <row r="1712" spans="1:5" x14ac:dyDescent="0.25">
      <c r="A1712" s="42"/>
      <c r="B1712" s="113"/>
      <c r="C1712" s="42"/>
      <c r="D1712" s="42"/>
      <c r="E1712" s="42"/>
    </row>
    <row r="1713" spans="1:5" x14ac:dyDescent="0.25">
      <c r="A1713" s="42"/>
      <c r="B1713" s="113"/>
      <c r="C1713" s="42"/>
      <c r="D1713" s="42"/>
      <c r="E1713" s="42"/>
    </row>
    <row r="1714" spans="1:5" x14ac:dyDescent="0.25">
      <c r="A1714" s="42"/>
      <c r="B1714" s="113"/>
      <c r="C1714" s="42"/>
      <c r="D1714" s="42"/>
      <c r="E1714" s="42"/>
    </row>
    <row r="1715" spans="1:5" x14ac:dyDescent="0.25">
      <c r="A1715" s="42"/>
      <c r="B1715" s="113"/>
      <c r="C1715" s="42"/>
      <c r="D1715" s="42"/>
      <c r="E1715" s="42"/>
    </row>
    <row r="1716" spans="1:5" x14ac:dyDescent="0.25">
      <c r="A1716" s="42"/>
      <c r="B1716" s="113"/>
      <c r="C1716" s="42"/>
      <c r="D1716" s="42"/>
      <c r="E1716" s="42"/>
    </row>
    <row r="1717" spans="1:5" x14ac:dyDescent="0.25">
      <c r="A1717" s="42"/>
      <c r="B1717" s="113"/>
      <c r="C1717" s="42"/>
      <c r="D1717" s="42"/>
      <c r="E1717" s="42"/>
    </row>
    <row r="1718" spans="1:5" x14ac:dyDescent="0.25">
      <c r="A1718" s="42"/>
      <c r="B1718" s="113"/>
      <c r="C1718" s="42"/>
      <c r="D1718" s="42"/>
      <c r="E1718" s="42"/>
    </row>
    <row r="1719" spans="1:5" x14ac:dyDescent="0.25">
      <c r="A1719" s="42"/>
      <c r="B1719" s="113"/>
      <c r="C1719" s="42"/>
      <c r="D1719" s="42"/>
      <c r="E1719" s="42"/>
    </row>
    <row r="1720" spans="1:5" x14ac:dyDescent="0.25">
      <c r="A1720" s="42"/>
      <c r="B1720" s="113"/>
      <c r="C1720" s="42"/>
      <c r="D1720" s="42"/>
      <c r="E1720" s="42"/>
    </row>
    <row r="1721" spans="1:5" x14ac:dyDescent="0.25">
      <c r="A1721" s="42"/>
      <c r="B1721" s="113"/>
      <c r="C1721" s="42"/>
      <c r="D1721" s="42"/>
      <c r="E1721" s="42"/>
    </row>
    <row r="1722" spans="1:5" x14ac:dyDescent="0.25">
      <c r="A1722" s="42"/>
      <c r="B1722" s="113"/>
      <c r="C1722" s="42"/>
      <c r="D1722" s="42"/>
      <c r="E1722" s="42"/>
    </row>
    <row r="1723" spans="1:5" x14ac:dyDescent="0.25">
      <c r="A1723" s="42"/>
      <c r="B1723" s="113"/>
      <c r="C1723" s="42"/>
      <c r="D1723" s="42"/>
      <c r="E1723" s="42"/>
    </row>
    <row r="1724" spans="1:5" x14ac:dyDescent="0.25">
      <c r="A1724" s="42"/>
      <c r="B1724" s="113"/>
      <c r="C1724" s="42"/>
      <c r="D1724" s="42"/>
      <c r="E1724" s="42"/>
    </row>
    <row r="1725" spans="1:5" x14ac:dyDescent="0.25">
      <c r="A1725" s="42"/>
      <c r="B1725" s="113"/>
      <c r="C1725" s="42"/>
      <c r="D1725" s="42"/>
      <c r="E1725" s="42"/>
    </row>
    <row r="1726" spans="1:5" x14ac:dyDescent="0.25">
      <c r="A1726" s="42"/>
      <c r="B1726" s="113"/>
      <c r="C1726" s="42"/>
      <c r="D1726" s="42"/>
      <c r="E1726" s="42"/>
    </row>
    <row r="1727" spans="1:5" x14ac:dyDescent="0.25">
      <c r="A1727" s="42"/>
      <c r="B1727" s="113"/>
      <c r="C1727" s="42"/>
      <c r="D1727" s="42"/>
      <c r="E1727" s="42"/>
    </row>
    <row r="1728" spans="1:5" x14ac:dyDescent="0.25">
      <c r="A1728" s="42"/>
      <c r="B1728" s="113"/>
      <c r="C1728" s="42"/>
      <c r="D1728" s="42"/>
      <c r="E1728" s="42"/>
    </row>
    <row r="1729" spans="1:5" x14ac:dyDescent="0.25">
      <c r="A1729" s="42"/>
      <c r="B1729" s="113"/>
      <c r="C1729" s="42"/>
      <c r="D1729" s="42"/>
      <c r="E1729" s="42"/>
    </row>
    <row r="1730" spans="1:5" x14ac:dyDescent="0.25">
      <c r="A1730" s="42"/>
      <c r="B1730" s="113"/>
      <c r="C1730" s="42"/>
      <c r="D1730" s="42"/>
      <c r="E1730" s="42"/>
    </row>
    <row r="1731" spans="1:5" x14ac:dyDescent="0.25">
      <c r="A1731" s="42"/>
      <c r="B1731" s="113"/>
      <c r="C1731" s="42"/>
      <c r="D1731" s="42"/>
      <c r="E1731" s="42"/>
    </row>
    <row r="1732" spans="1:5" x14ac:dyDescent="0.25">
      <c r="A1732" s="42"/>
      <c r="B1732" s="113"/>
      <c r="C1732" s="42"/>
      <c r="D1732" s="42"/>
      <c r="E1732" s="42"/>
    </row>
    <row r="1733" spans="1:5" x14ac:dyDescent="0.25">
      <c r="A1733" s="42"/>
      <c r="B1733" s="113"/>
      <c r="C1733" s="42"/>
      <c r="D1733" s="42"/>
      <c r="E1733" s="42"/>
    </row>
    <row r="1734" spans="1:5" x14ac:dyDescent="0.25">
      <c r="A1734" s="42"/>
      <c r="B1734" s="113"/>
      <c r="C1734" s="42"/>
      <c r="D1734" s="42"/>
      <c r="E1734" s="42"/>
    </row>
    <row r="1735" spans="1:5" x14ac:dyDescent="0.25">
      <c r="A1735" s="42"/>
      <c r="B1735" s="113"/>
      <c r="C1735" s="42"/>
      <c r="D1735" s="42"/>
      <c r="E1735" s="42"/>
    </row>
    <row r="1736" spans="1:5" x14ac:dyDescent="0.25">
      <c r="A1736" s="42"/>
      <c r="B1736" s="113"/>
      <c r="C1736" s="42"/>
      <c r="D1736" s="42"/>
      <c r="E1736" s="42"/>
    </row>
    <row r="1737" spans="1:5" x14ac:dyDescent="0.25">
      <c r="A1737" s="42"/>
      <c r="B1737" s="113"/>
      <c r="C1737" s="42"/>
      <c r="D1737" s="42"/>
      <c r="E1737" s="42"/>
    </row>
    <row r="1738" spans="1:5" x14ac:dyDescent="0.25">
      <c r="A1738" s="42"/>
      <c r="B1738" s="113"/>
      <c r="C1738" s="42"/>
      <c r="D1738" s="42"/>
      <c r="E1738" s="42"/>
    </row>
    <row r="1739" spans="1:5" x14ac:dyDescent="0.25">
      <c r="A1739" s="42"/>
      <c r="B1739" s="113"/>
      <c r="C1739" s="42"/>
      <c r="D1739" s="42"/>
      <c r="E1739" s="42"/>
    </row>
    <row r="1740" spans="1:5" x14ac:dyDescent="0.25">
      <c r="A1740" s="42"/>
      <c r="B1740" s="113"/>
      <c r="C1740" s="42"/>
      <c r="D1740" s="42"/>
      <c r="E1740" s="42"/>
    </row>
    <row r="1741" spans="1:5" x14ac:dyDescent="0.25">
      <c r="A1741" s="42"/>
      <c r="B1741" s="113"/>
      <c r="C1741" s="42"/>
      <c r="D1741" s="42"/>
      <c r="E1741" s="42"/>
    </row>
    <row r="1742" spans="1:5" x14ac:dyDescent="0.25">
      <c r="A1742" s="42"/>
      <c r="B1742" s="113"/>
      <c r="C1742" s="42"/>
      <c r="D1742" s="42"/>
      <c r="E1742" s="42"/>
    </row>
    <row r="1743" spans="1:5" x14ac:dyDescent="0.25">
      <c r="A1743" s="42"/>
      <c r="B1743" s="113"/>
      <c r="C1743" s="42"/>
      <c r="D1743" s="42"/>
      <c r="E1743" s="42"/>
    </row>
    <row r="1744" spans="1:5" x14ac:dyDescent="0.25">
      <c r="A1744" s="42"/>
      <c r="B1744" s="113"/>
      <c r="C1744" s="42"/>
      <c r="D1744" s="42"/>
      <c r="E1744" s="42"/>
    </row>
    <row r="1745" spans="1:5" x14ac:dyDescent="0.25">
      <c r="A1745" s="42"/>
      <c r="B1745" s="113"/>
      <c r="C1745" s="42"/>
      <c r="D1745" s="42"/>
      <c r="E1745" s="42"/>
    </row>
    <row r="1746" spans="1:5" x14ac:dyDescent="0.25">
      <c r="A1746" s="42"/>
      <c r="B1746" s="113"/>
      <c r="C1746" s="42"/>
      <c r="D1746" s="42"/>
      <c r="E1746" s="42"/>
    </row>
    <row r="1747" spans="1:5" x14ac:dyDescent="0.25">
      <c r="A1747" s="42"/>
      <c r="B1747" s="113"/>
      <c r="C1747" s="42"/>
      <c r="D1747" s="42"/>
      <c r="E1747" s="42"/>
    </row>
    <row r="1748" spans="1:5" x14ac:dyDescent="0.25">
      <c r="A1748" s="42"/>
      <c r="B1748" s="113"/>
      <c r="C1748" s="42"/>
      <c r="D1748" s="42"/>
      <c r="E1748" s="42"/>
    </row>
    <row r="1749" spans="1:5" x14ac:dyDescent="0.25">
      <c r="A1749" s="42"/>
      <c r="B1749" s="113"/>
      <c r="C1749" s="42"/>
      <c r="D1749" s="42"/>
      <c r="E1749" s="42"/>
    </row>
    <row r="1750" spans="1:5" x14ac:dyDescent="0.25">
      <c r="A1750" s="42"/>
      <c r="B1750" s="113"/>
      <c r="C1750" s="42"/>
      <c r="D1750" s="42"/>
      <c r="E1750" s="42"/>
    </row>
    <row r="1751" spans="1:5" x14ac:dyDescent="0.25">
      <c r="A1751" s="42"/>
      <c r="B1751" s="113"/>
      <c r="C1751" s="42"/>
      <c r="D1751" s="42"/>
      <c r="E1751" s="42"/>
    </row>
    <row r="1752" spans="1:5" x14ac:dyDescent="0.25">
      <c r="A1752" s="42"/>
      <c r="B1752" s="113"/>
      <c r="C1752" s="42"/>
      <c r="D1752" s="42"/>
      <c r="E1752" s="42"/>
    </row>
    <row r="1753" spans="1:5" x14ac:dyDescent="0.25">
      <c r="A1753" s="42"/>
      <c r="B1753" s="113"/>
      <c r="C1753" s="42"/>
      <c r="D1753" s="42"/>
      <c r="E1753" s="42"/>
    </row>
    <row r="1754" spans="1:5" x14ac:dyDescent="0.25">
      <c r="A1754" s="42"/>
      <c r="B1754" s="113"/>
      <c r="C1754" s="42"/>
      <c r="D1754" s="42"/>
      <c r="E1754" s="42"/>
    </row>
    <row r="1755" spans="1:5" x14ac:dyDescent="0.25">
      <c r="A1755" s="42"/>
      <c r="B1755" s="113"/>
      <c r="C1755" s="42"/>
      <c r="D1755" s="42"/>
      <c r="E1755" s="42"/>
    </row>
    <row r="1756" spans="1:5" x14ac:dyDescent="0.25">
      <c r="A1756" s="42"/>
      <c r="B1756" s="113"/>
      <c r="C1756" s="42"/>
      <c r="D1756" s="42"/>
      <c r="E1756" s="42"/>
    </row>
    <row r="1757" spans="1:5" x14ac:dyDescent="0.25">
      <c r="A1757" s="42"/>
      <c r="B1757" s="113"/>
      <c r="C1757" s="42"/>
      <c r="D1757" s="42"/>
      <c r="E1757" s="42"/>
    </row>
    <row r="1758" spans="1:5" x14ac:dyDescent="0.25">
      <c r="A1758" s="42"/>
      <c r="B1758" s="113"/>
      <c r="C1758" s="42"/>
      <c r="D1758" s="42"/>
      <c r="E1758" s="42"/>
    </row>
    <row r="1759" spans="1:5" x14ac:dyDescent="0.25">
      <c r="A1759" s="42"/>
      <c r="B1759" s="113"/>
      <c r="C1759" s="42"/>
      <c r="D1759" s="42"/>
      <c r="E1759" s="42"/>
    </row>
    <row r="1760" spans="1:5" x14ac:dyDescent="0.25">
      <c r="A1760" s="42"/>
      <c r="B1760" s="113"/>
      <c r="C1760" s="42"/>
      <c r="D1760" s="42"/>
      <c r="E1760" s="42"/>
    </row>
    <row r="1761" spans="1:5" x14ac:dyDescent="0.25">
      <c r="A1761" s="42"/>
      <c r="B1761" s="113"/>
      <c r="C1761" s="42"/>
      <c r="D1761" s="42"/>
      <c r="E1761" s="42"/>
    </row>
    <row r="1762" spans="1:5" x14ac:dyDescent="0.25">
      <c r="A1762" s="42"/>
      <c r="B1762" s="113"/>
      <c r="C1762" s="42"/>
      <c r="D1762" s="42"/>
      <c r="E1762" s="42"/>
    </row>
    <row r="1763" spans="1:5" x14ac:dyDescent="0.25">
      <c r="A1763" s="42"/>
      <c r="B1763" s="113"/>
      <c r="C1763" s="42"/>
      <c r="D1763" s="42"/>
      <c r="E1763" s="42"/>
    </row>
    <row r="1764" spans="1:5" x14ac:dyDescent="0.25">
      <c r="A1764" s="42"/>
      <c r="B1764" s="113"/>
      <c r="C1764" s="42"/>
      <c r="D1764" s="42"/>
      <c r="E1764" s="42"/>
    </row>
    <row r="1765" spans="1:5" x14ac:dyDescent="0.25">
      <c r="A1765" s="42"/>
      <c r="B1765" s="113"/>
      <c r="C1765" s="42"/>
      <c r="D1765" s="42"/>
      <c r="E1765" s="42"/>
    </row>
    <row r="1766" spans="1:5" x14ac:dyDescent="0.25">
      <c r="A1766" s="42"/>
      <c r="B1766" s="113"/>
      <c r="C1766" s="42"/>
      <c r="D1766" s="42"/>
      <c r="E1766" s="42"/>
    </row>
    <row r="1767" spans="1:5" x14ac:dyDescent="0.25">
      <c r="A1767" s="42"/>
      <c r="B1767" s="113"/>
      <c r="C1767" s="42"/>
      <c r="D1767" s="42"/>
      <c r="E1767" s="42"/>
    </row>
    <row r="1768" spans="1:5" x14ac:dyDescent="0.25">
      <c r="A1768" s="42"/>
      <c r="B1768" s="113"/>
      <c r="C1768" s="42"/>
      <c r="D1768" s="42"/>
      <c r="E1768" s="42"/>
    </row>
    <row r="1769" spans="1:5" x14ac:dyDescent="0.25">
      <c r="A1769" s="42"/>
      <c r="B1769" s="113"/>
      <c r="C1769" s="42"/>
      <c r="D1769" s="42"/>
      <c r="E1769" s="42"/>
    </row>
    <row r="1770" spans="1:5" x14ac:dyDescent="0.25">
      <c r="A1770" s="42"/>
      <c r="B1770" s="113"/>
      <c r="C1770" s="42"/>
      <c r="D1770" s="42"/>
      <c r="E1770" s="42"/>
    </row>
    <row r="1771" spans="1:5" x14ac:dyDescent="0.25">
      <c r="A1771" s="42"/>
      <c r="B1771" s="113"/>
      <c r="C1771" s="42"/>
      <c r="D1771" s="42"/>
      <c r="E1771" s="42"/>
    </row>
    <row r="1772" spans="1:5" x14ac:dyDescent="0.25">
      <c r="A1772" s="42"/>
      <c r="B1772" s="113"/>
      <c r="C1772" s="42"/>
      <c r="D1772" s="42"/>
      <c r="E1772" s="42"/>
    </row>
    <row r="1773" spans="1:5" x14ac:dyDescent="0.25">
      <c r="A1773" s="42"/>
      <c r="B1773" s="113"/>
      <c r="C1773" s="42"/>
      <c r="D1773" s="42"/>
      <c r="E1773" s="42"/>
    </row>
    <row r="1774" spans="1:5" x14ac:dyDescent="0.25">
      <c r="A1774" s="42"/>
      <c r="B1774" s="113"/>
      <c r="C1774" s="42"/>
      <c r="D1774" s="42"/>
      <c r="E1774" s="42"/>
    </row>
    <row r="1775" spans="1:5" x14ac:dyDescent="0.25">
      <c r="A1775" s="42"/>
      <c r="B1775" s="113"/>
      <c r="C1775" s="42"/>
      <c r="D1775" s="42"/>
      <c r="E1775" s="42"/>
    </row>
    <row r="1776" spans="1:5" x14ac:dyDescent="0.25">
      <c r="A1776" s="42"/>
      <c r="B1776" s="113"/>
      <c r="C1776" s="42"/>
      <c r="D1776" s="42"/>
      <c r="E1776" s="42"/>
    </row>
    <row r="1777" spans="1:5" x14ac:dyDescent="0.25">
      <c r="A1777" s="42"/>
      <c r="B1777" s="113"/>
      <c r="C1777" s="42"/>
      <c r="D1777" s="42"/>
      <c r="E1777" s="42"/>
    </row>
    <row r="1778" spans="1:5" x14ac:dyDescent="0.25">
      <c r="A1778" s="42"/>
      <c r="B1778" s="113"/>
      <c r="C1778" s="42"/>
      <c r="D1778" s="42"/>
      <c r="E1778" s="42"/>
    </row>
    <row r="1779" spans="1:5" x14ac:dyDescent="0.25">
      <c r="A1779" s="42"/>
      <c r="B1779" s="113"/>
      <c r="C1779" s="42"/>
      <c r="D1779" s="42"/>
      <c r="E1779" s="42"/>
    </row>
    <row r="1780" spans="1:5" x14ac:dyDescent="0.25">
      <c r="A1780" s="42"/>
      <c r="B1780" s="113"/>
      <c r="C1780" s="42"/>
      <c r="D1780" s="42"/>
      <c r="E1780" s="42"/>
    </row>
    <row r="1781" spans="1:5" x14ac:dyDescent="0.25">
      <c r="A1781" s="42"/>
      <c r="B1781" s="113"/>
      <c r="C1781" s="42"/>
      <c r="D1781" s="42"/>
      <c r="E1781" s="42"/>
    </row>
    <row r="1782" spans="1:5" x14ac:dyDescent="0.25">
      <c r="A1782" s="42"/>
      <c r="B1782" s="113"/>
      <c r="C1782" s="42"/>
      <c r="D1782" s="42"/>
      <c r="E1782" s="42"/>
    </row>
    <row r="1783" spans="1:5" x14ac:dyDescent="0.25">
      <c r="A1783" s="42"/>
      <c r="B1783" s="113"/>
      <c r="C1783" s="42"/>
      <c r="D1783" s="42"/>
      <c r="E1783" s="42"/>
    </row>
    <row r="1784" spans="1:5" x14ac:dyDescent="0.25">
      <c r="A1784" s="42"/>
      <c r="B1784" s="113"/>
      <c r="C1784" s="42"/>
      <c r="D1784" s="42"/>
      <c r="E1784" s="42"/>
    </row>
    <row r="1785" spans="1:5" x14ac:dyDescent="0.25">
      <c r="A1785" s="42"/>
      <c r="B1785" s="113"/>
      <c r="C1785" s="42"/>
      <c r="D1785" s="42"/>
      <c r="E1785" s="42"/>
    </row>
    <row r="1786" spans="1:5" x14ac:dyDescent="0.25">
      <c r="A1786" s="42"/>
      <c r="B1786" s="113"/>
      <c r="C1786" s="42"/>
      <c r="D1786" s="42"/>
      <c r="E1786" s="42"/>
    </row>
    <row r="1787" spans="1:5" x14ac:dyDescent="0.25">
      <c r="A1787" s="42"/>
      <c r="B1787" s="113"/>
      <c r="C1787" s="42"/>
      <c r="D1787" s="42"/>
      <c r="E1787" s="42"/>
    </row>
    <row r="1788" spans="1:5" x14ac:dyDescent="0.25">
      <c r="A1788" s="42"/>
      <c r="B1788" s="113"/>
      <c r="C1788" s="42"/>
      <c r="D1788" s="42"/>
      <c r="E1788" s="42"/>
    </row>
    <row r="1789" spans="1:5" x14ac:dyDescent="0.25">
      <c r="A1789" s="42"/>
      <c r="B1789" s="113"/>
      <c r="C1789" s="42"/>
      <c r="D1789" s="42"/>
      <c r="E1789" s="42"/>
    </row>
    <row r="1790" spans="1:5" x14ac:dyDescent="0.25">
      <c r="A1790" s="42"/>
      <c r="B1790" s="113"/>
      <c r="C1790" s="42"/>
      <c r="D1790" s="42"/>
      <c r="E1790" s="42"/>
    </row>
    <row r="1791" spans="1:5" x14ac:dyDescent="0.25">
      <c r="A1791" s="42"/>
      <c r="B1791" s="113"/>
      <c r="C1791" s="42"/>
      <c r="D1791" s="42"/>
      <c r="E1791" s="42"/>
    </row>
    <row r="1792" spans="1:5" x14ac:dyDescent="0.25">
      <c r="A1792" s="42"/>
      <c r="B1792" s="113"/>
      <c r="C1792" s="42"/>
      <c r="D1792" s="42"/>
      <c r="E1792" s="42"/>
    </row>
    <row r="1793" spans="1:5" x14ac:dyDescent="0.25">
      <c r="A1793" s="42"/>
      <c r="B1793" s="113"/>
      <c r="C1793" s="42"/>
      <c r="D1793" s="42"/>
      <c r="E1793" s="42"/>
    </row>
    <row r="1794" spans="1:5" x14ac:dyDescent="0.25">
      <c r="A1794" s="42"/>
      <c r="B1794" s="113"/>
      <c r="C1794" s="42"/>
      <c r="D1794" s="42"/>
      <c r="E1794" s="42"/>
    </row>
    <row r="1795" spans="1:5" x14ac:dyDescent="0.25">
      <c r="A1795" s="42"/>
      <c r="B1795" s="113"/>
      <c r="C1795" s="42"/>
      <c r="D1795" s="42"/>
      <c r="E1795" s="42"/>
    </row>
    <row r="1796" spans="1:5" x14ac:dyDescent="0.25">
      <c r="A1796" s="42"/>
      <c r="B1796" s="113"/>
      <c r="C1796" s="42"/>
      <c r="D1796" s="42"/>
      <c r="E1796" s="42"/>
    </row>
    <row r="1797" spans="1:5" x14ac:dyDescent="0.25">
      <c r="A1797" s="42"/>
      <c r="B1797" s="113"/>
      <c r="C1797" s="42"/>
      <c r="D1797" s="42"/>
      <c r="E1797" s="42"/>
    </row>
    <row r="1798" spans="1:5" x14ac:dyDescent="0.25">
      <c r="A1798" s="42"/>
      <c r="B1798" s="113"/>
      <c r="C1798" s="42"/>
      <c r="D1798" s="42"/>
      <c r="E1798" s="42"/>
    </row>
    <row r="1799" spans="1:5" x14ac:dyDescent="0.25">
      <c r="A1799" s="42"/>
      <c r="B1799" s="113"/>
      <c r="C1799" s="42"/>
      <c r="D1799" s="42"/>
      <c r="E1799" s="42"/>
    </row>
    <row r="1800" spans="1:5" x14ac:dyDescent="0.25">
      <c r="A1800" s="42"/>
      <c r="B1800" s="113"/>
      <c r="C1800" s="42"/>
      <c r="D1800" s="42"/>
      <c r="E1800" s="42"/>
    </row>
  </sheetData>
  <mergeCells count="7">
    <mergeCell ref="D143:F144"/>
    <mergeCell ref="B1:L1"/>
    <mergeCell ref="A3:A4"/>
    <mergeCell ref="F3:F4"/>
    <mergeCell ref="H3:H4"/>
    <mergeCell ref="I3:I4"/>
    <mergeCell ref="L3:M3"/>
  </mergeCells>
  <printOptions horizontalCentered="1"/>
  <pageMargins left="0.19685039370078741" right="0" top="0.6692913385826772" bottom="0.35433070866141736" header="0.43307086614173229" footer="0"/>
  <pageSetup paperSize="9" scale="9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28"/>
  <sheetViews>
    <sheetView zoomScaleNormal="100" workbookViewId="0">
      <pane xSplit="1" ySplit="6" topLeftCell="B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B7" sqref="B7"/>
    </sheetView>
  </sheetViews>
  <sheetFormatPr defaultRowHeight="13.2" x14ac:dyDescent="0.25"/>
  <cols>
    <col min="1" max="1" width="22.6640625" customWidth="1"/>
    <col min="2" max="2" width="15.77734375" customWidth="1"/>
    <col min="3" max="3" width="10.6640625" customWidth="1"/>
    <col min="4" max="4" width="10.44140625" customWidth="1"/>
    <col min="5" max="5" width="13.77734375" customWidth="1"/>
    <col min="6" max="6" width="14.109375" customWidth="1"/>
    <col min="7" max="7" width="17.21875" customWidth="1"/>
  </cols>
  <sheetData>
    <row r="1" spans="1:7" ht="30.75" customHeight="1" x14ac:dyDescent="0.25">
      <c r="A1" s="248" t="s">
        <v>322</v>
      </c>
      <c r="B1" s="248"/>
      <c r="C1" s="248"/>
      <c r="D1" s="248"/>
      <c r="E1" s="248"/>
      <c r="F1" s="248"/>
      <c r="G1" s="248"/>
    </row>
    <row r="3" spans="1:7" x14ac:dyDescent="0.25">
      <c r="G3" s="3" t="s">
        <v>233</v>
      </c>
    </row>
    <row r="4" spans="1:7" s="19" customFormat="1" ht="19.5" customHeight="1" x14ac:dyDescent="0.2">
      <c r="A4" s="247" t="s">
        <v>228</v>
      </c>
      <c r="B4" s="247" t="s">
        <v>230</v>
      </c>
      <c r="C4" s="247"/>
      <c r="D4" s="247"/>
      <c r="E4" s="247"/>
      <c r="F4" s="247"/>
      <c r="G4" s="247"/>
    </row>
    <row r="5" spans="1:7" s="19" customFormat="1" ht="19.5" customHeight="1" x14ac:dyDescent="0.2">
      <c r="A5" s="247"/>
      <c r="B5" s="244" t="s">
        <v>349</v>
      </c>
      <c r="C5" s="249" t="s">
        <v>350</v>
      </c>
      <c r="D5" s="250"/>
      <c r="E5" s="251" t="s">
        <v>232</v>
      </c>
      <c r="F5" s="244" t="s">
        <v>341</v>
      </c>
      <c r="G5" s="253" t="s">
        <v>231</v>
      </c>
    </row>
    <row r="6" spans="1:7" s="71" customFormat="1" ht="45" customHeight="1" x14ac:dyDescent="0.2">
      <c r="A6" s="247"/>
      <c r="B6" s="245"/>
      <c r="C6" s="212" t="s">
        <v>351</v>
      </c>
      <c r="D6" s="212" t="s">
        <v>352</v>
      </c>
      <c r="E6" s="252"/>
      <c r="F6" s="245"/>
      <c r="G6" s="254"/>
    </row>
    <row r="7" spans="1:7" s="71" customFormat="1" ht="13.5" customHeight="1" x14ac:dyDescent="0.2">
      <c r="A7" s="1">
        <v>1</v>
      </c>
      <c r="B7" s="1" t="s">
        <v>353</v>
      </c>
      <c r="C7" s="213">
        <v>3</v>
      </c>
      <c r="D7" s="213">
        <v>4</v>
      </c>
      <c r="E7" s="1">
        <v>5</v>
      </c>
      <c r="F7" s="1">
        <v>6</v>
      </c>
      <c r="G7" s="1" t="s">
        <v>354</v>
      </c>
    </row>
    <row r="8" spans="1:7" ht="18.75" customHeight="1" x14ac:dyDescent="0.25">
      <c r="A8" s="7" t="s">
        <v>200</v>
      </c>
      <c r="B8" s="25">
        <v>80609.3</v>
      </c>
      <c r="C8" s="25">
        <v>47386.5</v>
      </c>
      <c r="D8" s="25">
        <v>33222.800000000003</v>
      </c>
      <c r="E8" s="24">
        <v>9</v>
      </c>
      <c r="F8" s="15">
        <v>17.8</v>
      </c>
      <c r="G8" s="25">
        <v>80627.100000000006</v>
      </c>
    </row>
    <row r="9" spans="1:7" x14ac:dyDescent="0.25">
      <c r="A9" s="7" t="s">
        <v>201</v>
      </c>
      <c r="B9" s="25">
        <v>132563.50000000003</v>
      </c>
      <c r="C9" s="25">
        <v>12873.5</v>
      </c>
      <c r="D9" s="25">
        <v>119690.00000000003</v>
      </c>
      <c r="E9" s="24">
        <v>16</v>
      </c>
      <c r="F9" s="15">
        <v>31.5</v>
      </c>
      <c r="G9" s="25">
        <v>132595.00000000003</v>
      </c>
    </row>
    <row r="10" spans="1:7" x14ac:dyDescent="0.25">
      <c r="A10" s="7" t="s">
        <v>202</v>
      </c>
      <c r="B10" s="25">
        <v>127807.20000000001</v>
      </c>
      <c r="C10" s="25">
        <v>65252.3</v>
      </c>
      <c r="D10" s="25">
        <v>62554.900000000009</v>
      </c>
      <c r="E10" s="24">
        <v>15</v>
      </c>
      <c r="F10" s="15">
        <v>29.6</v>
      </c>
      <c r="G10" s="25">
        <v>127836.80000000002</v>
      </c>
    </row>
    <row r="11" spans="1:7" x14ac:dyDescent="0.25">
      <c r="A11" s="7" t="s">
        <v>203</v>
      </c>
      <c r="B11" s="25">
        <v>165029.9</v>
      </c>
      <c r="C11" s="25">
        <v>94529</v>
      </c>
      <c r="D11" s="25">
        <v>70500.899999999994</v>
      </c>
      <c r="E11" s="24">
        <v>9</v>
      </c>
      <c r="F11" s="15">
        <v>17.8</v>
      </c>
      <c r="G11" s="25">
        <v>165047.69999999998</v>
      </c>
    </row>
    <row r="12" spans="1:7" x14ac:dyDescent="0.25">
      <c r="A12" s="7" t="s">
        <v>1</v>
      </c>
      <c r="B12" s="25">
        <v>143767.9</v>
      </c>
      <c r="C12" s="25">
        <v>102087</v>
      </c>
      <c r="D12" s="25">
        <v>41680.9</v>
      </c>
      <c r="E12" s="24">
        <v>9</v>
      </c>
      <c r="F12" s="15">
        <v>17.8</v>
      </c>
      <c r="G12" s="25">
        <v>143785.69999999998</v>
      </c>
    </row>
    <row r="13" spans="1:7" x14ac:dyDescent="0.25">
      <c r="A13" s="7" t="s">
        <v>204</v>
      </c>
      <c r="B13" s="25">
        <v>281929</v>
      </c>
      <c r="C13" s="25">
        <v>140182.1</v>
      </c>
      <c r="D13" s="25">
        <v>141746.9</v>
      </c>
      <c r="E13" s="24">
        <v>16</v>
      </c>
      <c r="F13" s="15">
        <v>31.5</v>
      </c>
      <c r="G13" s="25">
        <v>281960.5</v>
      </c>
    </row>
    <row r="14" spans="1:7" x14ac:dyDescent="0.25">
      <c r="A14" s="7" t="s">
        <v>205</v>
      </c>
      <c r="B14" s="25">
        <v>40031.600000000006</v>
      </c>
      <c r="C14" s="25">
        <v>14277.8</v>
      </c>
      <c r="D14" s="25">
        <v>25753.800000000003</v>
      </c>
      <c r="E14" s="24">
        <v>8</v>
      </c>
      <c r="F14" s="15">
        <v>15.8</v>
      </c>
      <c r="G14" s="25">
        <v>40047.400000000009</v>
      </c>
    </row>
    <row r="15" spans="1:7" x14ac:dyDescent="0.25">
      <c r="A15" s="7" t="s">
        <v>206</v>
      </c>
      <c r="B15" s="25">
        <v>26748</v>
      </c>
      <c r="C15" s="25">
        <v>9054.6</v>
      </c>
      <c r="D15" s="25">
        <v>17693.400000000001</v>
      </c>
      <c r="E15" s="24">
        <v>4</v>
      </c>
      <c r="F15" s="15">
        <v>7.9</v>
      </c>
      <c r="G15" s="25">
        <v>26755.9</v>
      </c>
    </row>
    <row r="16" spans="1:7" x14ac:dyDescent="0.25">
      <c r="A16" s="7" t="s">
        <v>207</v>
      </c>
      <c r="B16" s="25">
        <v>91314.6</v>
      </c>
      <c r="C16" s="25">
        <v>85071</v>
      </c>
      <c r="D16" s="25">
        <v>6243.5999999999995</v>
      </c>
      <c r="E16" s="24">
        <v>10</v>
      </c>
      <c r="F16" s="15">
        <v>19.7</v>
      </c>
      <c r="G16" s="25">
        <v>91334.3</v>
      </c>
    </row>
    <row r="17" spans="1:7" x14ac:dyDescent="0.25">
      <c r="A17" s="7" t="s">
        <v>208</v>
      </c>
      <c r="B17" s="25">
        <v>54166.399999999994</v>
      </c>
      <c r="C17" s="25">
        <v>28701.8</v>
      </c>
      <c r="D17" s="25">
        <v>25464.6</v>
      </c>
      <c r="E17" s="24">
        <v>5</v>
      </c>
      <c r="F17" s="15">
        <v>9.9</v>
      </c>
      <c r="G17" s="25">
        <v>54176.299999999996</v>
      </c>
    </row>
    <row r="18" spans="1:7" x14ac:dyDescent="0.25">
      <c r="A18" s="7" t="s">
        <v>209</v>
      </c>
      <c r="B18" s="25">
        <v>66270.399999999994</v>
      </c>
      <c r="C18" s="25">
        <v>7636.7000000000007</v>
      </c>
      <c r="D18" s="25">
        <v>58633.7</v>
      </c>
      <c r="E18" s="24">
        <v>8</v>
      </c>
      <c r="F18" s="15">
        <v>15.8</v>
      </c>
      <c r="G18" s="25">
        <v>66286.2</v>
      </c>
    </row>
    <row r="19" spans="1:7" x14ac:dyDescent="0.25">
      <c r="A19" s="7" t="s">
        <v>210</v>
      </c>
      <c r="B19" s="25">
        <v>113473.60000000001</v>
      </c>
      <c r="C19" s="25">
        <v>21752.6</v>
      </c>
      <c r="D19" s="25">
        <v>91721.000000000015</v>
      </c>
      <c r="E19" s="24">
        <v>14</v>
      </c>
      <c r="F19" s="15">
        <v>27.6</v>
      </c>
      <c r="G19" s="25">
        <v>113501.20000000001</v>
      </c>
    </row>
    <row r="20" spans="1:7" x14ac:dyDescent="0.25">
      <c r="A20" s="7" t="s">
        <v>211</v>
      </c>
      <c r="B20" s="25">
        <v>52780.9</v>
      </c>
      <c r="C20" s="25">
        <v>41354</v>
      </c>
      <c r="D20" s="25">
        <v>11426.9</v>
      </c>
      <c r="E20" s="24">
        <v>5</v>
      </c>
      <c r="F20" s="15">
        <v>9.9</v>
      </c>
      <c r="G20" s="25">
        <v>52790.8</v>
      </c>
    </row>
    <row r="21" spans="1:7" x14ac:dyDescent="0.25">
      <c r="A21" s="7" t="s">
        <v>212</v>
      </c>
      <c r="B21" s="25">
        <v>47314.2</v>
      </c>
      <c r="C21" s="25">
        <v>19468.400000000001</v>
      </c>
      <c r="D21" s="25">
        <v>27845.8</v>
      </c>
      <c r="E21" s="24">
        <v>10</v>
      </c>
      <c r="F21" s="15">
        <v>19.7</v>
      </c>
      <c r="G21" s="25">
        <v>47333.899999999994</v>
      </c>
    </row>
    <row r="22" spans="1:7" x14ac:dyDescent="0.25">
      <c r="A22" s="7" t="s">
        <v>213</v>
      </c>
      <c r="B22" s="25">
        <v>82752.800000000003</v>
      </c>
      <c r="C22" s="25">
        <v>47188.3</v>
      </c>
      <c r="D22" s="25">
        <v>35564.5</v>
      </c>
      <c r="E22" s="24">
        <v>7</v>
      </c>
      <c r="F22" s="15">
        <v>13.8</v>
      </c>
      <c r="G22" s="25">
        <v>82766.600000000006</v>
      </c>
    </row>
    <row r="23" spans="1:7" x14ac:dyDescent="0.25">
      <c r="A23" s="7" t="s">
        <v>214</v>
      </c>
      <c r="B23" s="25">
        <v>78751.899999999994</v>
      </c>
      <c r="C23" s="25">
        <v>37904.800000000003</v>
      </c>
      <c r="D23" s="25">
        <v>40847.1</v>
      </c>
      <c r="E23" s="24">
        <v>9</v>
      </c>
      <c r="F23" s="15">
        <v>17.8</v>
      </c>
      <c r="G23" s="25">
        <v>78769.7</v>
      </c>
    </row>
    <row r="24" spans="1:7" x14ac:dyDescent="0.25">
      <c r="A24" s="7" t="s">
        <v>2</v>
      </c>
      <c r="B24" s="25">
        <v>141014.5</v>
      </c>
      <c r="C24" s="25">
        <v>110800.59999999999</v>
      </c>
      <c r="D24" s="25">
        <v>30213.9</v>
      </c>
      <c r="E24" s="24">
        <v>10</v>
      </c>
      <c r="F24" s="15">
        <v>19.7</v>
      </c>
      <c r="G24" s="25">
        <v>141034.20000000001</v>
      </c>
    </row>
    <row r="25" spans="1:7" s="16" customFormat="1" ht="19.5" customHeight="1" x14ac:dyDescent="0.25">
      <c r="A25" s="22" t="s">
        <v>229</v>
      </c>
      <c r="B25" s="18">
        <v>1726325.6999999997</v>
      </c>
      <c r="C25" s="18">
        <v>885521.00000000012</v>
      </c>
      <c r="D25" s="18">
        <v>840804.70000000019</v>
      </c>
      <c r="E25" s="17">
        <v>164</v>
      </c>
      <c r="F25" s="75">
        <v>323.60000000000002</v>
      </c>
      <c r="G25" s="25">
        <v>1726649.2999999998</v>
      </c>
    </row>
    <row r="26" spans="1:7" x14ac:dyDescent="0.25">
      <c r="B26" s="26"/>
      <c r="C26" s="26"/>
      <c r="D26" s="26"/>
      <c r="F26" s="12"/>
      <c r="G26" s="26"/>
    </row>
    <row r="27" spans="1:7" x14ac:dyDescent="0.25">
      <c r="E27" s="47"/>
    </row>
    <row r="28" spans="1:7" ht="15" x14ac:dyDescent="0.25">
      <c r="A28" s="86">
        <v>323.58642039360001</v>
      </c>
      <c r="B28" s="76" t="s">
        <v>397</v>
      </c>
      <c r="C28" s="76"/>
      <c r="D28" s="76"/>
      <c r="E28" s="77"/>
      <c r="F28" s="77"/>
      <c r="G28" s="77"/>
    </row>
  </sheetData>
  <mergeCells count="8">
    <mergeCell ref="A4:A6"/>
    <mergeCell ref="B4:G4"/>
    <mergeCell ref="A1:G1"/>
    <mergeCell ref="B5:B6"/>
    <mergeCell ref="C5:D5"/>
    <mergeCell ref="E5:E6"/>
    <mergeCell ref="F5:F6"/>
    <mergeCell ref="G5:G6"/>
  </mergeCells>
  <phoneticPr fontId="0" type="noConversion"/>
  <printOptions horizontalCentered="1"/>
  <pageMargins left="0" right="0" top="1.1811023622047245" bottom="0.51181102362204722" header="0.82677165354330717" footer="0.27559055118110237"/>
  <pageSetup paperSize="9" orientation="landscape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theme="0"/>
  </sheetPr>
  <dimension ref="A1:M1732"/>
  <sheetViews>
    <sheetView zoomScaleNormal="120" workbookViewId="0">
      <pane xSplit="1" ySplit="5" topLeftCell="B6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B25" sqref="B25"/>
    </sheetView>
  </sheetViews>
  <sheetFormatPr defaultColWidth="9.109375" defaultRowHeight="13.2" x14ac:dyDescent="0.25"/>
  <cols>
    <col min="1" max="1" width="36.6640625" style="39" customWidth="1"/>
    <col min="2" max="2" width="16.5546875" style="153" customWidth="1"/>
    <col min="3" max="3" width="10.21875" style="39" customWidth="1"/>
    <col min="4" max="4" width="10.6640625" style="39" customWidth="1"/>
    <col min="5" max="5" width="9.88671875" style="39" customWidth="1"/>
    <col min="6" max="6" width="10.21875" style="39" bestFit="1" customWidth="1"/>
    <col min="7" max="7" width="11.6640625" style="39" bestFit="1" customWidth="1"/>
    <col min="8" max="8" width="8.77734375" style="39" customWidth="1"/>
    <col min="9" max="9" width="10.21875" style="39" customWidth="1"/>
    <col min="10" max="10" width="10.77734375" style="39" customWidth="1"/>
    <col min="11" max="11" width="10" style="39" customWidth="1"/>
    <col min="12" max="12" width="8.21875" style="39" customWidth="1"/>
    <col min="13" max="13" width="7.77734375" style="39" customWidth="1"/>
    <col min="14" max="16384" width="9.109375" style="39"/>
  </cols>
  <sheetData>
    <row r="1" spans="1:13" ht="28.2" customHeight="1" x14ac:dyDescent="0.25">
      <c r="B1" s="236" t="s">
        <v>339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146"/>
    </row>
    <row r="3" spans="1:13" ht="65.400000000000006" customHeight="1" x14ac:dyDescent="0.25">
      <c r="A3" s="237" t="s">
        <v>261</v>
      </c>
      <c r="B3" s="244" t="s">
        <v>262</v>
      </c>
      <c r="C3" s="152" t="s">
        <v>360</v>
      </c>
      <c r="D3" s="241" t="s">
        <v>304</v>
      </c>
      <c r="E3" s="149" t="s">
        <v>282</v>
      </c>
      <c r="F3" s="241" t="s">
        <v>216</v>
      </c>
      <c r="G3" s="152" t="s">
        <v>343</v>
      </c>
      <c r="H3" s="241" t="s">
        <v>8</v>
      </c>
      <c r="I3" s="241" t="s">
        <v>247</v>
      </c>
      <c r="J3" s="152" t="s">
        <v>314</v>
      </c>
      <c r="K3" s="152" t="s">
        <v>234</v>
      </c>
      <c r="L3" s="243" t="s">
        <v>299</v>
      </c>
      <c r="M3" s="243"/>
    </row>
    <row r="4" spans="1:13" ht="17.399999999999999" customHeight="1" x14ac:dyDescent="0.25">
      <c r="A4" s="238"/>
      <c r="B4" s="245"/>
      <c r="C4" s="154" t="s">
        <v>4</v>
      </c>
      <c r="D4" s="242"/>
      <c r="E4" s="154" t="s">
        <v>283</v>
      </c>
      <c r="F4" s="242"/>
      <c r="G4" s="152" t="s">
        <v>5</v>
      </c>
      <c r="H4" s="242"/>
      <c r="I4" s="242"/>
      <c r="J4" s="172">
        <v>1.0940064855455551</v>
      </c>
      <c r="K4" s="30"/>
      <c r="L4" s="150"/>
      <c r="M4" s="150" t="s">
        <v>253</v>
      </c>
    </row>
    <row r="5" spans="1:13" s="56" customFormat="1" ht="30.75" customHeight="1" x14ac:dyDescent="0.2">
      <c r="A5" s="41">
        <v>1</v>
      </c>
      <c r="B5" s="41">
        <v>2</v>
      </c>
      <c r="C5" s="9">
        <v>3</v>
      </c>
      <c r="D5" s="9">
        <v>4</v>
      </c>
      <c r="E5" s="9">
        <v>5</v>
      </c>
      <c r="F5" s="65" t="s">
        <v>295</v>
      </c>
      <c r="G5" s="55">
        <v>7</v>
      </c>
      <c r="H5" s="9" t="s">
        <v>291</v>
      </c>
      <c r="I5" s="9" t="s">
        <v>292</v>
      </c>
      <c r="J5" s="78" t="s">
        <v>306</v>
      </c>
      <c r="K5" s="78" t="s">
        <v>303</v>
      </c>
      <c r="L5" s="9">
        <v>12</v>
      </c>
      <c r="M5" s="9">
        <v>13</v>
      </c>
    </row>
    <row r="6" spans="1:13" x14ac:dyDescent="0.25">
      <c r="A6" s="38" t="s">
        <v>12</v>
      </c>
      <c r="B6" s="109" t="s">
        <v>263</v>
      </c>
      <c r="C6" s="60">
        <v>15516</v>
      </c>
      <c r="D6" s="169">
        <v>0.9600822827353469</v>
      </c>
      <c r="E6" s="169">
        <v>1.0193348801237432</v>
      </c>
      <c r="F6" s="170">
        <v>0.96827560336266849</v>
      </c>
      <c r="G6" s="40">
        <v>43014.9</v>
      </c>
      <c r="H6" s="171">
        <v>0.5105662975296591</v>
      </c>
      <c r="I6" s="170">
        <v>0.5272943940305248</v>
      </c>
      <c r="J6" s="32">
        <v>47711.8</v>
      </c>
      <c r="K6" s="32">
        <v>21675.9</v>
      </c>
      <c r="L6" s="170">
        <v>0.7847570406131843</v>
      </c>
      <c r="M6" s="61">
        <v>4397.6369174435758</v>
      </c>
    </row>
    <row r="7" spans="1:13" x14ac:dyDescent="0.25">
      <c r="A7" s="38" t="s">
        <v>15</v>
      </c>
      <c r="B7" s="109" t="s">
        <v>263</v>
      </c>
      <c r="C7" s="60">
        <v>3712</v>
      </c>
      <c r="D7" s="169">
        <v>0.9600822827353469</v>
      </c>
      <c r="E7" s="169">
        <v>1.0808189655172413</v>
      </c>
      <c r="F7" s="170">
        <v>1.0266799031099352</v>
      </c>
      <c r="G7" s="40">
        <v>8707.5</v>
      </c>
      <c r="H7" s="171">
        <v>0.43201468797964898</v>
      </c>
      <c r="I7" s="170">
        <v>0.42078810218357765</v>
      </c>
      <c r="J7" s="32">
        <v>14377.5</v>
      </c>
      <c r="K7" s="32">
        <v>6531.8</v>
      </c>
      <c r="L7" s="170">
        <v>0.72663614159851142</v>
      </c>
      <c r="M7" s="61">
        <v>4071.9378820042484</v>
      </c>
    </row>
    <row r="8" spans="1:13" x14ac:dyDescent="0.25">
      <c r="A8" s="38" t="s">
        <v>17</v>
      </c>
      <c r="B8" s="109" t="s">
        <v>263</v>
      </c>
      <c r="C8" s="60">
        <v>20379</v>
      </c>
      <c r="D8" s="169">
        <v>0.9600822827353469</v>
      </c>
      <c r="E8" s="169">
        <v>1.0147210363609598</v>
      </c>
      <c r="F8" s="170">
        <v>0.96389287062160123</v>
      </c>
      <c r="G8" s="40">
        <v>71970.5</v>
      </c>
      <c r="H8" s="171">
        <v>0.650406162574935</v>
      </c>
      <c r="I8" s="170">
        <v>0.67477017664369388</v>
      </c>
      <c r="J8" s="32">
        <v>46148.2</v>
      </c>
      <c r="K8" s="32">
        <v>20965.599999999999</v>
      </c>
      <c r="L8" s="170">
        <v>0.86523356635553639</v>
      </c>
      <c r="M8" s="61">
        <v>4848.6128530218475</v>
      </c>
    </row>
    <row r="9" spans="1:13" x14ac:dyDescent="0.25">
      <c r="A9" s="38" t="s">
        <v>23</v>
      </c>
      <c r="B9" s="110" t="s">
        <v>264</v>
      </c>
      <c r="C9" s="60">
        <v>12241</v>
      </c>
      <c r="D9" s="169">
        <v>0.98808130331727517</v>
      </c>
      <c r="E9" s="169">
        <v>1.0245078016501921</v>
      </c>
      <c r="F9" s="170">
        <v>1.0015706748638511</v>
      </c>
      <c r="G9" s="40">
        <v>44372.6</v>
      </c>
      <c r="H9" s="171">
        <v>0.66759177270171932</v>
      </c>
      <c r="I9" s="170">
        <v>0.66654484746417786</v>
      </c>
      <c r="J9" s="32">
        <v>29368.400000000001</v>
      </c>
      <c r="K9" s="32">
        <v>13342.3</v>
      </c>
      <c r="L9" s="170">
        <v>0.86074432368051024</v>
      </c>
      <c r="M9" s="61">
        <v>4823.45594674722</v>
      </c>
    </row>
    <row r="10" spans="1:13" x14ac:dyDescent="0.25">
      <c r="A10" s="38" t="s">
        <v>37</v>
      </c>
      <c r="B10" s="110" t="s">
        <v>265</v>
      </c>
      <c r="C10" s="60">
        <v>45195</v>
      </c>
      <c r="D10" s="169">
        <v>0.96542151783537378</v>
      </c>
      <c r="E10" s="169">
        <v>1.0066379024228345</v>
      </c>
      <c r="F10" s="170">
        <v>0.96153235333873976</v>
      </c>
      <c r="G10" s="40">
        <v>174220.4</v>
      </c>
      <c r="H10" s="171">
        <v>0.70993994529781401</v>
      </c>
      <c r="I10" s="170">
        <v>0.73834223344922445</v>
      </c>
      <c r="J10" s="32">
        <v>86612.1</v>
      </c>
      <c r="K10" s="32">
        <v>39348.699999999997</v>
      </c>
      <c r="L10" s="170">
        <v>0.8999238494035332</v>
      </c>
      <c r="M10" s="61">
        <v>5043.0109425110923</v>
      </c>
    </row>
    <row r="11" spans="1:13" x14ac:dyDescent="0.25">
      <c r="A11" s="38" t="s">
        <v>42</v>
      </c>
      <c r="B11" s="110" t="s">
        <v>265</v>
      </c>
      <c r="C11" s="60">
        <v>8487</v>
      </c>
      <c r="D11" s="169">
        <v>0.96542151783537378</v>
      </c>
      <c r="E11" s="169">
        <v>1.0353481795687522</v>
      </c>
      <c r="F11" s="170">
        <v>0.98895617702218963</v>
      </c>
      <c r="G11" s="40">
        <v>19405.7</v>
      </c>
      <c r="H11" s="171">
        <v>0.42110277946995078</v>
      </c>
      <c r="I11" s="170">
        <v>0.42580529780188869</v>
      </c>
      <c r="J11" s="32">
        <v>31428.400000000001</v>
      </c>
      <c r="K11" s="32">
        <v>14278.2</v>
      </c>
      <c r="L11" s="170">
        <v>0.72937474679827363</v>
      </c>
      <c r="M11" s="61">
        <v>4087.2845316110702</v>
      </c>
    </row>
    <row r="12" spans="1:13" x14ac:dyDescent="0.25">
      <c r="A12" s="38" t="s">
        <v>48</v>
      </c>
      <c r="B12" s="110" t="s">
        <v>265</v>
      </c>
      <c r="C12" s="60">
        <v>13626</v>
      </c>
      <c r="D12" s="169">
        <v>0.96542151783537378</v>
      </c>
      <c r="E12" s="169">
        <v>1.0220167327168648</v>
      </c>
      <c r="F12" s="170">
        <v>0.97622208720294779</v>
      </c>
      <c r="G12" s="40">
        <v>49051.399999999994</v>
      </c>
      <c r="H12" s="171">
        <v>0.66297327146534013</v>
      </c>
      <c r="I12" s="170">
        <v>0.67912135994062384</v>
      </c>
      <c r="J12" s="32">
        <v>30926.400000000001</v>
      </c>
      <c r="K12" s="32">
        <v>14050.2</v>
      </c>
      <c r="L12" s="170">
        <v>0.86760833436996099</v>
      </c>
      <c r="M12" s="61">
        <v>4861.9206246634212</v>
      </c>
    </row>
    <row r="13" spans="1:13" x14ac:dyDescent="0.25">
      <c r="A13" s="38" t="s">
        <v>53</v>
      </c>
      <c r="B13" s="110" t="s">
        <v>266</v>
      </c>
      <c r="C13" s="60">
        <v>70523</v>
      </c>
      <c r="D13" s="169">
        <v>1.0059186182313873</v>
      </c>
      <c r="E13" s="169">
        <v>1.0042539313415482</v>
      </c>
      <c r="F13" s="170">
        <v>0.99949364191985268</v>
      </c>
      <c r="G13" s="40">
        <v>458479.5</v>
      </c>
      <c r="H13" s="171">
        <v>1.1972976778353359</v>
      </c>
      <c r="I13" s="170">
        <v>1.1979042463297078</v>
      </c>
      <c r="J13" s="32">
        <v>0</v>
      </c>
      <c r="K13" s="32">
        <v>0</v>
      </c>
      <c r="L13" s="170">
        <v>1.1979042463297076</v>
      </c>
      <c r="M13" s="61">
        <v>6712.8393433791152</v>
      </c>
    </row>
    <row r="14" spans="1:13" x14ac:dyDescent="0.25">
      <c r="A14" s="38" t="s">
        <v>54</v>
      </c>
      <c r="B14" s="110" t="s">
        <v>266</v>
      </c>
      <c r="C14" s="60">
        <v>7498</v>
      </c>
      <c r="D14" s="169">
        <v>1.0059186182313873</v>
      </c>
      <c r="E14" s="169">
        <v>1.0400106695118698</v>
      </c>
      <c r="F14" s="170">
        <v>1.0350808886725613</v>
      </c>
      <c r="G14" s="40">
        <v>21016</v>
      </c>
      <c r="H14" s="171">
        <v>0.51619954887750841</v>
      </c>
      <c r="I14" s="170">
        <v>0.4987045500757995</v>
      </c>
      <c r="J14" s="32">
        <v>25890.5</v>
      </c>
      <c r="K14" s="32">
        <v>11762.3</v>
      </c>
      <c r="L14" s="170">
        <v>0.76915541633237972</v>
      </c>
      <c r="M14" s="61">
        <v>4310.2082288704341</v>
      </c>
    </row>
    <row r="15" spans="1:13" x14ac:dyDescent="0.25">
      <c r="A15" s="38" t="s">
        <v>324</v>
      </c>
      <c r="B15" s="110" t="s">
        <v>266</v>
      </c>
      <c r="C15" s="60">
        <v>20461</v>
      </c>
      <c r="D15" s="169">
        <v>1.0059186182313873</v>
      </c>
      <c r="E15" s="169">
        <v>1.0146620399784956</v>
      </c>
      <c r="F15" s="170">
        <v>1.0098524148182002</v>
      </c>
      <c r="G15" s="40">
        <v>300594.8</v>
      </c>
      <c r="H15" s="171">
        <v>2.7056250117361129</v>
      </c>
      <c r="I15" s="170">
        <v>2.6792281446623032</v>
      </c>
      <c r="J15" s="32">
        <v>0</v>
      </c>
      <c r="K15" s="32">
        <v>0</v>
      </c>
      <c r="L15" s="170">
        <v>2.6792281446623032</v>
      </c>
      <c r="M15" s="61">
        <v>15013.911299240472</v>
      </c>
    </row>
    <row r="16" spans="1:13" x14ac:dyDescent="0.25">
      <c r="A16" s="38" t="s">
        <v>56</v>
      </c>
      <c r="B16" s="110" t="s">
        <v>266</v>
      </c>
      <c r="C16" s="60">
        <v>10444</v>
      </c>
      <c r="D16" s="169">
        <v>1.0059186182313873</v>
      </c>
      <c r="E16" s="169">
        <v>1.0287246265798544</v>
      </c>
      <c r="F16" s="170">
        <v>1.023848342997669</v>
      </c>
      <c r="G16" s="40">
        <v>79876.2</v>
      </c>
      <c r="H16" s="171">
        <v>1.4085216589395815</v>
      </c>
      <c r="I16" s="170">
        <v>1.3757131791761743</v>
      </c>
      <c r="J16" s="32">
        <v>0</v>
      </c>
      <c r="K16" s="32">
        <v>0</v>
      </c>
      <c r="L16" s="170">
        <v>1.3757131791761743</v>
      </c>
      <c r="M16" s="61">
        <v>7709.2485335736828</v>
      </c>
    </row>
    <row r="17" spans="1:13" x14ac:dyDescent="0.25">
      <c r="A17" s="38" t="s">
        <v>59</v>
      </c>
      <c r="B17" s="110" t="s">
        <v>266</v>
      </c>
      <c r="C17" s="60">
        <v>10804</v>
      </c>
      <c r="D17" s="169">
        <v>1.0059186182313873</v>
      </c>
      <c r="E17" s="169">
        <v>1.0277674935209182</v>
      </c>
      <c r="F17" s="170">
        <v>1.0228957468693174</v>
      </c>
      <c r="G17" s="40">
        <v>67272.800000000003</v>
      </c>
      <c r="H17" s="171">
        <v>1.1467478261741866</v>
      </c>
      <c r="I17" s="170">
        <v>1.1210798653566914</v>
      </c>
      <c r="J17" s="32">
        <v>0</v>
      </c>
      <c r="K17" s="32">
        <v>0</v>
      </c>
      <c r="L17" s="170">
        <v>1.1210798653566911</v>
      </c>
      <c r="M17" s="61">
        <v>6282.3293683902893</v>
      </c>
    </row>
    <row r="18" spans="1:13" x14ac:dyDescent="0.25">
      <c r="A18" s="38" t="s">
        <v>61</v>
      </c>
      <c r="B18" s="110" t="s">
        <v>266</v>
      </c>
      <c r="C18" s="60">
        <v>7894</v>
      </c>
      <c r="D18" s="169">
        <v>1.0059186182313873</v>
      </c>
      <c r="E18" s="169">
        <v>1.0380035469977198</v>
      </c>
      <c r="F18" s="170">
        <v>1.033083280170529</v>
      </c>
      <c r="G18" s="40">
        <v>37485.5</v>
      </c>
      <c r="H18" s="171">
        <v>0.87453900280062136</v>
      </c>
      <c r="I18" s="170">
        <v>0.84653291712964607</v>
      </c>
      <c r="J18" s="32">
        <v>11309.6</v>
      </c>
      <c r="K18" s="32">
        <v>5138.1000000000004</v>
      </c>
      <c r="L18" s="170">
        <v>0.9589638847908426</v>
      </c>
      <c r="M18" s="61">
        <v>5373.8606524079732</v>
      </c>
    </row>
    <row r="19" spans="1:13" x14ac:dyDescent="0.25">
      <c r="A19" s="38" t="s">
        <v>63</v>
      </c>
      <c r="B19" s="110" t="s">
        <v>266</v>
      </c>
      <c r="C19" s="60">
        <v>11665</v>
      </c>
      <c r="D19" s="169">
        <v>1.0059186182313873</v>
      </c>
      <c r="E19" s="169">
        <v>1.0257179597085297</v>
      </c>
      <c r="F19" s="170">
        <v>1.0208559281039122</v>
      </c>
      <c r="G19" s="40">
        <v>338766.69999999995</v>
      </c>
      <c r="H19" s="171">
        <v>5.3484626512185978</v>
      </c>
      <c r="I19" s="170">
        <v>5.2391943897045001</v>
      </c>
      <c r="J19" s="32">
        <v>0</v>
      </c>
      <c r="K19" s="32">
        <v>0</v>
      </c>
      <c r="L19" s="170">
        <v>5.2391943897044992</v>
      </c>
      <c r="M19" s="61">
        <v>29359.500422990779</v>
      </c>
    </row>
    <row r="20" spans="1:13" x14ac:dyDescent="0.25">
      <c r="A20" s="38" t="s">
        <v>64</v>
      </c>
      <c r="B20" s="110" t="s">
        <v>266</v>
      </c>
      <c r="C20" s="60">
        <v>51760</v>
      </c>
      <c r="D20" s="169">
        <v>1.0059186182313873</v>
      </c>
      <c r="E20" s="169">
        <v>1.0057959814528594</v>
      </c>
      <c r="F20" s="170">
        <v>1.0010283825204878</v>
      </c>
      <c r="G20" s="40">
        <v>132283.29999999999</v>
      </c>
      <c r="H20" s="171">
        <v>0.47067783788034867</v>
      </c>
      <c r="I20" s="170">
        <v>0.47019429828276166</v>
      </c>
      <c r="J20" s="32">
        <v>181125.1</v>
      </c>
      <c r="K20" s="32">
        <v>82286.900000000009</v>
      </c>
      <c r="L20" s="170">
        <v>0.75359824458415725</v>
      </c>
      <c r="M20" s="61">
        <v>4223.02864427246</v>
      </c>
    </row>
    <row r="21" spans="1:13" x14ac:dyDescent="0.25">
      <c r="A21" s="38" t="s">
        <v>65</v>
      </c>
      <c r="B21" s="110" t="s">
        <v>266</v>
      </c>
      <c r="C21" s="60">
        <v>7491</v>
      </c>
      <c r="D21" s="169">
        <v>1.0059186182313873</v>
      </c>
      <c r="E21" s="169">
        <v>1.0400480576692031</v>
      </c>
      <c r="F21" s="170">
        <v>1.0351180996053455</v>
      </c>
      <c r="G21" s="40">
        <v>49776.2</v>
      </c>
      <c r="H21" s="171">
        <v>1.2237562945240232</v>
      </c>
      <c r="I21" s="170">
        <v>1.1822383310567159</v>
      </c>
      <c r="J21" s="32">
        <v>0</v>
      </c>
      <c r="K21" s="32">
        <v>0</v>
      </c>
      <c r="L21" s="170">
        <v>1.1822383310567159</v>
      </c>
      <c r="M21" s="61">
        <v>6625.0503796812291</v>
      </c>
    </row>
    <row r="22" spans="1:13" x14ac:dyDescent="0.25">
      <c r="A22" s="38" t="s">
        <v>67</v>
      </c>
      <c r="B22" s="110" t="s">
        <v>267</v>
      </c>
      <c r="C22" s="60">
        <v>78457</v>
      </c>
      <c r="D22" s="169">
        <v>0.9950670025666376</v>
      </c>
      <c r="E22" s="169">
        <v>1.0038237505894949</v>
      </c>
      <c r="F22" s="170">
        <v>0.98828781445333014</v>
      </c>
      <c r="G22" s="40">
        <v>384806.70000000007</v>
      </c>
      <c r="H22" s="171">
        <v>0.90328318197969126</v>
      </c>
      <c r="I22" s="170">
        <v>0.9139879787745242</v>
      </c>
      <c r="J22" s="32">
        <v>78219.8</v>
      </c>
      <c r="K22" s="32">
        <v>35536</v>
      </c>
      <c r="L22" s="170">
        <v>0.99577214939322567</v>
      </c>
      <c r="M22" s="61">
        <v>5580.127528530541</v>
      </c>
    </row>
    <row r="23" spans="1:13" x14ac:dyDescent="0.25">
      <c r="A23" s="38" t="s">
        <v>68</v>
      </c>
      <c r="B23" s="110" t="s">
        <v>267</v>
      </c>
      <c r="C23" s="60">
        <v>1120</v>
      </c>
      <c r="D23" s="169">
        <v>0.9950670025666376</v>
      </c>
      <c r="E23" s="169">
        <v>1.2678571428571428</v>
      </c>
      <c r="F23" s="170">
        <v>1.2482348261011966</v>
      </c>
      <c r="G23" s="40">
        <v>22570.6</v>
      </c>
      <c r="H23" s="171">
        <v>3.7114026926395534</v>
      </c>
      <c r="I23" s="170">
        <v>2.9733208968635707</v>
      </c>
      <c r="J23" s="32">
        <v>0</v>
      </c>
      <c r="K23" s="32">
        <v>0</v>
      </c>
      <c r="L23" s="170">
        <v>2.9733208968635711</v>
      </c>
      <c r="M23" s="61">
        <v>16661.954040242614</v>
      </c>
    </row>
    <row r="24" spans="1:13" x14ac:dyDescent="0.25">
      <c r="A24" s="38" t="s">
        <v>70</v>
      </c>
      <c r="B24" s="110" t="s">
        <v>267</v>
      </c>
      <c r="C24" s="60">
        <v>12521</v>
      </c>
      <c r="D24" s="169">
        <v>0.9950670025666376</v>
      </c>
      <c r="E24" s="169">
        <v>1.0239597476239917</v>
      </c>
      <c r="F24" s="170">
        <v>1.0081121715572294</v>
      </c>
      <c r="G24" s="40">
        <v>36569.600000000006</v>
      </c>
      <c r="H24" s="171">
        <v>0.53789089315745797</v>
      </c>
      <c r="I24" s="170">
        <v>0.53356254227798749</v>
      </c>
      <c r="J24" s="32">
        <v>39642.800000000003</v>
      </c>
      <c r="K24" s="32">
        <v>18010.099999999999</v>
      </c>
      <c r="L24" s="170">
        <v>0.78817761023328725</v>
      </c>
      <c r="M24" s="61">
        <v>4416.8051726634294</v>
      </c>
    </row>
    <row r="25" spans="1:13" x14ac:dyDescent="0.25">
      <c r="A25" s="38" t="s">
        <v>73</v>
      </c>
      <c r="B25" s="110" t="s">
        <v>267</v>
      </c>
      <c r="C25" s="60">
        <v>13768</v>
      </c>
      <c r="D25" s="169">
        <v>0.9950670025666376</v>
      </c>
      <c r="E25" s="169">
        <v>1.0217896571760605</v>
      </c>
      <c r="F25" s="170">
        <v>1.0059756670715638</v>
      </c>
      <c r="G25" s="40">
        <v>92766.499999999985</v>
      </c>
      <c r="H25" s="171">
        <v>1.2408900751166305</v>
      </c>
      <c r="I25" s="170">
        <v>1.2335189763872838</v>
      </c>
      <c r="J25" s="32">
        <v>0</v>
      </c>
      <c r="K25" s="32">
        <v>0</v>
      </c>
      <c r="L25" s="170">
        <v>1.2335189763872838</v>
      </c>
      <c r="M25" s="61">
        <v>6912.4178671775207</v>
      </c>
    </row>
    <row r="26" spans="1:13" x14ac:dyDescent="0.25">
      <c r="A26" s="38" t="s">
        <v>74</v>
      </c>
      <c r="B26" s="110" t="s">
        <v>267</v>
      </c>
      <c r="C26" s="60">
        <v>20782</v>
      </c>
      <c r="D26" s="169">
        <v>0.9950670025666376</v>
      </c>
      <c r="E26" s="169">
        <v>1.0144355692426139</v>
      </c>
      <c r="F26" s="170">
        <v>0.99873539656912214</v>
      </c>
      <c r="G26" s="40">
        <v>85539.4</v>
      </c>
      <c r="H26" s="171">
        <v>0.75803953431169835</v>
      </c>
      <c r="I26" s="170">
        <v>0.75899936751589303</v>
      </c>
      <c r="J26" s="32">
        <v>38965.1</v>
      </c>
      <c r="K26" s="32">
        <v>17702.2</v>
      </c>
      <c r="L26" s="170">
        <v>0.91119609396297607</v>
      </c>
      <c r="M26" s="61">
        <v>5106.1785679691902</v>
      </c>
    </row>
    <row r="27" spans="1:13" x14ac:dyDescent="0.25">
      <c r="A27" s="38" t="s">
        <v>75</v>
      </c>
      <c r="B27" s="110" t="s">
        <v>267</v>
      </c>
      <c r="C27" s="60">
        <v>20019</v>
      </c>
      <c r="D27" s="169">
        <v>0.9950670025666376</v>
      </c>
      <c r="E27" s="169">
        <v>1.0149857635246515</v>
      </c>
      <c r="F27" s="170">
        <v>0.99927707562802115</v>
      </c>
      <c r="G27" s="40">
        <v>65188.800000000003</v>
      </c>
      <c r="H27" s="171">
        <v>0.59971319447869254</v>
      </c>
      <c r="I27" s="170">
        <v>0.60014705541182112</v>
      </c>
      <c r="J27" s="32">
        <v>55362.5</v>
      </c>
      <c r="K27" s="32">
        <v>25151.7</v>
      </c>
      <c r="L27" s="170">
        <v>0.82451194254405302</v>
      </c>
      <c r="M27" s="61">
        <v>4620.4162177018225</v>
      </c>
    </row>
    <row r="28" spans="1:13" x14ac:dyDescent="0.25">
      <c r="A28" s="38" t="s">
        <v>77</v>
      </c>
      <c r="B28" s="110" t="s">
        <v>267</v>
      </c>
      <c r="C28" s="60">
        <v>9376</v>
      </c>
      <c r="D28" s="169">
        <v>0.9950670025666376</v>
      </c>
      <c r="E28" s="169">
        <v>1.0319965870307166</v>
      </c>
      <c r="F28" s="170">
        <v>1.0160246267543895</v>
      </c>
      <c r="G28" s="40">
        <v>37097</v>
      </c>
      <c r="H28" s="171">
        <v>0.728675534733915</v>
      </c>
      <c r="I28" s="170">
        <v>0.7171829457142308</v>
      </c>
      <c r="J28" s="32">
        <v>20116.099999999999</v>
      </c>
      <c r="K28" s="32">
        <v>9138.9</v>
      </c>
      <c r="L28" s="170">
        <v>0.88837671052082789</v>
      </c>
      <c r="M28" s="61">
        <v>4978.3028588451534</v>
      </c>
    </row>
    <row r="29" spans="1:13" x14ac:dyDescent="0.25">
      <c r="A29" s="38" t="s">
        <v>81</v>
      </c>
      <c r="B29" s="110" t="s">
        <v>268</v>
      </c>
      <c r="C29" s="60">
        <v>15219</v>
      </c>
      <c r="D29" s="169">
        <v>0.99942781957055793</v>
      </c>
      <c r="E29" s="169">
        <v>1.019712201852947</v>
      </c>
      <c r="F29" s="170">
        <v>1.0083300241336297</v>
      </c>
      <c r="G29" s="40">
        <v>65296</v>
      </c>
      <c r="H29" s="171">
        <v>0.79015711915764142</v>
      </c>
      <c r="I29" s="170">
        <v>0.78362946678747836</v>
      </c>
      <c r="J29" s="32">
        <v>26690.9</v>
      </c>
      <c r="K29" s="32">
        <v>12125.9</v>
      </c>
      <c r="L29" s="170">
        <v>0.92463657862904192</v>
      </c>
      <c r="M29" s="61">
        <v>5181.4966199227501</v>
      </c>
    </row>
    <row r="30" spans="1:13" x14ac:dyDescent="0.25">
      <c r="A30" s="38" t="s">
        <v>82</v>
      </c>
      <c r="B30" s="110" t="s">
        <v>268</v>
      </c>
      <c r="C30" s="60">
        <v>95186</v>
      </c>
      <c r="D30" s="169">
        <v>0.99942781957055793</v>
      </c>
      <c r="E30" s="169">
        <v>1.0031517239930241</v>
      </c>
      <c r="F30" s="170">
        <v>0.99195439676561636</v>
      </c>
      <c r="G30" s="40">
        <v>421597.6</v>
      </c>
      <c r="H30" s="171">
        <v>0.81571425157008237</v>
      </c>
      <c r="I30" s="170">
        <v>0.82233039566114563</v>
      </c>
      <c r="J30" s="32">
        <v>143747.5</v>
      </c>
      <c r="K30" s="32">
        <v>65305.9</v>
      </c>
      <c r="L30" s="170">
        <v>0.94575549525406666</v>
      </c>
      <c r="M30" s="61">
        <v>5299.8432196984631</v>
      </c>
    </row>
    <row r="31" spans="1:13" x14ac:dyDescent="0.25">
      <c r="A31" s="38" t="s">
        <v>83</v>
      </c>
      <c r="B31" s="110" t="s">
        <v>268</v>
      </c>
      <c r="C31" s="60">
        <v>6069</v>
      </c>
      <c r="D31" s="169">
        <v>0.99942781957055793</v>
      </c>
      <c r="E31" s="169">
        <v>1.0494315373208107</v>
      </c>
      <c r="F31" s="170">
        <v>1.0377176280037148</v>
      </c>
      <c r="G31" s="40">
        <v>20519.399999999998</v>
      </c>
      <c r="H31" s="171">
        <v>0.62267369189287125</v>
      </c>
      <c r="I31" s="170">
        <v>0.6000415479986837</v>
      </c>
      <c r="J31" s="32">
        <v>17433.2</v>
      </c>
      <c r="K31" s="32">
        <v>7920.1</v>
      </c>
      <c r="L31" s="170">
        <v>0.82445567071751436</v>
      </c>
      <c r="M31" s="61">
        <v>4620.1008805350411</v>
      </c>
    </row>
    <row r="32" spans="1:13" x14ac:dyDescent="0.25">
      <c r="A32" s="38" t="s">
        <v>86</v>
      </c>
      <c r="B32" s="110" t="s">
        <v>268</v>
      </c>
      <c r="C32" s="60">
        <v>21965</v>
      </c>
      <c r="D32" s="169">
        <v>0.99942781957055793</v>
      </c>
      <c r="E32" s="169">
        <v>1.0136580924197587</v>
      </c>
      <c r="F32" s="170">
        <v>1.0023434915612219</v>
      </c>
      <c r="G32" s="40">
        <v>78528.800000000003</v>
      </c>
      <c r="H32" s="171">
        <v>0.65843172838888253</v>
      </c>
      <c r="I32" s="170">
        <v>0.65689230681123878</v>
      </c>
      <c r="J32" s="32">
        <v>53929.599999999999</v>
      </c>
      <c r="K32" s="32">
        <v>24500.7</v>
      </c>
      <c r="L32" s="170">
        <v>0.85547736167135102</v>
      </c>
      <c r="M32" s="61">
        <v>4793.9408415929529</v>
      </c>
    </row>
    <row r="33" spans="1:13" x14ac:dyDescent="0.25">
      <c r="A33" s="38" t="s">
        <v>91</v>
      </c>
      <c r="B33" s="110" t="s">
        <v>268</v>
      </c>
      <c r="C33" s="60">
        <v>19677</v>
      </c>
      <c r="D33" s="169">
        <v>0.99942781957055793</v>
      </c>
      <c r="E33" s="169">
        <v>1.0152462265589266</v>
      </c>
      <c r="F33" s="170">
        <v>1.0039138987133229</v>
      </c>
      <c r="G33" s="40">
        <v>55766.600000000006</v>
      </c>
      <c r="H33" s="171">
        <v>0.52194925064612352</v>
      </c>
      <c r="I33" s="170">
        <v>0.51991435850732359</v>
      </c>
      <c r="J33" s="32">
        <v>63550.8</v>
      </c>
      <c r="K33" s="32">
        <v>28871.7</v>
      </c>
      <c r="L33" s="170">
        <v>0.780729532622081</v>
      </c>
      <c r="M33" s="61">
        <v>4375.0674890595556</v>
      </c>
    </row>
    <row r="34" spans="1:13" x14ac:dyDescent="0.25">
      <c r="A34" s="38" t="s">
        <v>94</v>
      </c>
      <c r="B34" s="110" t="s">
        <v>268</v>
      </c>
      <c r="C34" s="60">
        <v>7143</v>
      </c>
      <c r="D34" s="169">
        <v>0.99942781957055793</v>
      </c>
      <c r="E34" s="169">
        <v>1.0419991600167997</v>
      </c>
      <c r="F34" s="170">
        <v>1.0303682119893671</v>
      </c>
      <c r="G34" s="40">
        <v>27710.300000000003</v>
      </c>
      <c r="H34" s="171">
        <v>0.71445285239721801</v>
      </c>
      <c r="I34" s="170">
        <v>0.69339566582493795</v>
      </c>
      <c r="J34" s="32">
        <v>16522.7</v>
      </c>
      <c r="K34" s="32">
        <v>7506.4</v>
      </c>
      <c r="L34" s="170">
        <v>0.87539695003138052</v>
      </c>
      <c r="M34" s="61">
        <v>4905.5666220815192</v>
      </c>
    </row>
    <row r="35" spans="1:13" x14ac:dyDescent="0.25">
      <c r="A35" s="38" t="s">
        <v>96</v>
      </c>
      <c r="B35" s="110" t="s">
        <v>269</v>
      </c>
      <c r="C35" s="60">
        <v>10547</v>
      </c>
      <c r="D35" s="169">
        <v>1.017112908929384</v>
      </c>
      <c r="E35" s="169">
        <v>1.0284441073290984</v>
      </c>
      <c r="F35" s="170">
        <v>1.0349598668126283</v>
      </c>
      <c r="G35" s="40">
        <v>33251.5</v>
      </c>
      <c r="H35" s="171">
        <v>0.58062441315601199</v>
      </c>
      <c r="I35" s="170">
        <v>0.56101152496295748</v>
      </c>
      <c r="J35" s="32">
        <v>32603.200000000001</v>
      </c>
      <c r="K35" s="32">
        <v>14811.9</v>
      </c>
      <c r="L35" s="170">
        <v>0.80315577849682551</v>
      </c>
      <c r="M35" s="61">
        <v>4500.7401261618406</v>
      </c>
    </row>
    <row r="36" spans="1:13" x14ac:dyDescent="0.25">
      <c r="A36" s="38" t="s">
        <v>97</v>
      </c>
      <c r="B36" s="110" t="s">
        <v>269</v>
      </c>
      <c r="C36" s="60">
        <v>47315</v>
      </c>
      <c r="D36" s="169">
        <v>1.017112908929384</v>
      </c>
      <c r="E36" s="169">
        <v>1.0063404839902779</v>
      </c>
      <c r="F36" s="170">
        <v>1.0127162048539511</v>
      </c>
      <c r="G36" s="40">
        <v>382770.1</v>
      </c>
      <c r="H36" s="171">
        <v>1.4898829773739446</v>
      </c>
      <c r="I36" s="170">
        <v>1.4711752120020714</v>
      </c>
      <c r="J36" s="32">
        <v>0</v>
      </c>
      <c r="K36" s="32">
        <v>0</v>
      </c>
      <c r="L36" s="170">
        <v>1.4711752120020711</v>
      </c>
      <c r="M36" s="61">
        <v>8244.2005480740572</v>
      </c>
    </row>
    <row r="37" spans="1:13" x14ac:dyDescent="0.25">
      <c r="A37" s="38" t="s">
        <v>105</v>
      </c>
      <c r="B37" s="110" t="s">
        <v>270</v>
      </c>
      <c r="C37" s="60">
        <v>4924</v>
      </c>
      <c r="D37" s="169">
        <v>0.95763669186041867</v>
      </c>
      <c r="E37" s="169">
        <v>1.0609260763606825</v>
      </c>
      <c r="F37" s="170">
        <v>1.0052163654727539</v>
      </c>
      <c r="G37" s="40">
        <v>9239.9</v>
      </c>
      <c r="H37" s="171">
        <v>0.3455908407250266</v>
      </c>
      <c r="I37" s="170">
        <v>0.34379746748601231</v>
      </c>
      <c r="J37" s="32">
        <v>20808.7</v>
      </c>
      <c r="K37" s="32">
        <v>9453.6</v>
      </c>
      <c r="L37" s="170">
        <v>0.68462563431637391</v>
      </c>
      <c r="M37" s="61">
        <v>3836.5185761766702</v>
      </c>
    </row>
    <row r="38" spans="1:13" x14ac:dyDescent="0.25">
      <c r="A38" s="38" t="s">
        <v>107</v>
      </c>
      <c r="B38" s="110" t="s">
        <v>270</v>
      </c>
      <c r="C38" s="60">
        <v>51930</v>
      </c>
      <c r="D38" s="169">
        <v>0.95763669186041867</v>
      </c>
      <c r="E38" s="169">
        <v>1.0057770075101098</v>
      </c>
      <c r="F38" s="170">
        <v>0.95296319931498985</v>
      </c>
      <c r="G38" s="40">
        <v>483326.9</v>
      </c>
      <c r="H38" s="171">
        <v>1.7140979726131049</v>
      </c>
      <c r="I38" s="170">
        <v>1.7987032173385444</v>
      </c>
      <c r="J38" s="32">
        <v>0</v>
      </c>
      <c r="K38" s="32">
        <v>0</v>
      </c>
      <c r="L38" s="170">
        <v>1.7987032173385442</v>
      </c>
      <c r="M38" s="61">
        <v>10079.608417290352</v>
      </c>
    </row>
    <row r="39" spans="1:13" x14ac:dyDescent="0.25">
      <c r="A39" s="38" t="s">
        <v>111</v>
      </c>
      <c r="B39" s="110" t="s">
        <v>271</v>
      </c>
      <c r="C39" s="60">
        <v>27001</v>
      </c>
      <c r="D39" s="169">
        <v>1.0188784936728623</v>
      </c>
      <c r="E39" s="169">
        <v>1.0111106996037185</v>
      </c>
      <c r="F39" s="170">
        <v>1.0192829279847355</v>
      </c>
      <c r="G39" s="40">
        <v>120522.9</v>
      </c>
      <c r="H39" s="171">
        <v>0.82205849415619126</v>
      </c>
      <c r="I39" s="170">
        <v>0.80650668385226021</v>
      </c>
      <c r="J39" s="32">
        <v>44340.1</v>
      </c>
      <c r="K39" s="32">
        <v>20144.099999999999</v>
      </c>
      <c r="L39" s="170">
        <v>0.93712050063930352</v>
      </c>
      <c r="M39" s="61">
        <v>5251.4542672780581</v>
      </c>
    </row>
    <row r="40" spans="1:13" x14ac:dyDescent="0.25">
      <c r="A40" s="38" t="s">
        <v>112</v>
      </c>
      <c r="B40" s="110" t="s">
        <v>271</v>
      </c>
      <c r="C40" s="60">
        <v>12446</v>
      </c>
      <c r="D40" s="169">
        <v>1.0188784936728623</v>
      </c>
      <c r="E40" s="169">
        <v>1.0241041298409128</v>
      </c>
      <c r="F40" s="170">
        <v>1.0323813766728205</v>
      </c>
      <c r="G40" s="40">
        <v>46548</v>
      </c>
      <c r="H40" s="171">
        <v>0.68878586477757753</v>
      </c>
      <c r="I40" s="170">
        <v>0.66718160588813646</v>
      </c>
      <c r="J40" s="32">
        <v>30732.9</v>
      </c>
      <c r="K40" s="32">
        <v>13962.2</v>
      </c>
      <c r="L40" s="170">
        <v>0.86109140096502912</v>
      </c>
      <c r="M40" s="61">
        <v>4825.4009052510828</v>
      </c>
    </row>
    <row r="41" spans="1:13" x14ac:dyDescent="0.25">
      <c r="A41" s="38" t="s">
        <v>113</v>
      </c>
      <c r="B41" s="110" t="s">
        <v>271</v>
      </c>
      <c r="C41" s="60">
        <v>5074</v>
      </c>
      <c r="D41" s="169">
        <v>1.0188784936728623</v>
      </c>
      <c r="E41" s="169">
        <v>1.0591249507292078</v>
      </c>
      <c r="F41" s="170">
        <v>1.067685250788128</v>
      </c>
      <c r="G41" s="40">
        <v>12957.400000000001</v>
      </c>
      <c r="H41" s="171">
        <v>0.47030587063666968</v>
      </c>
      <c r="I41" s="170">
        <v>0.44049111879133507</v>
      </c>
      <c r="J41" s="32">
        <v>19839.599999999999</v>
      </c>
      <c r="K41" s="32">
        <v>9013.2999999999993</v>
      </c>
      <c r="L41" s="170">
        <v>0.73738822945242144</v>
      </c>
      <c r="M41" s="61">
        <v>4132.1906430995878</v>
      </c>
    </row>
    <row r="42" spans="1:13" x14ac:dyDescent="0.25">
      <c r="A42" s="38" t="s">
        <v>114</v>
      </c>
      <c r="B42" s="110" t="s">
        <v>271</v>
      </c>
      <c r="C42" s="60">
        <v>25344</v>
      </c>
      <c r="D42" s="169">
        <v>1.0188784936728623</v>
      </c>
      <c r="E42" s="169">
        <v>1.0118371212121211</v>
      </c>
      <c r="F42" s="170">
        <v>1.0200152208427324</v>
      </c>
      <c r="G42" s="40">
        <v>97308.3</v>
      </c>
      <c r="H42" s="171">
        <v>0.70711121029854818</v>
      </c>
      <c r="I42" s="170">
        <v>0.69323593986601073</v>
      </c>
      <c r="J42" s="32">
        <v>58058</v>
      </c>
      <c r="K42" s="32">
        <v>26376.3</v>
      </c>
      <c r="L42" s="170">
        <v>0.87530993106447619</v>
      </c>
      <c r="M42" s="61">
        <v>4905.0789834856587</v>
      </c>
    </row>
    <row r="43" spans="1:13" x14ac:dyDescent="0.25">
      <c r="A43" s="38" t="s">
        <v>115</v>
      </c>
      <c r="B43" s="110" t="s">
        <v>271</v>
      </c>
      <c r="C43" s="60">
        <v>3653</v>
      </c>
      <c r="D43" s="169">
        <v>1.0188784936728623</v>
      </c>
      <c r="E43" s="169">
        <v>1.0821242814125376</v>
      </c>
      <c r="F43" s="170">
        <v>1.0908704718819029</v>
      </c>
      <c r="G43" s="40">
        <v>18327.7</v>
      </c>
      <c r="H43" s="171">
        <v>0.92399855528025743</v>
      </c>
      <c r="I43" s="170">
        <v>0.84702866114455522</v>
      </c>
      <c r="J43" s="32">
        <v>5515.2</v>
      </c>
      <c r="K43" s="32">
        <v>2505.6</v>
      </c>
      <c r="L43" s="170">
        <v>0.95923172933605283</v>
      </c>
      <c r="M43" s="61">
        <v>5375.361604931104</v>
      </c>
    </row>
    <row r="44" spans="1:13" x14ac:dyDescent="0.25">
      <c r="A44" s="38" t="s">
        <v>116</v>
      </c>
      <c r="B44" s="110" t="s">
        <v>271</v>
      </c>
      <c r="C44" s="60">
        <v>5991</v>
      </c>
      <c r="D44" s="169">
        <v>1.0188784936728623</v>
      </c>
      <c r="E44" s="169">
        <v>1.0500751126690036</v>
      </c>
      <c r="F44" s="170">
        <v>1.0585622680727758</v>
      </c>
      <c r="G44" s="40">
        <v>33870.300000000003</v>
      </c>
      <c r="H44" s="171">
        <v>1.04119655076951</v>
      </c>
      <c r="I44" s="170">
        <v>0.98359499688678509</v>
      </c>
      <c r="J44" s="32">
        <v>3923.9</v>
      </c>
      <c r="K44" s="32">
        <v>1782.7</v>
      </c>
      <c r="L44" s="170">
        <v>1.0337574060297849</v>
      </c>
      <c r="M44" s="61">
        <v>5792.9900557312876</v>
      </c>
    </row>
    <row r="45" spans="1:13" x14ac:dyDescent="0.25">
      <c r="A45" s="38" t="s">
        <v>259</v>
      </c>
      <c r="B45" s="110" t="s">
        <v>271</v>
      </c>
      <c r="C45" s="60">
        <v>4062</v>
      </c>
      <c r="D45" s="169">
        <v>1.0188784936728623</v>
      </c>
      <c r="E45" s="169">
        <v>1.0738552437223043</v>
      </c>
      <c r="F45" s="170">
        <v>1.0825346002984844</v>
      </c>
      <c r="G45" s="40">
        <v>65492.899999999994</v>
      </c>
      <c r="H45" s="171">
        <v>2.9693903932942716</v>
      </c>
      <c r="I45" s="170">
        <v>2.7429981383278923</v>
      </c>
      <c r="J45" s="32">
        <v>0</v>
      </c>
      <c r="K45" s="32">
        <v>0</v>
      </c>
      <c r="L45" s="170">
        <v>2.7429981383278932</v>
      </c>
      <c r="M45" s="61">
        <v>15371.266842237337</v>
      </c>
    </row>
    <row r="46" spans="1:13" x14ac:dyDescent="0.25">
      <c r="A46" s="38" t="s">
        <v>119</v>
      </c>
      <c r="B46" s="110" t="s">
        <v>271</v>
      </c>
      <c r="C46" s="60">
        <v>14763</v>
      </c>
      <c r="D46" s="169">
        <v>1.0188784936728623</v>
      </c>
      <c r="E46" s="169">
        <v>1.020321072952652</v>
      </c>
      <c r="F46" s="170">
        <v>1.0285677435035634</v>
      </c>
      <c r="G46" s="40">
        <v>58822.400000000001</v>
      </c>
      <c r="H46" s="171">
        <v>0.73380576149251586</v>
      </c>
      <c r="I46" s="170">
        <v>0.71342482410831465</v>
      </c>
      <c r="J46" s="32">
        <v>32384.7</v>
      </c>
      <c r="K46" s="32">
        <v>14712.7</v>
      </c>
      <c r="L46" s="170">
        <v>0.88632710016454697</v>
      </c>
      <c r="M46" s="61">
        <v>4966.8172120746412</v>
      </c>
    </row>
    <row r="47" spans="1:13" x14ac:dyDescent="0.25">
      <c r="A47" s="38" t="s">
        <v>122</v>
      </c>
      <c r="B47" s="110" t="s">
        <v>272</v>
      </c>
      <c r="C47" s="60">
        <v>20393</v>
      </c>
      <c r="D47" s="169">
        <v>0.96939760255590746</v>
      </c>
      <c r="E47" s="169">
        <v>1.0147109302211543</v>
      </c>
      <c r="F47" s="170">
        <v>0.97323547009345646</v>
      </c>
      <c r="G47" s="40">
        <v>55645.3</v>
      </c>
      <c r="H47" s="171">
        <v>0.50252811685369603</v>
      </c>
      <c r="I47" s="170">
        <v>0.51634792637124083</v>
      </c>
      <c r="J47" s="32">
        <v>64247.199999999997</v>
      </c>
      <c r="K47" s="32">
        <v>29188.1</v>
      </c>
      <c r="L47" s="170">
        <v>0.77878345434785956</v>
      </c>
      <c r="M47" s="61">
        <v>4364.1620174039408</v>
      </c>
    </row>
    <row r="48" spans="1:13" x14ac:dyDescent="0.25">
      <c r="A48" s="38" t="s">
        <v>123</v>
      </c>
      <c r="B48" s="110" t="s">
        <v>272</v>
      </c>
      <c r="C48" s="60">
        <v>906</v>
      </c>
      <c r="D48" s="169">
        <v>0.96939760255590746</v>
      </c>
      <c r="E48" s="169">
        <v>1.3311258278145695</v>
      </c>
      <c r="F48" s="170">
        <v>1.2767171735346365</v>
      </c>
      <c r="G48" s="40">
        <v>5512.1999999999989</v>
      </c>
      <c r="H48" s="171">
        <v>1.1204945952885295</v>
      </c>
      <c r="I48" s="170">
        <v>0.87763728609242453</v>
      </c>
      <c r="J48" s="32">
        <v>1402.5</v>
      </c>
      <c r="K48" s="32">
        <v>637.20000000000005</v>
      </c>
      <c r="L48" s="170">
        <v>0.97594072710673396</v>
      </c>
      <c r="M48" s="61">
        <v>5468.995814816516</v>
      </c>
    </row>
    <row r="49" spans="1:13" x14ac:dyDescent="0.25">
      <c r="A49" s="217" t="s">
        <v>363</v>
      </c>
      <c r="B49" s="110" t="s">
        <v>273</v>
      </c>
      <c r="C49" s="60">
        <v>8272</v>
      </c>
      <c r="D49" s="169">
        <v>1.0694120829110212</v>
      </c>
      <c r="E49" s="169">
        <v>1.0362669245647969</v>
      </c>
      <c r="F49" s="170">
        <v>1.0964538886738933</v>
      </c>
      <c r="G49" s="40">
        <v>104428.9</v>
      </c>
      <c r="H49" s="171">
        <v>2.3250011638063959</v>
      </c>
      <c r="I49" s="170">
        <v>2.1204732709903285</v>
      </c>
      <c r="J49" s="32">
        <v>0</v>
      </c>
      <c r="K49" s="32">
        <v>0</v>
      </c>
      <c r="L49" s="170">
        <v>2.1204732709903285</v>
      </c>
      <c r="M49" s="61">
        <v>11882.749763765214</v>
      </c>
    </row>
    <row r="50" spans="1:13" x14ac:dyDescent="0.25">
      <c r="A50" s="38" t="s">
        <v>125</v>
      </c>
      <c r="B50" s="110" t="s">
        <v>273</v>
      </c>
      <c r="C50" s="60">
        <v>2872</v>
      </c>
      <c r="D50" s="169">
        <v>1.0694120829110212</v>
      </c>
      <c r="E50" s="169">
        <v>1.1044568245125348</v>
      </c>
      <c r="F50" s="170">
        <v>1.1686042962509573</v>
      </c>
      <c r="G50" s="40">
        <v>15489.599999999999</v>
      </c>
      <c r="H50" s="171">
        <v>0.99327330627674915</v>
      </c>
      <c r="I50" s="170">
        <v>0.84996547545076295</v>
      </c>
      <c r="J50" s="32">
        <v>4589.8999999999996</v>
      </c>
      <c r="K50" s="32">
        <v>2085.1999999999998</v>
      </c>
      <c r="L50" s="170">
        <v>0.96083486416388608</v>
      </c>
      <c r="M50" s="61">
        <v>5384.3452833661659</v>
      </c>
    </row>
    <row r="51" spans="1:13" x14ac:dyDescent="0.25">
      <c r="A51" s="217" t="s">
        <v>364</v>
      </c>
      <c r="B51" s="110" t="s">
        <v>273</v>
      </c>
      <c r="C51" s="60">
        <v>7392</v>
      </c>
      <c r="D51" s="169">
        <v>1.0694120829110212</v>
      </c>
      <c r="E51" s="169">
        <v>1.0405844155844155</v>
      </c>
      <c r="F51" s="170">
        <v>1.1010221419931463</v>
      </c>
      <c r="G51" s="40">
        <v>300372.10000000003</v>
      </c>
      <c r="H51" s="171">
        <v>7.4836010907041945</v>
      </c>
      <c r="I51" s="170">
        <v>6.7969578496912542</v>
      </c>
      <c r="J51" s="32">
        <v>0</v>
      </c>
      <c r="K51" s="32">
        <v>0</v>
      </c>
      <c r="L51" s="170">
        <v>6.7969578496912542</v>
      </c>
      <c r="M51" s="61">
        <v>38088.925895783788</v>
      </c>
    </row>
    <row r="52" spans="1:13" x14ac:dyDescent="0.25">
      <c r="A52" s="38" t="s">
        <v>131</v>
      </c>
      <c r="B52" s="110" t="s">
        <v>273</v>
      </c>
      <c r="C52" s="60">
        <v>5394</v>
      </c>
      <c r="D52" s="169">
        <v>1.0694120829110212</v>
      </c>
      <c r="E52" s="169">
        <v>1.0556173526140156</v>
      </c>
      <c r="F52" s="170">
        <v>1.116928200435779</v>
      </c>
      <c r="G52" s="40">
        <v>23000.1</v>
      </c>
      <c r="H52" s="171">
        <v>0.78529309561964111</v>
      </c>
      <c r="I52" s="170">
        <v>0.70308287973502004</v>
      </c>
      <c r="J52" s="32">
        <v>13198.1</v>
      </c>
      <c r="K52" s="32">
        <v>5996</v>
      </c>
      <c r="L52" s="170">
        <v>0.88068219080997168</v>
      </c>
      <c r="M52" s="61">
        <v>4935.1841581629405</v>
      </c>
    </row>
    <row r="53" spans="1:13" x14ac:dyDescent="0.25">
      <c r="A53" s="38" t="s">
        <v>142</v>
      </c>
      <c r="B53" s="110" t="s">
        <v>274</v>
      </c>
      <c r="C53" s="60">
        <v>36328</v>
      </c>
      <c r="D53" s="169">
        <v>0.98327717225986466</v>
      </c>
      <c r="E53" s="169">
        <v>1.0082580929310725</v>
      </c>
      <c r="F53" s="170">
        <v>0.98089229277225787</v>
      </c>
      <c r="G53" s="40">
        <v>166935</v>
      </c>
      <c r="H53" s="171">
        <v>0.84628941615945452</v>
      </c>
      <c r="I53" s="170">
        <v>0.86277506959262529</v>
      </c>
      <c r="J53" s="32">
        <v>46173.599999999999</v>
      </c>
      <c r="K53" s="32">
        <v>20977.1</v>
      </c>
      <c r="L53" s="170">
        <v>0.96782565779299978</v>
      </c>
      <c r="M53" s="61">
        <v>5423.5204300097657</v>
      </c>
    </row>
    <row r="54" spans="1:13" x14ac:dyDescent="0.25">
      <c r="A54" s="38" t="s">
        <v>150</v>
      </c>
      <c r="B54" s="110" t="s">
        <v>274</v>
      </c>
      <c r="C54" s="60">
        <v>4223</v>
      </c>
      <c r="D54" s="169">
        <v>0.98327717225986466</v>
      </c>
      <c r="E54" s="169">
        <v>1.0710395453469097</v>
      </c>
      <c r="F54" s="170">
        <v>1.0419697522397249</v>
      </c>
      <c r="G54" s="40">
        <v>22697.599999999999</v>
      </c>
      <c r="H54" s="171">
        <v>0.98985562123675419</v>
      </c>
      <c r="I54" s="170">
        <v>0.94998498671295317</v>
      </c>
      <c r="J54" s="32">
        <v>3551.3</v>
      </c>
      <c r="K54" s="32">
        <v>1613.4</v>
      </c>
      <c r="L54" s="170">
        <v>1.0154157083689415</v>
      </c>
      <c r="M54" s="61">
        <v>5690.2064901338526</v>
      </c>
    </row>
    <row r="55" spans="1:13" x14ac:dyDescent="0.25">
      <c r="A55" s="38" t="s">
        <v>153</v>
      </c>
      <c r="B55" s="110" t="s">
        <v>275</v>
      </c>
      <c r="C55" s="60">
        <v>2875</v>
      </c>
      <c r="D55" s="169">
        <v>0.9705113735528399</v>
      </c>
      <c r="E55" s="169">
        <v>1.1043478260869566</v>
      </c>
      <c r="F55" s="170">
        <v>1.060425490414586</v>
      </c>
      <c r="G55" s="40">
        <v>6186.5</v>
      </c>
      <c r="H55" s="171">
        <v>0.39629643470750292</v>
      </c>
      <c r="I55" s="170">
        <v>0.373714549763007</v>
      </c>
      <c r="J55" s="32">
        <v>12305.8</v>
      </c>
      <c r="K55" s="32">
        <v>5590.6</v>
      </c>
      <c r="L55" s="170">
        <v>0.70094692399536052</v>
      </c>
      <c r="M55" s="61">
        <v>3927.9801398429477</v>
      </c>
    </row>
    <row r="56" spans="1:13" x14ac:dyDescent="0.25">
      <c r="A56" s="38" t="s">
        <v>155</v>
      </c>
      <c r="B56" s="110" t="s">
        <v>275</v>
      </c>
      <c r="C56" s="60">
        <v>2841</v>
      </c>
      <c r="D56" s="169">
        <v>0.9705113735528399</v>
      </c>
      <c r="E56" s="169">
        <v>1.1055966209081309</v>
      </c>
      <c r="F56" s="170">
        <v>1.0616246179262174</v>
      </c>
      <c r="G56" s="40">
        <v>3496.6</v>
      </c>
      <c r="H56" s="171">
        <v>0.22666669719691637</v>
      </c>
      <c r="I56" s="170">
        <v>0.21350927000891159</v>
      </c>
      <c r="J56" s="32">
        <v>14881.8</v>
      </c>
      <c r="K56" s="32">
        <v>6760.9</v>
      </c>
      <c r="L56" s="170">
        <v>0.61352599400724639</v>
      </c>
      <c r="M56" s="61">
        <v>3438.089015358627</v>
      </c>
    </row>
    <row r="57" spans="1:13" x14ac:dyDescent="0.25">
      <c r="A57" s="38" t="s">
        <v>156</v>
      </c>
      <c r="B57" s="110" t="s">
        <v>275</v>
      </c>
      <c r="C57" s="60">
        <v>2853</v>
      </c>
      <c r="D57" s="169">
        <v>0.9705113735528399</v>
      </c>
      <c r="E57" s="169">
        <v>1.1051524710830705</v>
      </c>
      <c r="F57" s="170">
        <v>1.0611981329140394</v>
      </c>
      <c r="G57" s="40">
        <v>4300.5999999999995</v>
      </c>
      <c r="H57" s="171">
        <v>0.27761330465139555</v>
      </c>
      <c r="I57" s="170">
        <v>0.26160364972474293</v>
      </c>
      <c r="J57" s="32">
        <v>14122.6</v>
      </c>
      <c r="K57" s="32">
        <v>6416</v>
      </c>
      <c r="L57" s="170">
        <v>0.6397691947311106</v>
      </c>
      <c r="M57" s="61">
        <v>3585.1511790124514</v>
      </c>
    </row>
    <row r="58" spans="1:13" x14ac:dyDescent="0.25">
      <c r="A58" s="38" t="s">
        <v>157</v>
      </c>
      <c r="B58" s="110" t="s">
        <v>275</v>
      </c>
      <c r="C58" s="60">
        <v>18078</v>
      </c>
      <c r="D58" s="169">
        <v>0.9705113735528399</v>
      </c>
      <c r="E58" s="169">
        <v>1.016594756057086</v>
      </c>
      <c r="F58" s="170">
        <v>0.97616255248538708</v>
      </c>
      <c r="G58" s="40">
        <v>53202.400000000001</v>
      </c>
      <c r="H58" s="171">
        <v>0.54199320150958807</v>
      </c>
      <c r="I58" s="170">
        <v>0.55522843007000267</v>
      </c>
      <c r="J58" s="32">
        <v>53280.3</v>
      </c>
      <c r="K58" s="32">
        <v>24205.7</v>
      </c>
      <c r="L58" s="170">
        <v>0.7999999992781911</v>
      </c>
      <c r="M58" s="61">
        <v>4483.0557085944301</v>
      </c>
    </row>
    <row r="59" spans="1:13" x14ac:dyDescent="0.25">
      <c r="A59" s="38" t="s">
        <v>161</v>
      </c>
      <c r="B59" s="110" t="s">
        <v>276</v>
      </c>
      <c r="C59" s="60">
        <v>4299</v>
      </c>
      <c r="D59" s="169">
        <v>1.0093035262752132</v>
      </c>
      <c r="E59" s="169">
        <v>1.0697836706210746</v>
      </c>
      <c r="F59" s="170">
        <v>1.068295511891199</v>
      </c>
      <c r="G59" s="40">
        <v>19552.600000000002</v>
      </c>
      <c r="H59" s="171">
        <v>0.83762584214316793</v>
      </c>
      <c r="I59" s="170">
        <v>0.78407690832691268</v>
      </c>
      <c r="J59" s="32">
        <v>7976.4</v>
      </c>
      <c r="K59" s="32">
        <v>3623.8</v>
      </c>
      <c r="L59" s="170">
        <v>0.92488292822256268</v>
      </c>
      <c r="M59" s="61">
        <v>5182.8771186134245</v>
      </c>
    </row>
    <row r="60" spans="1:13" x14ac:dyDescent="0.25">
      <c r="A60" s="38" t="s">
        <v>167</v>
      </c>
      <c r="B60" s="110" t="s">
        <v>276</v>
      </c>
      <c r="C60" s="60">
        <v>18850</v>
      </c>
      <c r="D60" s="169">
        <v>1.0093035262752132</v>
      </c>
      <c r="E60" s="169">
        <v>1.0159151193633953</v>
      </c>
      <c r="F60" s="170">
        <v>1.0145018963023107</v>
      </c>
      <c r="G60" s="40">
        <v>78463.399999999994</v>
      </c>
      <c r="H60" s="171">
        <v>0.76659991296791286</v>
      </c>
      <c r="I60" s="170">
        <v>0.75564167574456098</v>
      </c>
      <c r="J60" s="32">
        <v>36260.5</v>
      </c>
      <c r="K60" s="32">
        <v>16473.5</v>
      </c>
      <c r="L60" s="170">
        <v>0.90936420217932512</v>
      </c>
      <c r="M60" s="61">
        <v>5095.9129768121475</v>
      </c>
    </row>
    <row r="61" spans="1:13" x14ac:dyDescent="0.25">
      <c r="A61" s="38" t="s">
        <v>176</v>
      </c>
      <c r="B61" s="110" t="s">
        <v>277</v>
      </c>
      <c r="C61" s="60">
        <v>33745</v>
      </c>
      <c r="D61" s="169">
        <v>0.9959027462293949</v>
      </c>
      <c r="E61" s="169">
        <v>1.008890205956438</v>
      </c>
      <c r="F61" s="170">
        <v>0.99411009682596396</v>
      </c>
      <c r="G61" s="40">
        <v>94267.8</v>
      </c>
      <c r="H61" s="171">
        <v>0.51447815156714927</v>
      </c>
      <c r="I61" s="170">
        <v>0.51752633154999284</v>
      </c>
      <c r="J61" s="32">
        <v>108370.8</v>
      </c>
      <c r="K61" s="32">
        <v>49233.9</v>
      </c>
      <c r="L61" s="170">
        <v>0.77942673828437081</v>
      </c>
      <c r="M61" s="61">
        <v>4367.7668645619724</v>
      </c>
    </row>
    <row r="62" spans="1:13" x14ac:dyDescent="0.25">
      <c r="A62" s="38" t="s">
        <v>184</v>
      </c>
      <c r="B62" s="110" t="s">
        <v>278</v>
      </c>
      <c r="C62" s="60">
        <v>59876</v>
      </c>
      <c r="D62" s="169">
        <v>0.99885951022372599</v>
      </c>
      <c r="E62" s="169">
        <v>1.0050103547331151</v>
      </c>
      <c r="F62" s="170">
        <v>0.99322717641164726</v>
      </c>
      <c r="G62" s="40">
        <v>271023.40000000002</v>
      </c>
      <c r="H62" s="171">
        <v>0.83361785194217819</v>
      </c>
      <c r="I62" s="170">
        <v>0.83930229834617587</v>
      </c>
      <c r="J62" s="32">
        <v>84883.199999999997</v>
      </c>
      <c r="K62" s="32">
        <v>38563.199999999997</v>
      </c>
      <c r="L62" s="170">
        <v>0.95501673408061538</v>
      </c>
      <c r="M62" s="61">
        <v>5351.7415317328077</v>
      </c>
    </row>
    <row r="63" spans="1:13" x14ac:dyDescent="0.25">
      <c r="A63" s="38" t="s">
        <v>187</v>
      </c>
      <c r="B63" s="110" t="s">
        <v>279</v>
      </c>
      <c r="C63" s="60">
        <v>5281</v>
      </c>
      <c r="D63" s="169">
        <v>0.99425527206934505</v>
      </c>
      <c r="E63" s="169">
        <v>1.056807422836584</v>
      </c>
      <c r="F63" s="170">
        <v>1.0396027181995553</v>
      </c>
      <c r="G63" s="40">
        <v>24999.599999999999</v>
      </c>
      <c r="H63" s="171">
        <v>0.87182614610653242</v>
      </c>
      <c r="I63" s="170">
        <v>0.83861472353247768</v>
      </c>
      <c r="J63" s="32">
        <v>7857.3</v>
      </c>
      <c r="K63" s="32">
        <v>3569.6</v>
      </c>
      <c r="L63" s="170">
        <v>0.95463979111011277</v>
      </c>
      <c r="M63" s="61">
        <v>5349.629211311244</v>
      </c>
    </row>
    <row r="64" spans="1:13" x14ac:dyDescent="0.25">
      <c r="A64" s="38" t="s">
        <v>189</v>
      </c>
      <c r="B64" s="110" t="s">
        <v>279</v>
      </c>
      <c r="C64" s="60">
        <v>9810</v>
      </c>
      <c r="D64" s="169">
        <v>0.99425527206934505</v>
      </c>
      <c r="E64" s="169">
        <v>1.0305810397553516</v>
      </c>
      <c r="F64" s="170">
        <v>1.0138032976517608</v>
      </c>
      <c r="G64" s="40">
        <v>33866.1</v>
      </c>
      <c r="H64" s="171">
        <v>0.63578338757927044</v>
      </c>
      <c r="I64" s="170">
        <v>0.6271269673830363</v>
      </c>
      <c r="J64" s="32">
        <v>26020.3</v>
      </c>
      <c r="K64" s="32">
        <v>11821.3</v>
      </c>
      <c r="L64" s="170">
        <v>0.83923561892425835</v>
      </c>
      <c r="M64" s="61">
        <v>4702.9250445859871</v>
      </c>
    </row>
    <row r="65" spans="1:13" x14ac:dyDescent="0.25">
      <c r="A65" s="38" t="s">
        <v>156</v>
      </c>
      <c r="B65" s="110" t="s">
        <v>279</v>
      </c>
      <c r="C65" s="60">
        <v>22694</v>
      </c>
      <c r="D65" s="169">
        <v>0.99425527206934505</v>
      </c>
      <c r="E65" s="169">
        <v>1.0132193531329867</v>
      </c>
      <c r="F65" s="170">
        <v>0.99672425731279979</v>
      </c>
      <c r="G65" s="40">
        <v>56085.8</v>
      </c>
      <c r="H65" s="171">
        <v>0.4551503336358988</v>
      </c>
      <c r="I65" s="170">
        <v>0.45664618905031823</v>
      </c>
      <c r="J65" s="32">
        <v>80789.600000000006</v>
      </c>
      <c r="K65" s="32">
        <v>36703.5</v>
      </c>
      <c r="L65" s="170">
        <v>0.7462053120559905</v>
      </c>
      <c r="M65" s="61">
        <v>4181.5999837680156</v>
      </c>
    </row>
    <row r="66" spans="1:13" x14ac:dyDescent="0.25">
      <c r="A66" s="38" t="s">
        <v>191</v>
      </c>
      <c r="B66" s="110" t="s">
        <v>279</v>
      </c>
      <c r="C66" s="60">
        <v>3323</v>
      </c>
      <c r="D66" s="169">
        <v>0.99425527206934505</v>
      </c>
      <c r="E66" s="169">
        <v>1.0902798675895276</v>
      </c>
      <c r="F66" s="170">
        <v>1.0725302353592501</v>
      </c>
      <c r="G66" s="40">
        <v>13595.800000000001</v>
      </c>
      <c r="H66" s="171">
        <v>0.75350722863349207</v>
      </c>
      <c r="I66" s="170">
        <v>0.70255103659721119</v>
      </c>
      <c r="J66" s="32">
        <v>7818.2</v>
      </c>
      <c r="K66" s="32">
        <v>3551.9</v>
      </c>
      <c r="L66" s="170">
        <v>0.88039400382707622</v>
      </c>
      <c r="M66" s="61">
        <v>4933.5692102879693</v>
      </c>
    </row>
    <row r="67" spans="1:13" x14ac:dyDescent="0.25">
      <c r="A67" s="38" t="s">
        <v>193</v>
      </c>
      <c r="B67" s="110" t="s">
        <v>279</v>
      </c>
      <c r="C67" s="60">
        <v>43683</v>
      </c>
      <c r="D67" s="169">
        <v>0.99425527206934505</v>
      </c>
      <c r="E67" s="169">
        <v>1.0068676601881739</v>
      </c>
      <c r="F67" s="170">
        <v>0.99047596920665404</v>
      </c>
      <c r="G67" s="40">
        <v>196509.59999999998</v>
      </c>
      <c r="H67" s="171">
        <v>0.82848435566442558</v>
      </c>
      <c r="I67" s="170">
        <v>0.83645073825266092</v>
      </c>
      <c r="J67" s="32">
        <v>62447</v>
      </c>
      <c r="K67" s="32">
        <v>28370.3</v>
      </c>
      <c r="L67" s="170">
        <v>0.95346084603505121</v>
      </c>
      <c r="M67" s="61">
        <v>5343.0226157441912</v>
      </c>
    </row>
    <row r="68" spans="1:13" x14ac:dyDescent="0.25">
      <c r="A68" s="38" t="s">
        <v>195</v>
      </c>
      <c r="B68" s="110" t="s">
        <v>279</v>
      </c>
      <c r="C68" s="60">
        <v>12649</v>
      </c>
      <c r="D68" s="169">
        <v>0.99425527206934505</v>
      </c>
      <c r="E68" s="169">
        <v>1.0237172899043403</v>
      </c>
      <c r="F68" s="170">
        <v>1.0070512888676053</v>
      </c>
      <c r="G68" s="40">
        <v>25830.2</v>
      </c>
      <c r="H68" s="171">
        <v>0.37608375401771155</v>
      </c>
      <c r="I68" s="170">
        <v>0.37345044703791092</v>
      </c>
      <c r="J68" s="32">
        <v>51435.1</v>
      </c>
      <c r="K68" s="32">
        <v>23367.4</v>
      </c>
      <c r="L68" s="170">
        <v>0.70080505724557562</v>
      </c>
      <c r="M68" s="61">
        <v>3927.1851441641265</v>
      </c>
    </row>
    <row r="69" spans="1:13" x14ac:dyDescent="0.25">
      <c r="A69" s="227" t="s">
        <v>357</v>
      </c>
      <c r="B69" s="110" t="s">
        <v>279</v>
      </c>
      <c r="C69" s="60">
        <v>3960</v>
      </c>
      <c r="D69" s="169">
        <v>0.99425527206934505</v>
      </c>
      <c r="E69" s="169">
        <v>1.0757575757575757</v>
      </c>
      <c r="F69" s="170">
        <v>1.0582443647864819</v>
      </c>
      <c r="G69" s="40">
        <v>89357.1</v>
      </c>
      <c r="H69" s="171">
        <v>4.1557257256628439</v>
      </c>
      <c r="I69" s="170">
        <v>3.9270000993592151</v>
      </c>
      <c r="J69" s="32">
        <v>0</v>
      </c>
      <c r="K69" s="32">
        <v>0</v>
      </c>
      <c r="L69" s="170">
        <v>3.9270000993592151</v>
      </c>
      <c r="M69" s="61">
        <v>22006.200286209369</v>
      </c>
    </row>
    <row r="70" spans="1:13" x14ac:dyDescent="0.25">
      <c r="A70" s="38" t="s">
        <v>196</v>
      </c>
      <c r="B70" s="110" t="s">
        <v>279</v>
      </c>
      <c r="C70" s="60">
        <v>6601</v>
      </c>
      <c r="D70" s="169">
        <v>0.99425527206934505</v>
      </c>
      <c r="E70" s="169">
        <v>1.0454476594455386</v>
      </c>
      <c r="F70" s="170">
        <v>1.0284278904643978</v>
      </c>
      <c r="G70" s="40">
        <v>22664.399999999998</v>
      </c>
      <c r="H70" s="171">
        <v>0.6323353927319495</v>
      </c>
      <c r="I70" s="170">
        <v>0.61485632448806071</v>
      </c>
      <c r="J70" s="32">
        <v>18228</v>
      </c>
      <c r="K70" s="32">
        <v>8281.2000000000007</v>
      </c>
      <c r="L70" s="170">
        <v>0.83253984157146999</v>
      </c>
      <c r="M70" s="61">
        <v>4665.4031159460137</v>
      </c>
    </row>
    <row r="71" spans="1:13" ht="18.600000000000001" customHeight="1" x14ac:dyDescent="0.25">
      <c r="A71" s="38" t="s">
        <v>223</v>
      </c>
      <c r="B71" s="110"/>
      <c r="C71" s="60">
        <v>68045</v>
      </c>
      <c r="D71" s="169">
        <v>0.97165708488187141</v>
      </c>
      <c r="E71" s="169">
        <v>1.0044088470864869</v>
      </c>
      <c r="F71" s="170">
        <v>0.96559987292753979</v>
      </c>
      <c r="G71" s="40">
        <v>486716.2</v>
      </c>
      <c r="H71" s="171">
        <v>1.3173239272774429</v>
      </c>
      <c r="I71" s="170">
        <v>1.3642544538490189</v>
      </c>
      <c r="J71" s="32">
        <v>0</v>
      </c>
      <c r="K71" s="32">
        <v>0</v>
      </c>
      <c r="L71" s="170">
        <v>1.3642544538490187</v>
      </c>
      <c r="M71" s="61">
        <v>7645.0359035268457</v>
      </c>
    </row>
    <row r="72" spans="1:13" ht="25.2" customHeight="1" x14ac:dyDescent="0.25">
      <c r="A72" s="95" t="s">
        <v>280</v>
      </c>
      <c r="B72" s="111"/>
      <c r="C72" s="51">
        <v>1257291</v>
      </c>
      <c r="D72" s="171">
        <v>1</v>
      </c>
      <c r="E72" s="169">
        <v>1</v>
      </c>
      <c r="F72" s="170">
        <v>1</v>
      </c>
      <c r="G72" s="40">
        <v>6826888.4999999991</v>
      </c>
      <c r="H72" s="171">
        <v>1</v>
      </c>
      <c r="I72" s="170">
        <v>1</v>
      </c>
      <c r="J72" s="40">
        <v>2027124.8000000003</v>
      </c>
      <c r="K72" s="40">
        <v>920941.79999999993</v>
      </c>
      <c r="L72" s="170">
        <v>1.130711027768694</v>
      </c>
      <c r="M72" s="61">
        <v>6336.3006654783976</v>
      </c>
    </row>
    <row r="73" spans="1:13" ht="24" customHeight="1" x14ac:dyDescent="0.25">
      <c r="A73" s="145" t="s">
        <v>365</v>
      </c>
      <c r="B73" s="112"/>
      <c r="C73" s="57">
        <v>14</v>
      </c>
      <c r="D73" s="57"/>
      <c r="E73" s="57"/>
      <c r="F73" s="50"/>
      <c r="G73" s="40"/>
      <c r="H73" s="58"/>
      <c r="I73" s="58"/>
      <c r="J73" s="32"/>
      <c r="K73" s="32"/>
      <c r="L73" s="97"/>
      <c r="M73" s="97"/>
    </row>
    <row r="74" spans="1:13" x14ac:dyDescent="0.25">
      <c r="A74" s="42"/>
      <c r="B74" s="113"/>
      <c r="C74" s="42"/>
      <c r="D74" s="42"/>
      <c r="E74" s="42"/>
      <c r="G74" s="20"/>
      <c r="H74" s="62"/>
    </row>
    <row r="75" spans="1:13" x14ac:dyDescent="0.25">
      <c r="A75" s="96"/>
      <c r="B75" s="114"/>
      <c r="C75" s="125" t="s">
        <v>345</v>
      </c>
      <c r="D75" s="126"/>
      <c r="E75" s="127"/>
      <c r="F75" s="128"/>
      <c r="G75" s="40">
        <v>7045632</v>
      </c>
      <c r="H75" s="61">
        <v>5603.8196407991463</v>
      </c>
      <c r="I75" s="61">
        <v>5331.2538364644479</v>
      </c>
      <c r="J75" s="59"/>
      <c r="K75" s="59"/>
    </row>
    <row r="76" spans="1:13" x14ac:dyDescent="0.25">
      <c r="A76" s="42"/>
      <c r="B76" s="113"/>
      <c r="C76" s="96"/>
      <c r="D76" s="96"/>
      <c r="E76" s="42"/>
      <c r="G76" s="135" t="s">
        <v>5</v>
      </c>
      <c r="H76" s="135" t="s">
        <v>253</v>
      </c>
      <c r="I76" s="135" t="s">
        <v>253</v>
      </c>
      <c r="J76" s="59"/>
      <c r="K76" s="59"/>
    </row>
    <row r="77" spans="1:13" x14ac:dyDescent="0.25">
      <c r="A77" s="42"/>
      <c r="B77" s="113"/>
      <c r="C77" s="96"/>
      <c r="D77" s="96"/>
      <c r="E77" s="42"/>
      <c r="G77" s="20"/>
      <c r="H77" s="62"/>
    </row>
    <row r="78" spans="1:13" x14ac:dyDescent="0.25">
      <c r="A78" s="42"/>
      <c r="B78" s="113"/>
      <c r="C78" s="96"/>
      <c r="D78" s="123"/>
      <c r="E78" s="42"/>
      <c r="G78" s="20"/>
      <c r="H78" s="74"/>
      <c r="J78" s="62"/>
      <c r="K78" s="62"/>
    </row>
    <row r="79" spans="1:13" x14ac:dyDescent="0.25">
      <c r="A79" s="42"/>
      <c r="B79" s="113"/>
      <c r="C79" s="96"/>
      <c r="D79" s="96"/>
      <c r="E79" s="42"/>
      <c r="G79" s="20"/>
      <c r="H79" s="73"/>
      <c r="I79" s="72"/>
      <c r="J79" s="70"/>
      <c r="K79" s="70"/>
    </row>
    <row r="80" spans="1:13" x14ac:dyDescent="0.25">
      <c r="A80" s="42"/>
      <c r="B80" s="113"/>
      <c r="C80" s="96"/>
      <c r="D80" s="124"/>
      <c r="E80" s="42"/>
      <c r="G80" s="20"/>
      <c r="H80" s="73"/>
      <c r="I80" s="72"/>
      <c r="J80" s="70"/>
      <c r="K80" s="70"/>
    </row>
    <row r="81" spans="1:11" x14ac:dyDescent="0.25">
      <c r="A81" s="42"/>
      <c r="B81" s="113"/>
      <c r="C81" s="96"/>
      <c r="D81" s="124"/>
      <c r="E81" s="42"/>
      <c r="G81" s="20"/>
      <c r="H81" s="62"/>
      <c r="J81" s="59"/>
      <c r="K81" s="59"/>
    </row>
    <row r="82" spans="1:11" x14ac:dyDescent="0.25">
      <c r="A82" s="42"/>
      <c r="B82" s="113"/>
      <c r="C82" s="42"/>
      <c r="D82" s="42"/>
      <c r="E82" s="42"/>
      <c r="G82" s="20"/>
      <c r="H82" s="62"/>
      <c r="J82" s="59"/>
      <c r="K82" s="59"/>
    </row>
    <row r="83" spans="1:11" x14ac:dyDescent="0.25">
      <c r="A83" s="42"/>
      <c r="B83" s="113"/>
      <c r="C83" s="42"/>
      <c r="D83" s="42"/>
      <c r="E83" s="42"/>
      <c r="G83" s="20"/>
      <c r="H83" s="62"/>
      <c r="J83" s="59"/>
      <c r="K83" s="59"/>
    </row>
    <row r="84" spans="1:11" x14ac:dyDescent="0.25">
      <c r="A84" s="42"/>
      <c r="B84" s="113"/>
      <c r="C84" s="42"/>
      <c r="D84" s="42"/>
      <c r="E84" s="42"/>
      <c r="G84" s="20"/>
      <c r="H84" s="62"/>
      <c r="J84" s="59"/>
      <c r="K84" s="59"/>
    </row>
    <row r="85" spans="1:11" x14ac:dyDescent="0.25">
      <c r="A85" s="42"/>
      <c r="B85" s="113"/>
      <c r="C85" s="42"/>
      <c r="D85" s="42"/>
      <c r="E85" s="42"/>
      <c r="G85" s="20"/>
      <c r="H85" s="62"/>
      <c r="J85" s="59"/>
      <c r="K85" s="59"/>
    </row>
    <row r="86" spans="1:11" x14ac:dyDescent="0.25">
      <c r="A86" s="42"/>
      <c r="B86" s="113"/>
      <c r="C86" s="42"/>
      <c r="D86" s="42"/>
      <c r="E86" s="42"/>
      <c r="G86" s="20"/>
      <c r="H86" s="62"/>
      <c r="J86" s="59"/>
      <c r="K86" s="59"/>
    </row>
    <row r="87" spans="1:11" x14ac:dyDescent="0.25">
      <c r="A87" s="42"/>
      <c r="B87" s="113"/>
      <c r="C87" s="42"/>
      <c r="D87" s="42"/>
      <c r="E87" s="42"/>
      <c r="G87" s="62"/>
      <c r="H87" s="62"/>
      <c r="J87" s="59"/>
      <c r="K87" s="59"/>
    </row>
    <row r="88" spans="1:11" x14ac:dyDescent="0.25">
      <c r="A88" s="42"/>
      <c r="B88" s="113"/>
      <c r="C88" s="42"/>
      <c r="D88" s="42"/>
      <c r="E88" s="42"/>
    </row>
    <row r="89" spans="1:11" x14ac:dyDescent="0.25">
      <c r="A89" s="42"/>
      <c r="B89" s="113"/>
      <c r="C89" s="42"/>
      <c r="D89" s="42"/>
      <c r="E89" s="42"/>
    </row>
    <row r="90" spans="1:11" x14ac:dyDescent="0.25">
      <c r="A90" s="42"/>
      <c r="B90" s="113"/>
      <c r="C90" s="42"/>
      <c r="D90" s="42"/>
      <c r="E90" s="42"/>
    </row>
    <row r="91" spans="1:11" x14ac:dyDescent="0.25">
      <c r="A91" s="42"/>
      <c r="B91" s="113"/>
      <c r="C91" s="42"/>
      <c r="D91" s="42"/>
      <c r="E91" s="42"/>
    </row>
    <row r="92" spans="1:11" x14ac:dyDescent="0.25">
      <c r="A92" s="42"/>
      <c r="B92" s="113"/>
      <c r="C92" s="42"/>
      <c r="D92" s="42"/>
      <c r="E92" s="42"/>
    </row>
    <row r="93" spans="1:11" x14ac:dyDescent="0.25">
      <c r="A93" s="42"/>
      <c r="B93" s="113"/>
      <c r="C93" s="42"/>
      <c r="D93" s="42"/>
      <c r="E93" s="42"/>
    </row>
    <row r="94" spans="1:11" x14ac:dyDescent="0.25">
      <c r="A94" s="42"/>
      <c r="B94" s="113"/>
      <c r="C94" s="42"/>
      <c r="D94" s="42"/>
      <c r="E94" s="42"/>
    </row>
    <row r="95" spans="1:11" x14ac:dyDescent="0.25">
      <c r="A95" s="42"/>
      <c r="B95" s="113"/>
      <c r="C95" s="42"/>
      <c r="D95" s="42"/>
      <c r="E95" s="42"/>
    </row>
    <row r="96" spans="1:11" x14ac:dyDescent="0.25">
      <c r="A96" s="42"/>
      <c r="B96" s="113"/>
      <c r="C96" s="42"/>
      <c r="D96" s="42"/>
      <c r="E96" s="42"/>
    </row>
    <row r="97" spans="1:5" x14ac:dyDescent="0.25">
      <c r="A97" s="42"/>
      <c r="B97" s="113"/>
      <c r="C97" s="42"/>
      <c r="D97" s="42"/>
      <c r="E97" s="42"/>
    </row>
    <row r="98" spans="1:5" x14ac:dyDescent="0.25">
      <c r="A98" s="42"/>
      <c r="B98" s="113"/>
      <c r="C98" s="42"/>
      <c r="D98" s="42"/>
      <c r="E98" s="42"/>
    </row>
    <row r="99" spans="1:5" x14ac:dyDescent="0.25">
      <c r="A99" s="42"/>
      <c r="B99" s="113"/>
      <c r="C99" s="42"/>
      <c r="D99" s="42"/>
      <c r="E99" s="42"/>
    </row>
    <row r="100" spans="1:5" x14ac:dyDescent="0.25">
      <c r="A100" s="42"/>
      <c r="B100" s="113"/>
      <c r="C100" s="42"/>
      <c r="D100" s="42"/>
      <c r="E100" s="42"/>
    </row>
    <row r="101" spans="1:5" x14ac:dyDescent="0.25">
      <c r="A101" s="42"/>
      <c r="B101" s="113"/>
      <c r="C101" s="42"/>
      <c r="D101" s="42"/>
      <c r="E101" s="42"/>
    </row>
    <row r="102" spans="1:5" x14ac:dyDescent="0.25">
      <c r="A102" s="42"/>
      <c r="B102" s="113"/>
      <c r="C102" s="42"/>
      <c r="D102" s="42"/>
      <c r="E102" s="42"/>
    </row>
    <row r="103" spans="1:5" x14ac:dyDescent="0.25">
      <c r="A103" s="42"/>
      <c r="B103" s="113"/>
      <c r="C103" s="42"/>
      <c r="D103" s="42"/>
      <c r="E103" s="42"/>
    </row>
    <row r="104" spans="1:5" x14ac:dyDescent="0.25">
      <c r="A104" s="42"/>
      <c r="B104" s="113"/>
      <c r="C104" s="42"/>
      <c r="D104" s="42"/>
      <c r="E104" s="42"/>
    </row>
    <row r="105" spans="1:5" x14ac:dyDescent="0.25">
      <c r="A105" s="42"/>
      <c r="B105" s="113"/>
      <c r="C105" s="42"/>
      <c r="D105" s="42"/>
      <c r="E105" s="42"/>
    </row>
    <row r="106" spans="1:5" x14ac:dyDescent="0.25">
      <c r="A106" s="42"/>
      <c r="B106" s="113"/>
      <c r="C106" s="42"/>
      <c r="D106" s="42"/>
      <c r="E106" s="42"/>
    </row>
    <row r="107" spans="1:5" x14ac:dyDescent="0.25">
      <c r="A107" s="42"/>
      <c r="B107" s="113"/>
      <c r="C107" s="42"/>
      <c r="D107" s="42"/>
      <c r="E107" s="42"/>
    </row>
    <row r="108" spans="1:5" x14ac:dyDescent="0.25">
      <c r="A108" s="42"/>
      <c r="B108" s="113"/>
      <c r="C108" s="42"/>
      <c r="D108" s="42"/>
      <c r="E108" s="42"/>
    </row>
    <row r="109" spans="1:5" x14ac:dyDescent="0.25">
      <c r="A109" s="42"/>
      <c r="B109" s="113"/>
      <c r="C109" s="42"/>
      <c r="D109" s="42"/>
      <c r="E109" s="42"/>
    </row>
    <row r="110" spans="1:5" x14ac:dyDescent="0.25">
      <c r="A110" s="42"/>
      <c r="B110" s="113"/>
      <c r="C110" s="42"/>
      <c r="D110" s="42"/>
      <c r="E110" s="42"/>
    </row>
    <row r="111" spans="1:5" x14ac:dyDescent="0.25">
      <c r="A111" s="42"/>
      <c r="B111" s="113"/>
      <c r="C111" s="42"/>
      <c r="D111" s="42"/>
      <c r="E111" s="42"/>
    </row>
    <row r="112" spans="1:5" x14ac:dyDescent="0.25">
      <c r="A112" s="42"/>
      <c r="B112" s="113"/>
      <c r="C112" s="42"/>
      <c r="D112" s="42"/>
      <c r="E112" s="42"/>
    </row>
    <row r="113" spans="1:5" x14ac:dyDescent="0.25">
      <c r="A113" s="42"/>
      <c r="B113" s="113"/>
      <c r="C113" s="42"/>
      <c r="D113" s="42"/>
      <c r="E113" s="42"/>
    </row>
    <row r="114" spans="1:5" x14ac:dyDescent="0.25">
      <c r="A114" s="42"/>
      <c r="B114" s="113"/>
      <c r="C114" s="42"/>
      <c r="D114" s="42"/>
      <c r="E114" s="42"/>
    </row>
    <row r="115" spans="1:5" x14ac:dyDescent="0.25">
      <c r="A115" s="42"/>
      <c r="B115" s="113"/>
      <c r="C115" s="42"/>
      <c r="D115" s="42"/>
      <c r="E115" s="42"/>
    </row>
    <row r="116" spans="1:5" x14ac:dyDescent="0.25">
      <c r="A116" s="42"/>
      <c r="B116" s="113"/>
      <c r="C116" s="42"/>
      <c r="D116" s="42"/>
      <c r="E116" s="42"/>
    </row>
    <row r="117" spans="1:5" x14ac:dyDescent="0.25">
      <c r="A117" s="42"/>
      <c r="B117" s="113"/>
      <c r="C117" s="42"/>
      <c r="D117" s="42"/>
      <c r="E117" s="42"/>
    </row>
    <row r="118" spans="1:5" x14ac:dyDescent="0.25">
      <c r="A118" s="42"/>
      <c r="B118" s="113"/>
      <c r="C118" s="42"/>
      <c r="D118" s="42"/>
      <c r="E118" s="42"/>
    </row>
    <row r="119" spans="1:5" x14ac:dyDescent="0.25">
      <c r="A119" s="42"/>
      <c r="B119" s="113"/>
      <c r="C119" s="42"/>
      <c r="D119" s="42"/>
      <c r="E119" s="42"/>
    </row>
    <row r="120" spans="1:5" x14ac:dyDescent="0.25">
      <c r="A120" s="42"/>
      <c r="B120" s="113"/>
      <c r="C120" s="42"/>
      <c r="D120" s="42"/>
      <c r="E120" s="42"/>
    </row>
    <row r="121" spans="1:5" x14ac:dyDescent="0.25">
      <c r="A121" s="42"/>
      <c r="B121" s="113"/>
      <c r="C121" s="42"/>
      <c r="D121" s="42"/>
      <c r="E121" s="42"/>
    </row>
    <row r="122" spans="1:5" x14ac:dyDescent="0.25">
      <c r="A122" s="42"/>
      <c r="B122" s="113"/>
      <c r="C122" s="42"/>
      <c r="D122" s="42"/>
      <c r="E122" s="42"/>
    </row>
    <row r="123" spans="1:5" x14ac:dyDescent="0.25">
      <c r="A123" s="42"/>
      <c r="B123" s="113"/>
      <c r="C123" s="42"/>
      <c r="D123" s="42"/>
      <c r="E123" s="42"/>
    </row>
    <row r="124" spans="1:5" x14ac:dyDescent="0.25">
      <c r="A124" s="42"/>
      <c r="B124" s="113"/>
      <c r="C124" s="42"/>
      <c r="D124" s="42"/>
      <c r="E124" s="42"/>
    </row>
    <row r="125" spans="1:5" x14ac:dyDescent="0.25">
      <c r="A125" s="42"/>
      <c r="B125" s="113"/>
      <c r="C125" s="42"/>
      <c r="D125" s="42"/>
      <c r="E125" s="42"/>
    </row>
    <row r="126" spans="1:5" x14ac:dyDescent="0.25">
      <c r="A126" s="42"/>
      <c r="B126" s="113"/>
      <c r="C126" s="42"/>
      <c r="D126" s="42"/>
      <c r="E126" s="42"/>
    </row>
    <row r="127" spans="1:5" x14ac:dyDescent="0.25">
      <c r="A127" s="42"/>
      <c r="B127" s="113"/>
      <c r="C127" s="42"/>
      <c r="D127" s="42"/>
      <c r="E127" s="42"/>
    </row>
    <row r="128" spans="1:5" x14ac:dyDescent="0.25">
      <c r="A128" s="42"/>
      <c r="B128" s="113"/>
      <c r="C128" s="42"/>
      <c r="D128" s="42"/>
      <c r="E128" s="42"/>
    </row>
    <row r="129" spans="1:5" x14ac:dyDescent="0.25">
      <c r="A129" s="42"/>
      <c r="B129" s="113"/>
      <c r="C129" s="42"/>
      <c r="D129" s="42"/>
      <c r="E129" s="42"/>
    </row>
    <row r="130" spans="1:5" x14ac:dyDescent="0.25">
      <c r="A130" s="42"/>
      <c r="B130" s="113"/>
      <c r="C130" s="42"/>
      <c r="D130" s="42"/>
      <c r="E130" s="42"/>
    </row>
    <row r="131" spans="1:5" x14ac:dyDescent="0.25">
      <c r="A131" s="42"/>
      <c r="B131" s="113"/>
      <c r="C131" s="42"/>
      <c r="D131" s="42"/>
      <c r="E131" s="42"/>
    </row>
    <row r="132" spans="1:5" x14ac:dyDescent="0.25">
      <c r="A132" s="42"/>
      <c r="B132" s="113"/>
      <c r="C132" s="42"/>
      <c r="D132" s="42"/>
      <c r="E132" s="42"/>
    </row>
    <row r="133" spans="1:5" x14ac:dyDescent="0.25">
      <c r="A133" s="42"/>
      <c r="B133" s="113"/>
      <c r="C133" s="42"/>
      <c r="D133" s="42"/>
      <c r="E133" s="42"/>
    </row>
    <row r="134" spans="1:5" x14ac:dyDescent="0.25">
      <c r="A134" s="42"/>
      <c r="B134" s="113"/>
      <c r="C134" s="42"/>
      <c r="D134" s="42"/>
      <c r="E134" s="42"/>
    </row>
    <row r="135" spans="1:5" x14ac:dyDescent="0.25">
      <c r="A135" s="42"/>
      <c r="B135" s="113"/>
      <c r="C135" s="42"/>
      <c r="D135" s="42"/>
      <c r="E135" s="42"/>
    </row>
    <row r="136" spans="1:5" x14ac:dyDescent="0.25">
      <c r="A136" s="42"/>
      <c r="B136" s="113"/>
      <c r="C136" s="42"/>
      <c r="D136" s="42"/>
      <c r="E136" s="42"/>
    </row>
    <row r="137" spans="1:5" x14ac:dyDescent="0.25">
      <c r="A137" s="42"/>
      <c r="B137" s="113"/>
      <c r="C137" s="42"/>
      <c r="D137" s="42"/>
      <c r="E137" s="42"/>
    </row>
    <row r="138" spans="1:5" x14ac:dyDescent="0.25">
      <c r="A138" s="42"/>
      <c r="B138" s="113"/>
      <c r="C138" s="42"/>
      <c r="D138" s="42"/>
      <c r="E138" s="42"/>
    </row>
    <row r="139" spans="1:5" x14ac:dyDescent="0.25">
      <c r="A139" s="42"/>
      <c r="B139" s="113"/>
      <c r="C139" s="42"/>
      <c r="D139" s="42"/>
      <c r="E139" s="42"/>
    </row>
    <row r="140" spans="1:5" x14ac:dyDescent="0.25">
      <c r="A140" s="42"/>
      <c r="B140" s="113"/>
      <c r="C140" s="42"/>
      <c r="D140" s="42"/>
      <c r="E140" s="42"/>
    </row>
    <row r="141" spans="1:5" x14ac:dyDescent="0.25">
      <c r="A141" s="42"/>
      <c r="B141" s="113"/>
      <c r="C141" s="42"/>
      <c r="D141" s="42"/>
      <c r="E141" s="42"/>
    </row>
    <row r="142" spans="1:5" x14ac:dyDescent="0.25">
      <c r="A142" s="42"/>
      <c r="B142" s="113"/>
      <c r="C142" s="42"/>
      <c r="D142" s="42"/>
      <c r="E142" s="42"/>
    </row>
    <row r="143" spans="1:5" x14ac:dyDescent="0.25">
      <c r="A143" s="42"/>
      <c r="B143" s="113"/>
      <c r="C143" s="42"/>
      <c r="D143" s="42"/>
      <c r="E143" s="42"/>
    </row>
    <row r="144" spans="1:5" x14ac:dyDescent="0.25">
      <c r="A144" s="42"/>
      <c r="B144" s="113"/>
      <c r="C144" s="42"/>
      <c r="D144" s="42"/>
      <c r="E144" s="42"/>
    </row>
    <row r="145" spans="1:5" x14ac:dyDescent="0.25">
      <c r="A145" s="42"/>
      <c r="B145" s="113"/>
      <c r="C145" s="42"/>
      <c r="D145" s="42"/>
      <c r="E145" s="42"/>
    </row>
    <row r="146" spans="1:5" x14ac:dyDescent="0.25">
      <c r="A146" s="42"/>
      <c r="B146" s="113"/>
      <c r="C146" s="42"/>
      <c r="D146" s="42"/>
      <c r="E146" s="42"/>
    </row>
    <row r="147" spans="1:5" x14ac:dyDescent="0.25">
      <c r="A147" s="42"/>
      <c r="B147" s="113"/>
      <c r="C147" s="42"/>
      <c r="D147" s="42"/>
      <c r="E147" s="42"/>
    </row>
    <row r="148" spans="1:5" x14ac:dyDescent="0.25">
      <c r="A148" s="42"/>
      <c r="B148" s="113"/>
      <c r="C148" s="42"/>
      <c r="D148" s="42"/>
      <c r="E148" s="42"/>
    </row>
    <row r="149" spans="1:5" x14ac:dyDescent="0.25">
      <c r="A149" s="42"/>
      <c r="B149" s="113"/>
      <c r="C149" s="42"/>
      <c r="D149" s="42"/>
      <c r="E149" s="42"/>
    </row>
    <row r="150" spans="1:5" x14ac:dyDescent="0.25">
      <c r="A150" s="42"/>
      <c r="B150" s="113"/>
      <c r="C150" s="42"/>
      <c r="D150" s="42"/>
      <c r="E150" s="42"/>
    </row>
    <row r="151" spans="1:5" x14ac:dyDescent="0.25">
      <c r="A151" s="42"/>
      <c r="B151" s="113"/>
      <c r="C151" s="42"/>
      <c r="D151" s="42"/>
      <c r="E151" s="42"/>
    </row>
    <row r="152" spans="1:5" x14ac:dyDescent="0.25">
      <c r="A152" s="42"/>
      <c r="B152" s="113"/>
      <c r="C152" s="42"/>
      <c r="D152" s="42"/>
      <c r="E152" s="42"/>
    </row>
    <row r="153" spans="1:5" x14ac:dyDescent="0.25">
      <c r="A153" s="42"/>
      <c r="B153" s="113"/>
      <c r="C153" s="42"/>
      <c r="D153" s="42"/>
      <c r="E153" s="42"/>
    </row>
    <row r="154" spans="1:5" x14ac:dyDescent="0.25">
      <c r="A154" s="42"/>
      <c r="B154" s="113"/>
      <c r="C154" s="42"/>
      <c r="D154" s="42"/>
      <c r="E154" s="42"/>
    </row>
    <row r="155" spans="1:5" x14ac:dyDescent="0.25">
      <c r="A155" s="42"/>
      <c r="B155" s="113"/>
      <c r="C155" s="42"/>
      <c r="D155" s="42"/>
      <c r="E155" s="42"/>
    </row>
    <row r="156" spans="1:5" x14ac:dyDescent="0.25">
      <c r="A156" s="42"/>
      <c r="B156" s="113"/>
      <c r="C156" s="42"/>
      <c r="D156" s="42"/>
      <c r="E156" s="42"/>
    </row>
    <row r="157" spans="1:5" x14ac:dyDescent="0.25">
      <c r="A157" s="42"/>
      <c r="B157" s="113"/>
      <c r="C157" s="42"/>
      <c r="D157" s="42"/>
      <c r="E157" s="42"/>
    </row>
    <row r="158" spans="1:5" x14ac:dyDescent="0.25">
      <c r="A158" s="42"/>
      <c r="B158" s="113"/>
      <c r="C158" s="42"/>
      <c r="D158" s="42"/>
      <c r="E158" s="42"/>
    </row>
    <row r="159" spans="1:5" x14ac:dyDescent="0.25">
      <c r="A159" s="42"/>
      <c r="B159" s="113"/>
      <c r="C159" s="42"/>
      <c r="D159" s="42"/>
      <c r="E159" s="42"/>
    </row>
    <row r="160" spans="1:5" x14ac:dyDescent="0.25">
      <c r="A160" s="42"/>
      <c r="B160" s="113"/>
      <c r="C160" s="42"/>
      <c r="D160" s="42"/>
      <c r="E160" s="42"/>
    </row>
    <row r="161" spans="1:5" x14ac:dyDescent="0.25">
      <c r="A161" s="42"/>
      <c r="B161" s="113"/>
      <c r="C161" s="42"/>
      <c r="D161" s="42"/>
      <c r="E161" s="42"/>
    </row>
    <row r="162" spans="1:5" x14ac:dyDescent="0.25">
      <c r="A162" s="42"/>
      <c r="B162" s="113"/>
      <c r="C162" s="42"/>
      <c r="D162" s="42"/>
      <c r="E162" s="42"/>
    </row>
    <row r="163" spans="1:5" x14ac:dyDescent="0.25">
      <c r="A163" s="42"/>
      <c r="B163" s="113"/>
      <c r="C163" s="42"/>
      <c r="D163" s="42"/>
      <c r="E163" s="42"/>
    </row>
    <row r="164" spans="1:5" x14ac:dyDescent="0.25">
      <c r="A164" s="42"/>
      <c r="B164" s="113"/>
      <c r="C164" s="42"/>
      <c r="D164" s="42"/>
      <c r="E164" s="42"/>
    </row>
    <row r="165" spans="1:5" x14ac:dyDescent="0.25">
      <c r="A165" s="42"/>
      <c r="B165" s="113"/>
      <c r="C165" s="42"/>
      <c r="D165" s="42"/>
      <c r="E165" s="42"/>
    </row>
    <row r="166" spans="1:5" x14ac:dyDescent="0.25">
      <c r="A166" s="42"/>
      <c r="B166" s="113"/>
      <c r="C166" s="42"/>
      <c r="D166" s="42"/>
      <c r="E166" s="42"/>
    </row>
    <row r="167" spans="1:5" x14ac:dyDescent="0.25">
      <c r="A167" s="42"/>
      <c r="B167" s="113"/>
      <c r="C167" s="42"/>
      <c r="D167" s="42"/>
      <c r="E167" s="42"/>
    </row>
    <row r="168" spans="1:5" x14ac:dyDescent="0.25">
      <c r="A168" s="42"/>
      <c r="B168" s="113"/>
      <c r="C168" s="42"/>
      <c r="D168" s="42"/>
      <c r="E168" s="42"/>
    </row>
    <row r="169" spans="1:5" x14ac:dyDescent="0.25">
      <c r="A169" s="42"/>
      <c r="B169" s="113"/>
      <c r="C169" s="42"/>
      <c r="D169" s="42"/>
      <c r="E169" s="42"/>
    </row>
    <row r="170" spans="1:5" x14ac:dyDescent="0.25">
      <c r="A170" s="42"/>
      <c r="B170" s="113"/>
      <c r="C170" s="42"/>
      <c r="D170" s="42"/>
      <c r="E170" s="42"/>
    </row>
    <row r="171" spans="1:5" x14ac:dyDescent="0.25">
      <c r="A171" s="42"/>
      <c r="B171" s="113"/>
      <c r="C171" s="42"/>
      <c r="D171" s="42"/>
      <c r="E171" s="42"/>
    </row>
    <row r="172" spans="1:5" x14ac:dyDescent="0.25">
      <c r="A172" s="42"/>
      <c r="B172" s="113"/>
      <c r="C172" s="42"/>
      <c r="D172" s="42"/>
      <c r="E172" s="42"/>
    </row>
    <row r="173" spans="1:5" x14ac:dyDescent="0.25">
      <c r="A173" s="42"/>
      <c r="B173" s="113"/>
      <c r="C173" s="42"/>
      <c r="D173" s="42"/>
      <c r="E173" s="42"/>
    </row>
    <row r="174" spans="1:5" x14ac:dyDescent="0.25">
      <c r="A174" s="42"/>
      <c r="B174" s="113"/>
      <c r="C174" s="42"/>
      <c r="D174" s="42"/>
      <c r="E174" s="42"/>
    </row>
    <row r="175" spans="1:5" x14ac:dyDescent="0.25">
      <c r="A175" s="42"/>
      <c r="B175" s="113"/>
      <c r="C175" s="42"/>
      <c r="D175" s="42"/>
      <c r="E175" s="42"/>
    </row>
    <row r="176" spans="1:5" x14ac:dyDescent="0.25">
      <c r="A176" s="42"/>
      <c r="B176" s="113"/>
      <c r="C176" s="42"/>
      <c r="D176" s="42"/>
      <c r="E176" s="42"/>
    </row>
    <row r="177" spans="1:5" x14ac:dyDescent="0.25">
      <c r="A177" s="42"/>
      <c r="B177" s="113"/>
      <c r="C177" s="42"/>
      <c r="D177" s="42"/>
      <c r="E177" s="42"/>
    </row>
    <row r="178" spans="1:5" x14ac:dyDescent="0.25">
      <c r="A178" s="42"/>
      <c r="B178" s="113"/>
      <c r="C178" s="42"/>
      <c r="D178" s="42"/>
      <c r="E178" s="42"/>
    </row>
    <row r="179" spans="1:5" x14ac:dyDescent="0.25">
      <c r="A179" s="42"/>
      <c r="B179" s="113"/>
      <c r="C179" s="42"/>
      <c r="D179" s="42"/>
      <c r="E179" s="42"/>
    </row>
    <row r="180" spans="1:5" x14ac:dyDescent="0.25">
      <c r="A180" s="42"/>
      <c r="B180" s="113"/>
      <c r="C180" s="42"/>
      <c r="D180" s="42"/>
      <c r="E180" s="42"/>
    </row>
    <row r="181" spans="1:5" x14ac:dyDescent="0.25">
      <c r="A181" s="42"/>
      <c r="B181" s="113"/>
      <c r="C181" s="42"/>
      <c r="D181" s="42"/>
      <c r="E181" s="42"/>
    </row>
    <row r="182" spans="1:5" x14ac:dyDescent="0.25">
      <c r="A182" s="42"/>
      <c r="B182" s="113"/>
      <c r="C182" s="42"/>
      <c r="D182" s="42"/>
      <c r="E182" s="42"/>
    </row>
    <row r="183" spans="1:5" x14ac:dyDescent="0.25">
      <c r="A183" s="42"/>
      <c r="B183" s="113"/>
      <c r="C183" s="42"/>
      <c r="D183" s="42"/>
      <c r="E183" s="42"/>
    </row>
    <row r="184" spans="1:5" x14ac:dyDescent="0.25">
      <c r="A184" s="42"/>
      <c r="B184" s="113"/>
      <c r="C184" s="42"/>
      <c r="D184" s="42"/>
      <c r="E184" s="42"/>
    </row>
    <row r="185" spans="1:5" x14ac:dyDescent="0.25">
      <c r="A185" s="42"/>
      <c r="B185" s="113"/>
      <c r="C185" s="42"/>
      <c r="D185" s="42"/>
      <c r="E185" s="42"/>
    </row>
    <row r="186" spans="1:5" x14ac:dyDescent="0.25">
      <c r="A186" s="42"/>
      <c r="B186" s="113"/>
      <c r="C186" s="42"/>
      <c r="D186" s="42"/>
      <c r="E186" s="42"/>
    </row>
    <row r="187" spans="1:5" x14ac:dyDescent="0.25">
      <c r="A187" s="42"/>
      <c r="B187" s="113"/>
      <c r="C187" s="42"/>
      <c r="D187" s="42"/>
      <c r="E187" s="42"/>
    </row>
    <row r="188" spans="1:5" x14ac:dyDescent="0.25">
      <c r="A188" s="42"/>
      <c r="B188" s="113"/>
      <c r="C188" s="42"/>
      <c r="D188" s="42"/>
      <c r="E188" s="42"/>
    </row>
    <row r="189" spans="1:5" x14ac:dyDescent="0.25">
      <c r="A189" s="42"/>
      <c r="B189" s="113"/>
      <c r="C189" s="42"/>
      <c r="D189" s="42"/>
      <c r="E189" s="42"/>
    </row>
    <row r="190" spans="1:5" x14ac:dyDescent="0.25">
      <c r="A190" s="42"/>
      <c r="B190" s="113"/>
      <c r="C190" s="42"/>
      <c r="D190" s="42"/>
      <c r="E190" s="42"/>
    </row>
    <row r="191" spans="1:5" x14ac:dyDescent="0.25">
      <c r="A191" s="42"/>
      <c r="B191" s="113"/>
      <c r="C191" s="42"/>
      <c r="D191" s="42"/>
      <c r="E191" s="42"/>
    </row>
    <row r="192" spans="1:5" x14ac:dyDescent="0.25">
      <c r="A192" s="42"/>
      <c r="B192" s="113"/>
      <c r="C192" s="42"/>
      <c r="D192" s="42"/>
      <c r="E192" s="42"/>
    </row>
    <row r="193" spans="1:5" x14ac:dyDescent="0.25">
      <c r="A193" s="42"/>
      <c r="B193" s="113"/>
      <c r="C193" s="42"/>
      <c r="D193" s="42"/>
      <c r="E193" s="42"/>
    </row>
    <row r="194" spans="1:5" x14ac:dyDescent="0.25">
      <c r="A194" s="42"/>
      <c r="B194" s="113"/>
      <c r="C194" s="42"/>
      <c r="D194" s="42"/>
      <c r="E194" s="42"/>
    </row>
    <row r="195" spans="1:5" x14ac:dyDescent="0.25">
      <c r="A195" s="42"/>
      <c r="B195" s="113"/>
      <c r="C195" s="42"/>
      <c r="D195" s="42"/>
      <c r="E195" s="42"/>
    </row>
    <row r="196" spans="1:5" x14ac:dyDescent="0.25">
      <c r="A196" s="42"/>
      <c r="B196" s="113"/>
      <c r="C196" s="42"/>
      <c r="D196" s="42"/>
      <c r="E196" s="42"/>
    </row>
    <row r="197" spans="1:5" x14ac:dyDescent="0.25">
      <c r="A197" s="42"/>
      <c r="B197" s="113"/>
      <c r="C197" s="42"/>
      <c r="D197" s="42"/>
      <c r="E197" s="42"/>
    </row>
    <row r="198" spans="1:5" x14ac:dyDescent="0.25">
      <c r="A198" s="42"/>
      <c r="B198" s="113"/>
      <c r="C198" s="42"/>
      <c r="D198" s="42"/>
      <c r="E198" s="42"/>
    </row>
    <row r="199" spans="1:5" x14ac:dyDescent="0.25">
      <c r="A199" s="42"/>
      <c r="B199" s="113"/>
      <c r="C199" s="42"/>
      <c r="D199" s="42"/>
      <c r="E199" s="42"/>
    </row>
    <row r="200" spans="1:5" x14ac:dyDescent="0.25">
      <c r="A200" s="42"/>
      <c r="B200" s="113"/>
      <c r="C200" s="42"/>
      <c r="D200" s="42"/>
      <c r="E200" s="42"/>
    </row>
    <row r="201" spans="1:5" x14ac:dyDescent="0.25">
      <c r="A201" s="42"/>
      <c r="B201" s="113"/>
      <c r="C201" s="42"/>
      <c r="D201" s="42"/>
      <c r="E201" s="42"/>
    </row>
    <row r="202" spans="1:5" x14ac:dyDescent="0.25">
      <c r="A202" s="42"/>
      <c r="B202" s="113"/>
      <c r="C202" s="42"/>
      <c r="D202" s="42"/>
      <c r="E202" s="42"/>
    </row>
    <row r="203" spans="1:5" x14ac:dyDescent="0.25">
      <c r="A203" s="42"/>
      <c r="B203" s="113"/>
      <c r="C203" s="42"/>
      <c r="D203" s="42"/>
      <c r="E203" s="42"/>
    </row>
    <row r="204" spans="1:5" x14ac:dyDescent="0.25">
      <c r="A204" s="42"/>
      <c r="B204" s="113"/>
      <c r="C204" s="42"/>
      <c r="D204" s="42"/>
      <c r="E204" s="42"/>
    </row>
    <row r="205" spans="1:5" x14ac:dyDescent="0.25">
      <c r="A205" s="42"/>
      <c r="B205" s="113"/>
      <c r="C205" s="42"/>
      <c r="D205" s="42"/>
      <c r="E205" s="42"/>
    </row>
    <row r="206" spans="1:5" x14ac:dyDescent="0.25">
      <c r="A206" s="42"/>
      <c r="B206" s="113"/>
      <c r="C206" s="42"/>
      <c r="D206" s="42"/>
      <c r="E206" s="42"/>
    </row>
    <row r="207" spans="1:5" x14ac:dyDescent="0.25">
      <c r="A207" s="42"/>
      <c r="B207" s="113"/>
      <c r="C207" s="42"/>
      <c r="D207" s="42"/>
      <c r="E207" s="42"/>
    </row>
    <row r="208" spans="1:5" x14ac:dyDescent="0.25">
      <c r="A208" s="42"/>
      <c r="B208" s="113"/>
      <c r="C208" s="42"/>
      <c r="D208" s="42"/>
      <c r="E208" s="42"/>
    </row>
    <row r="209" spans="1:5" x14ac:dyDescent="0.25">
      <c r="A209" s="42"/>
      <c r="B209" s="113"/>
      <c r="C209" s="42"/>
      <c r="D209" s="42"/>
      <c r="E209" s="42"/>
    </row>
    <row r="210" spans="1:5" x14ac:dyDescent="0.25">
      <c r="A210" s="42"/>
      <c r="B210" s="113"/>
      <c r="C210" s="42"/>
      <c r="D210" s="42"/>
      <c r="E210" s="42"/>
    </row>
    <row r="211" spans="1:5" x14ac:dyDescent="0.25">
      <c r="A211" s="42"/>
      <c r="B211" s="113"/>
      <c r="C211" s="42"/>
      <c r="D211" s="42"/>
      <c r="E211" s="42"/>
    </row>
    <row r="212" spans="1:5" x14ac:dyDescent="0.25">
      <c r="A212" s="42"/>
      <c r="B212" s="113"/>
      <c r="C212" s="42"/>
      <c r="D212" s="42"/>
      <c r="E212" s="42"/>
    </row>
    <row r="213" spans="1:5" x14ac:dyDescent="0.25">
      <c r="A213" s="42"/>
      <c r="B213" s="113"/>
      <c r="C213" s="42"/>
      <c r="D213" s="42"/>
      <c r="E213" s="42"/>
    </row>
    <row r="214" spans="1:5" x14ac:dyDescent="0.25">
      <c r="A214" s="42"/>
      <c r="B214" s="113"/>
      <c r="C214" s="42"/>
      <c r="D214" s="42"/>
      <c r="E214" s="42"/>
    </row>
    <row r="215" spans="1:5" x14ac:dyDescent="0.25">
      <c r="A215" s="42"/>
      <c r="B215" s="113"/>
      <c r="C215" s="42"/>
      <c r="D215" s="42"/>
      <c r="E215" s="42"/>
    </row>
    <row r="216" spans="1:5" x14ac:dyDescent="0.25">
      <c r="A216" s="42"/>
      <c r="B216" s="113"/>
      <c r="C216" s="42"/>
      <c r="D216" s="42"/>
      <c r="E216" s="42"/>
    </row>
    <row r="217" spans="1:5" x14ac:dyDescent="0.25">
      <c r="A217" s="42"/>
      <c r="B217" s="113"/>
      <c r="C217" s="42"/>
      <c r="D217" s="42"/>
      <c r="E217" s="42"/>
    </row>
    <row r="218" spans="1:5" x14ac:dyDescent="0.25">
      <c r="A218" s="42"/>
      <c r="B218" s="113"/>
      <c r="C218" s="42"/>
      <c r="D218" s="42"/>
      <c r="E218" s="42"/>
    </row>
    <row r="219" spans="1:5" x14ac:dyDescent="0.25">
      <c r="A219" s="42"/>
      <c r="B219" s="113"/>
      <c r="C219" s="42"/>
      <c r="D219" s="42"/>
      <c r="E219" s="42"/>
    </row>
    <row r="220" spans="1:5" x14ac:dyDescent="0.25">
      <c r="A220" s="42"/>
      <c r="B220" s="113"/>
      <c r="C220" s="42"/>
      <c r="D220" s="42"/>
      <c r="E220" s="42"/>
    </row>
    <row r="221" spans="1:5" x14ac:dyDescent="0.25">
      <c r="A221" s="42"/>
      <c r="B221" s="113"/>
      <c r="C221" s="42"/>
      <c r="D221" s="42"/>
      <c r="E221" s="42"/>
    </row>
    <row r="222" spans="1:5" x14ac:dyDescent="0.25">
      <c r="A222" s="42"/>
      <c r="B222" s="113"/>
      <c r="C222" s="42"/>
      <c r="D222" s="42"/>
      <c r="E222" s="42"/>
    </row>
    <row r="223" spans="1:5" x14ac:dyDescent="0.25">
      <c r="A223" s="42"/>
      <c r="B223" s="113"/>
      <c r="C223" s="42"/>
      <c r="D223" s="42"/>
      <c r="E223" s="42"/>
    </row>
    <row r="224" spans="1:5" x14ac:dyDescent="0.25">
      <c r="A224" s="42"/>
      <c r="B224" s="113"/>
      <c r="C224" s="42"/>
      <c r="D224" s="42"/>
      <c r="E224" s="42"/>
    </row>
    <row r="225" spans="1:5" x14ac:dyDescent="0.25">
      <c r="A225" s="42"/>
      <c r="B225" s="113"/>
      <c r="C225" s="42"/>
      <c r="D225" s="42"/>
      <c r="E225" s="42"/>
    </row>
    <row r="226" spans="1:5" x14ac:dyDescent="0.25">
      <c r="A226" s="42"/>
      <c r="B226" s="113"/>
      <c r="C226" s="42"/>
      <c r="D226" s="42"/>
      <c r="E226" s="42"/>
    </row>
    <row r="227" spans="1:5" x14ac:dyDescent="0.25">
      <c r="A227" s="42"/>
      <c r="B227" s="113"/>
      <c r="C227" s="42"/>
      <c r="D227" s="42"/>
      <c r="E227" s="42"/>
    </row>
    <row r="228" spans="1:5" x14ac:dyDescent="0.25">
      <c r="A228" s="42"/>
      <c r="B228" s="113"/>
      <c r="C228" s="42"/>
      <c r="D228" s="42"/>
      <c r="E228" s="42"/>
    </row>
    <row r="229" spans="1:5" x14ac:dyDescent="0.25">
      <c r="A229" s="42"/>
      <c r="B229" s="113"/>
      <c r="C229" s="42"/>
      <c r="D229" s="42"/>
      <c r="E229" s="42"/>
    </row>
    <row r="230" spans="1:5" x14ac:dyDescent="0.25">
      <c r="A230" s="42"/>
      <c r="B230" s="113"/>
      <c r="C230" s="42"/>
      <c r="D230" s="42"/>
      <c r="E230" s="42"/>
    </row>
    <row r="231" spans="1:5" x14ac:dyDescent="0.25">
      <c r="A231" s="42"/>
      <c r="B231" s="113"/>
      <c r="C231" s="42"/>
      <c r="D231" s="42"/>
      <c r="E231" s="42"/>
    </row>
    <row r="232" spans="1:5" x14ac:dyDescent="0.25">
      <c r="A232" s="42"/>
      <c r="B232" s="113"/>
      <c r="C232" s="42"/>
      <c r="D232" s="42"/>
      <c r="E232" s="42"/>
    </row>
    <row r="233" spans="1:5" x14ac:dyDescent="0.25">
      <c r="A233" s="42"/>
      <c r="B233" s="113"/>
      <c r="C233" s="42"/>
      <c r="D233" s="42"/>
      <c r="E233" s="42"/>
    </row>
    <row r="234" spans="1:5" x14ac:dyDescent="0.25">
      <c r="A234" s="42"/>
      <c r="B234" s="113"/>
      <c r="C234" s="42"/>
      <c r="D234" s="42"/>
      <c r="E234" s="42"/>
    </row>
    <row r="235" spans="1:5" x14ac:dyDescent="0.25">
      <c r="A235" s="42"/>
      <c r="B235" s="113"/>
      <c r="C235" s="42"/>
      <c r="D235" s="42"/>
      <c r="E235" s="42"/>
    </row>
    <row r="236" spans="1:5" x14ac:dyDescent="0.25">
      <c r="A236" s="42"/>
      <c r="B236" s="113"/>
      <c r="C236" s="42"/>
      <c r="D236" s="42"/>
      <c r="E236" s="42"/>
    </row>
    <row r="237" spans="1:5" x14ac:dyDescent="0.25">
      <c r="A237" s="42"/>
      <c r="B237" s="113"/>
      <c r="C237" s="42"/>
      <c r="D237" s="42"/>
      <c r="E237" s="42"/>
    </row>
    <row r="238" spans="1:5" x14ac:dyDescent="0.25">
      <c r="A238" s="42"/>
      <c r="B238" s="113"/>
      <c r="C238" s="42"/>
      <c r="D238" s="42"/>
      <c r="E238" s="42"/>
    </row>
    <row r="239" spans="1:5" x14ac:dyDescent="0.25">
      <c r="A239" s="42"/>
      <c r="B239" s="113"/>
      <c r="C239" s="42"/>
      <c r="D239" s="42"/>
      <c r="E239" s="42"/>
    </row>
    <row r="240" spans="1:5" x14ac:dyDescent="0.25">
      <c r="A240" s="42"/>
      <c r="B240" s="113"/>
      <c r="C240" s="42"/>
      <c r="D240" s="42"/>
      <c r="E240" s="42"/>
    </row>
    <row r="241" spans="1:5" x14ac:dyDescent="0.25">
      <c r="A241" s="42"/>
      <c r="B241" s="113"/>
      <c r="C241" s="42"/>
      <c r="D241" s="42"/>
      <c r="E241" s="42"/>
    </row>
    <row r="242" spans="1:5" x14ac:dyDescent="0.25">
      <c r="A242" s="42"/>
      <c r="B242" s="113"/>
      <c r="C242" s="42"/>
      <c r="D242" s="42"/>
      <c r="E242" s="42"/>
    </row>
    <row r="243" spans="1:5" x14ac:dyDescent="0.25">
      <c r="A243" s="42"/>
      <c r="B243" s="113"/>
      <c r="C243" s="42"/>
      <c r="D243" s="42"/>
      <c r="E243" s="42"/>
    </row>
    <row r="244" spans="1:5" x14ac:dyDescent="0.25">
      <c r="A244" s="42"/>
      <c r="B244" s="113"/>
      <c r="C244" s="42"/>
      <c r="D244" s="42"/>
      <c r="E244" s="42"/>
    </row>
    <row r="245" spans="1:5" x14ac:dyDescent="0.25">
      <c r="A245" s="42"/>
      <c r="B245" s="113"/>
      <c r="C245" s="42"/>
      <c r="D245" s="42"/>
      <c r="E245" s="42"/>
    </row>
    <row r="246" spans="1:5" x14ac:dyDescent="0.25">
      <c r="A246" s="42"/>
      <c r="B246" s="113"/>
      <c r="C246" s="42"/>
      <c r="D246" s="42"/>
      <c r="E246" s="42"/>
    </row>
    <row r="247" spans="1:5" x14ac:dyDescent="0.25">
      <c r="A247" s="42"/>
      <c r="B247" s="113"/>
      <c r="C247" s="42"/>
      <c r="D247" s="42"/>
      <c r="E247" s="42"/>
    </row>
    <row r="248" spans="1:5" x14ac:dyDescent="0.25">
      <c r="A248" s="42"/>
      <c r="B248" s="113"/>
      <c r="C248" s="42"/>
      <c r="D248" s="42"/>
      <c r="E248" s="42"/>
    </row>
    <row r="249" spans="1:5" x14ac:dyDescent="0.25">
      <c r="A249" s="42"/>
      <c r="B249" s="113"/>
      <c r="C249" s="42"/>
      <c r="D249" s="42"/>
      <c r="E249" s="42"/>
    </row>
    <row r="250" spans="1:5" x14ac:dyDescent="0.25">
      <c r="A250" s="42"/>
      <c r="B250" s="113"/>
      <c r="C250" s="42"/>
      <c r="D250" s="42"/>
      <c r="E250" s="42"/>
    </row>
    <row r="251" spans="1:5" x14ac:dyDescent="0.25">
      <c r="A251" s="42"/>
      <c r="B251" s="113"/>
      <c r="C251" s="42"/>
      <c r="D251" s="42"/>
      <c r="E251" s="42"/>
    </row>
    <row r="252" spans="1:5" x14ac:dyDescent="0.25">
      <c r="A252" s="42"/>
      <c r="B252" s="113"/>
      <c r="C252" s="42"/>
      <c r="D252" s="42"/>
      <c r="E252" s="42"/>
    </row>
    <row r="253" spans="1:5" x14ac:dyDescent="0.25">
      <c r="A253" s="42"/>
      <c r="B253" s="113"/>
      <c r="C253" s="42"/>
      <c r="D253" s="42"/>
      <c r="E253" s="42"/>
    </row>
    <row r="254" spans="1:5" x14ac:dyDescent="0.25">
      <c r="A254" s="42"/>
      <c r="B254" s="113"/>
      <c r="C254" s="42"/>
      <c r="D254" s="42"/>
      <c r="E254" s="42"/>
    </row>
    <row r="255" spans="1:5" x14ac:dyDescent="0.25">
      <c r="A255" s="42"/>
      <c r="B255" s="113"/>
      <c r="C255" s="42"/>
      <c r="D255" s="42"/>
      <c r="E255" s="42"/>
    </row>
    <row r="256" spans="1:5" x14ac:dyDescent="0.25">
      <c r="A256" s="42"/>
      <c r="B256" s="113"/>
      <c r="C256" s="42"/>
      <c r="D256" s="42"/>
      <c r="E256" s="42"/>
    </row>
    <row r="257" spans="1:5" x14ac:dyDescent="0.25">
      <c r="A257" s="42"/>
      <c r="B257" s="113"/>
      <c r="C257" s="42"/>
      <c r="D257" s="42"/>
      <c r="E257" s="42"/>
    </row>
    <row r="258" spans="1:5" x14ac:dyDescent="0.25">
      <c r="A258" s="42"/>
      <c r="B258" s="113"/>
      <c r="C258" s="42"/>
      <c r="D258" s="42"/>
      <c r="E258" s="42"/>
    </row>
    <row r="259" spans="1:5" x14ac:dyDescent="0.25">
      <c r="A259" s="42"/>
      <c r="B259" s="113"/>
      <c r="C259" s="42"/>
      <c r="D259" s="42"/>
      <c r="E259" s="42"/>
    </row>
    <row r="260" spans="1:5" x14ac:dyDescent="0.25">
      <c r="A260" s="42"/>
      <c r="B260" s="113"/>
      <c r="C260" s="42"/>
      <c r="D260" s="42"/>
      <c r="E260" s="42"/>
    </row>
    <row r="261" spans="1:5" x14ac:dyDescent="0.25">
      <c r="A261" s="42"/>
      <c r="B261" s="113"/>
      <c r="C261" s="42"/>
      <c r="D261" s="42"/>
      <c r="E261" s="42"/>
    </row>
    <row r="262" spans="1:5" x14ac:dyDescent="0.25">
      <c r="A262" s="42"/>
      <c r="B262" s="113"/>
      <c r="C262" s="42"/>
      <c r="D262" s="42"/>
      <c r="E262" s="42"/>
    </row>
    <row r="263" spans="1:5" x14ac:dyDescent="0.25">
      <c r="A263" s="42"/>
      <c r="B263" s="113"/>
      <c r="C263" s="42"/>
      <c r="D263" s="42"/>
      <c r="E263" s="42"/>
    </row>
    <row r="264" spans="1:5" x14ac:dyDescent="0.25">
      <c r="A264" s="42"/>
      <c r="B264" s="113"/>
      <c r="C264" s="42"/>
      <c r="D264" s="42"/>
      <c r="E264" s="42"/>
    </row>
    <row r="265" spans="1:5" x14ac:dyDescent="0.25">
      <c r="A265" s="42"/>
      <c r="B265" s="113"/>
      <c r="C265" s="42"/>
      <c r="D265" s="42"/>
      <c r="E265" s="42"/>
    </row>
    <row r="266" spans="1:5" x14ac:dyDescent="0.25">
      <c r="A266" s="42"/>
      <c r="B266" s="113"/>
      <c r="C266" s="42"/>
      <c r="D266" s="42"/>
      <c r="E266" s="42"/>
    </row>
    <row r="267" spans="1:5" x14ac:dyDescent="0.25">
      <c r="A267" s="42"/>
      <c r="B267" s="113"/>
      <c r="C267" s="42"/>
      <c r="D267" s="42"/>
      <c r="E267" s="42"/>
    </row>
    <row r="268" spans="1:5" x14ac:dyDescent="0.25">
      <c r="A268" s="42"/>
      <c r="B268" s="113"/>
      <c r="C268" s="42"/>
      <c r="D268" s="42"/>
      <c r="E268" s="42"/>
    </row>
    <row r="269" spans="1:5" x14ac:dyDescent="0.25">
      <c r="A269" s="42"/>
      <c r="B269" s="113"/>
      <c r="C269" s="42"/>
      <c r="D269" s="42"/>
      <c r="E269" s="42"/>
    </row>
    <row r="270" spans="1:5" x14ac:dyDescent="0.25">
      <c r="A270" s="42"/>
      <c r="B270" s="113"/>
      <c r="C270" s="42"/>
      <c r="D270" s="42"/>
      <c r="E270" s="42"/>
    </row>
    <row r="271" spans="1:5" x14ac:dyDescent="0.25">
      <c r="A271" s="42"/>
      <c r="B271" s="113"/>
      <c r="C271" s="42"/>
      <c r="D271" s="42"/>
      <c r="E271" s="42"/>
    </row>
    <row r="272" spans="1:5" x14ac:dyDescent="0.25">
      <c r="A272" s="42"/>
      <c r="B272" s="113"/>
      <c r="C272" s="42"/>
      <c r="D272" s="42"/>
      <c r="E272" s="42"/>
    </row>
    <row r="273" spans="1:5" x14ac:dyDescent="0.25">
      <c r="A273" s="42"/>
      <c r="B273" s="113"/>
      <c r="C273" s="42"/>
      <c r="D273" s="42"/>
      <c r="E273" s="42"/>
    </row>
    <row r="274" spans="1:5" x14ac:dyDescent="0.25">
      <c r="A274" s="42"/>
      <c r="B274" s="113"/>
      <c r="C274" s="42"/>
      <c r="D274" s="42"/>
      <c r="E274" s="42"/>
    </row>
    <row r="275" spans="1:5" x14ac:dyDescent="0.25">
      <c r="A275" s="42"/>
      <c r="B275" s="113"/>
      <c r="C275" s="42"/>
      <c r="D275" s="42"/>
      <c r="E275" s="42"/>
    </row>
    <row r="276" spans="1:5" x14ac:dyDescent="0.25">
      <c r="A276" s="42"/>
      <c r="B276" s="113"/>
      <c r="C276" s="42"/>
      <c r="D276" s="42"/>
      <c r="E276" s="42"/>
    </row>
    <row r="277" spans="1:5" x14ac:dyDescent="0.25">
      <c r="A277" s="42"/>
      <c r="B277" s="113"/>
      <c r="C277" s="42"/>
      <c r="D277" s="42"/>
      <c r="E277" s="42"/>
    </row>
    <row r="278" spans="1:5" x14ac:dyDescent="0.25">
      <c r="A278" s="42"/>
      <c r="B278" s="113"/>
      <c r="C278" s="42"/>
      <c r="D278" s="42"/>
      <c r="E278" s="42"/>
    </row>
    <row r="279" spans="1:5" x14ac:dyDescent="0.25">
      <c r="A279" s="42"/>
      <c r="B279" s="113"/>
      <c r="C279" s="42"/>
      <c r="D279" s="42"/>
      <c r="E279" s="42"/>
    </row>
    <row r="280" spans="1:5" x14ac:dyDescent="0.25">
      <c r="A280" s="42"/>
      <c r="B280" s="113"/>
      <c r="C280" s="42"/>
      <c r="D280" s="42"/>
      <c r="E280" s="42"/>
    </row>
    <row r="281" spans="1:5" x14ac:dyDescent="0.25">
      <c r="A281" s="42"/>
      <c r="B281" s="113"/>
      <c r="C281" s="42"/>
      <c r="D281" s="42"/>
      <c r="E281" s="42"/>
    </row>
    <row r="282" spans="1:5" x14ac:dyDescent="0.25">
      <c r="A282" s="42"/>
      <c r="B282" s="113"/>
      <c r="C282" s="42"/>
      <c r="D282" s="42"/>
      <c r="E282" s="42"/>
    </row>
    <row r="283" spans="1:5" x14ac:dyDescent="0.25">
      <c r="A283" s="42"/>
      <c r="B283" s="113"/>
      <c r="C283" s="42"/>
      <c r="D283" s="42"/>
      <c r="E283" s="42"/>
    </row>
    <row r="284" spans="1:5" x14ac:dyDescent="0.25">
      <c r="A284" s="42"/>
      <c r="B284" s="113"/>
      <c r="C284" s="42"/>
      <c r="D284" s="42"/>
      <c r="E284" s="42"/>
    </row>
    <row r="285" spans="1:5" x14ac:dyDescent="0.25">
      <c r="A285" s="42"/>
      <c r="B285" s="113"/>
      <c r="C285" s="42"/>
      <c r="D285" s="42"/>
      <c r="E285" s="42"/>
    </row>
    <row r="286" spans="1:5" x14ac:dyDescent="0.25">
      <c r="A286" s="42"/>
      <c r="B286" s="113"/>
      <c r="C286" s="42"/>
      <c r="D286" s="42"/>
      <c r="E286" s="42"/>
    </row>
    <row r="287" spans="1:5" x14ac:dyDescent="0.25">
      <c r="A287" s="42"/>
      <c r="B287" s="113"/>
      <c r="C287" s="42"/>
      <c r="D287" s="42"/>
      <c r="E287" s="42"/>
    </row>
    <row r="288" spans="1:5" x14ac:dyDescent="0.25">
      <c r="A288" s="42"/>
      <c r="B288" s="113"/>
      <c r="C288" s="42"/>
      <c r="D288" s="42"/>
      <c r="E288" s="42"/>
    </row>
    <row r="289" spans="1:5" x14ac:dyDescent="0.25">
      <c r="A289" s="42"/>
      <c r="B289" s="113"/>
      <c r="C289" s="42"/>
      <c r="D289" s="42"/>
      <c r="E289" s="42"/>
    </row>
    <row r="290" spans="1:5" x14ac:dyDescent="0.25">
      <c r="A290" s="42"/>
      <c r="B290" s="113"/>
      <c r="C290" s="42"/>
      <c r="D290" s="42"/>
      <c r="E290" s="42"/>
    </row>
    <row r="291" spans="1:5" x14ac:dyDescent="0.25">
      <c r="A291" s="42"/>
      <c r="B291" s="113"/>
      <c r="C291" s="42"/>
      <c r="D291" s="42"/>
      <c r="E291" s="42"/>
    </row>
    <row r="292" spans="1:5" x14ac:dyDescent="0.25">
      <c r="A292" s="42"/>
      <c r="B292" s="113"/>
      <c r="C292" s="42"/>
      <c r="D292" s="42"/>
      <c r="E292" s="42"/>
    </row>
    <row r="293" spans="1:5" x14ac:dyDescent="0.25">
      <c r="A293" s="42"/>
      <c r="B293" s="113"/>
      <c r="C293" s="42"/>
      <c r="D293" s="42"/>
      <c r="E293" s="42"/>
    </row>
    <row r="294" spans="1:5" x14ac:dyDescent="0.25">
      <c r="A294" s="42"/>
      <c r="B294" s="113"/>
      <c r="C294" s="42"/>
      <c r="D294" s="42"/>
      <c r="E294" s="42"/>
    </row>
    <row r="295" spans="1:5" x14ac:dyDescent="0.25">
      <c r="A295" s="42"/>
      <c r="B295" s="113"/>
      <c r="C295" s="42"/>
      <c r="D295" s="42"/>
      <c r="E295" s="42"/>
    </row>
    <row r="296" spans="1:5" x14ac:dyDescent="0.25">
      <c r="A296" s="42"/>
      <c r="B296" s="113"/>
      <c r="C296" s="42"/>
      <c r="D296" s="42"/>
      <c r="E296" s="42"/>
    </row>
    <row r="297" spans="1:5" x14ac:dyDescent="0.25">
      <c r="A297" s="42"/>
      <c r="B297" s="113"/>
      <c r="C297" s="42"/>
      <c r="D297" s="42"/>
      <c r="E297" s="42"/>
    </row>
    <row r="298" spans="1:5" x14ac:dyDescent="0.25">
      <c r="A298" s="42"/>
      <c r="B298" s="113"/>
      <c r="C298" s="42"/>
      <c r="D298" s="42"/>
      <c r="E298" s="42"/>
    </row>
    <row r="299" spans="1:5" x14ac:dyDescent="0.25">
      <c r="A299" s="42"/>
      <c r="B299" s="113"/>
      <c r="C299" s="42"/>
      <c r="D299" s="42"/>
      <c r="E299" s="42"/>
    </row>
    <row r="300" spans="1:5" x14ac:dyDescent="0.25">
      <c r="A300" s="42"/>
      <c r="B300" s="113"/>
      <c r="C300" s="42"/>
      <c r="D300" s="42"/>
      <c r="E300" s="42"/>
    </row>
    <row r="301" spans="1:5" x14ac:dyDescent="0.25">
      <c r="A301" s="42"/>
      <c r="B301" s="113"/>
      <c r="C301" s="42"/>
      <c r="D301" s="42"/>
      <c r="E301" s="42"/>
    </row>
    <row r="302" spans="1:5" x14ac:dyDescent="0.25">
      <c r="A302" s="42"/>
      <c r="B302" s="113"/>
      <c r="C302" s="42"/>
      <c r="D302" s="42"/>
      <c r="E302" s="42"/>
    </row>
    <row r="303" spans="1:5" x14ac:dyDescent="0.25">
      <c r="A303" s="42"/>
      <c r="B303" s="113"/>
      <c r="C303" s="42"/>
      <c r="D303" s="42"/>
      <c r="E303" s="42"/>
    </row>
    <row r="304" spans="1:5" x14ac:dyDescent="0.25">
      <c r="A304" s="42"/>
      <c r="B304" s="113"/>
      <c r="C304" s="42"/>
      <c r="D304" s="42"/>
      <c r="E304" s="42"/>
    </row>
    <row r="305" spans="1:5" x14ac:dyDescent="0.25">
      <c r="A305" s="42"/>
      <c r="B305" s="113"/>
      <c r="C305" s="42"/>
      <c r="D305" s="42"/>
      <c r="E305" s="42"/>
    </row>
    <row r="306" spans="1:5" x14ac:dyDescent="0.25">
      <c r="A306" s="42"/>
      <c r="B306" s="113"/>
      <c r="C306" s="42"/>
      <c r="D306" s="42"/>
      <c r="E306" s="42"/>
    </row>
    <row r="307" spans="1:5" x14ac:dyDescent="0.25">
      <c r="A307" s="42"/>
      <c r="B307" s="113"/>
      <c r="C307" s="42"/>
      <c r="D307" s="42"/>
      <c r="E307" s="42"/>
    </row>
    <row r="308" spans="1:5" x14ac:dyDescent="0.25">
      <c r="A308" s="42"/>
      <c r="B308" s="113"/>
      <c r="C308" s="42"/>
      <c r="D308" s="42"/>
      <c r="E308" s="42"/>
    </row>
    <row r="309" spans="1:5" x14ac:dyDescent="0.25">
      <c r="A309" s="42"/>
      <c r="B309" s="113"/>
      <c r="C309" s="42"/>
      <c r="D309" s="42"/>
      <c r="E309" s="42"/>
    </row>
    <row r="310" spans="1:5" x14ac:dyDescent="0.25">
      <c r="A310" s="42"/>
      <c r="B310" s="113"/>
      <c r="C310" s="42"/>
      <c r="D310" s="42"/>
      <c r="E310" s="42"/>
    </row>
    <row r="311" spans="1:5" x14ac:dyDescent="0.25">
      <c r="A311" s="42"/>
      <c r="B311" s="113"/>
      <c r="C311" s="42"/>
      <c r="D311" s="42"/>
      <c r="E311" s="42"/>
    </row>
    <row r="312" spans="1:5" x14ac:dyDescent="0.25">
      <c r="A312" s="42"/>
      <c r="B312" s="113"/>
      <c r="C312" s="42"/>
      <c r="D312" s="42"/>
      <c r="E312" s="42"/>
    </row>
    <row r="313" spans="1:5" x14ac:dyDescent="0.25">
      <c r="A313" s="42"/>
      <c r="B313" s="113"/>
      <c r="C313" s="42"/>
      <c r="D313" s="42"/>
      <c r="E313" s="42"/>
    </row>
    <row r="314" spans="1:5" x14ac:dyDescent="0.25">
      <c r="A314" s="42"/>
      <c r="B314" s="113"/>
      <c r="C314" s="42"/>
      <c r="D314" s="42"/>
      <c r="E314" s="42"/>
    </row>
    <row r="315" spans="1:5" x14ac:dyDescent="0.25">
      <c r="A315" s="42"/>
      <c r="B315" s="113"/>
      <c r="C315" s="42"/>
      <c r="D315" s="42"/>
      <c r="E315" s="42"/>
    </row>
    <row r="316" spans="1:5" x14ac:dyDescent="0.25">
      <c r="A316" s="42"/>
      <c r="B316" s="113"/>
      <c r="C316" s="42"/>
      <c r="D316" s="42"/>
      <c r="E316" s="42"/>
    </row>
    <row r="317" spans="1:5" x14ac:dyDescent="0.25">
      <c r="A317" s="42"/>
      <c r="B317" s="113"/>
      <c r="C317" s="42"/>
      <c r="D317" s="42"/>
      <c r="E317" s="42"/>
    </row>
    <row r="318" spans="1:5" x14ac:dyDescent="0.25">
      <c r="A318" s="42"/>
      <c r="B318" s="113"/>
      <c r="C318" s="42"/>
      <c r="D318" s="42"/>
      <c r="E318" s="42"/>
    </row>
    <row r="319" spans="1:5" x14ac:dyDescent="0.25">
      <c r="A319" s="42"/>
      <c r="B319" s="113"/>
      <c r="C319" s="42"/>
      <c r="D319" s="42"/>
      <c r="E319" s="42"/>
    </row>
    <row r="320" spans="1:5" x14ac:dyDescent="0.25">
      <c r="A320" s="42"/>
      <c r="B320" s="113"/>
      <c r="C320" s="42"/>
      <c r="D320" s="42"/>
      <c r="E320" s="42"/>
    </row>
    <row r="321" spans="1:5" x14ac:dyDescent="0.25">
      <c r="A321" s="42"/>
      <c r="B321" s="113"/>
      <c r="C321" s="42"/>
      <c r="D321" s="42"/>
      <c r="E321" s="42"/>
    </row>
    <row r="322" spans="1:5" x14ac:dyDescent="0.25">
      <c r="A322" s="42"/>
      <c r="B322" s="113"/>
      <c r="C322" s="42"/>
      <c r="D322" s="42"/>
      <c r="E322" s="42"/>
    </row>
    <row r="323" spans="1:5" x14ac:dyDescent="0.25">
      <c r="A323" s="42"/>
      <c r="B323" s="113"/>
      <c r="C323" s="42"/>
      <c r="D323" s="42"/>
      <c r="E323" s="42"/>
    </row>
    <row r="324" spans="1:5" x14ac:dyDescent="0.25">
      <c r="A324" s="42"/>
      <c r="B324" s="113"/>
      <c r="C324" s="42"/>
      <c r="D324" s="42"/>
      <c r="E324" s="42"/>
    </row>
    <row r="325" spans="1:5" x14ac:dyDescent="0.25">
      <c r="A325" s="42"/>
      <c r="B325" s="113"/>
      <c r="C325" s="42"/>
      <c r="D325" s="42"/>
      <c r="E325" s="42"/>
    </row>
    <row r="326" spans="1:5" x14ac:dyDescent="0.25">
      <c r="A326" s="42"/>
      <c r="B326" s="113"/>
      <c r="C326" s="42"/>
      <c r="D326" s="42"/>
      <c r="E326" s="42"/>
    </row>
    <row r="327" spans="1:5" x14ac:dyDescent="0.25">
      <c r="A327" s="42"/>
      <c r="B327" s="113"/>
      <c r="C327" s="42"/>
      <c r="D327" s="42"/>
      <c r="E327" s="42"/>
    </row>
    <row r="328" spans="1:5" x14ac:dyDescent="0.25">
      <c r="A328" s="42"/>
      <c r="B328" s="113"/>
      <c r="C328" s="42"/>
      <c r="D328" s="42"/>
      <c r="E328" s="42"/>
    </row>
    <row r="329" spans="1:5" x14ac:dyDescent="0.25">
      <c r="A329" s="42"/>
      <c r="B329" s="113"/>
      <c r="C329" s="42"/>
      <c r="D329" s="42"/>
      <c r="E329" s="42"/>
    </row>
    <row r="330" spans="1:5" x14ac:dyDescent="0.25">
      <c r="A330" s="42"/>
      <c r="B330" s="113"/>
      <c r="C330" s="42"/>
      <c r="D330" s="42"/>
      <c r="E330" s="42"/>
    </row>
    <row r="331" spans="1:5" x14ac:dyDescent="0.25">
      <c r="A331" s="42"/>
      <c r="B331" s="113"/>
      <c r="C331" s="42"/>
      <c r="D331" s="42"/>
      <c r="E331" s="42"/>
    </row>
    <row r="332" spans="1:5" x14ac:dyDescent="0.25">
      <c r="A332" s="42"/>
      <c r="B332" s="113"/>
      <c r="C332" s="42"/>
      <c r="D332" s="42"/>
      <c r="E332" s="42"/>
    </row>
    <row r="333" spans="1:5" x14ac:dyDescent="0.25">
      <c r="A333" s="42"/>
      <c r="B333" s="113"/>
      <c r="C333" s="42"/>
      <c r="D333" s="42"/>
      <c r="E333" s="42"/>
    </row>
    <row r="334" spans="1:5" x14ac:dyDescent="0.25">
      <c r="A334" s="42"/>
      <c r="B334" s="113"/>
      <c r="C334" s="42"/>
      <c r="D334" s="42"/>
      <c r="E334" s="42"/>
    </row>
    <row r="335" spans="1:5" x14ac:dyDescent="0.25">
      <c r="A335" s="42"/>
      <c r="B335" s="113"/>
      <c r="C335" s="42"/>
      <c r="D335" s="42"/>
      <c r="E335" s="42"/>
    </row>
    <row r="336" spans="1:5" x14ac:dyDescent="0.25">
      <c r="A336" s="42"/>
      <c r="B336" s="113"/>
      <c r="C336" s="42"/>
      <c r="D336" s="42"/>
      <c r="E336" s="42"/>
    </row>
    <row r="337" spans="1:5" x14ac:dyDescent="0.25">
      <c r="A337" s="42"/>
      <c r="B337" s="113"/>
      <c r="C337" s="42"/>
      <c r="D337" s="42"/>
      <c r="E337" s="42"/>
    </row>
    <row r="338" spans="1:5" x14ac:dyDescent="0.25">
      <c r="A338" s="42"/>
      <c r="B338" s="113"/>
      <c r="C338" s="42"/>
      <c r="D338" s="42"/>
      <c r="E338" s="42"/>
    </row>
    <row r="339" spans="1:5" x14ac:dyDescent="0.25">
      <c r="A339" s="42"/>
      <c r="B339" s="113"/>
      <c r="C339" s="42"/>
      <c r="D339" s="42"/>
      <c r="E339" s="42"/>
    </row>
    <row r="340" spans="1:5" x14ac:dyDescent="0.25">
      <c r="A340" s="42"/>
      <c r="B340" s="113"/>
      <c r="C340" s="42"/>
      <c r="D340" s="42"/>
      <c r="E340" s="42"/>
    </row>
    <row r="341" spans="1:5" x14ac:dyDescent="0.25">
      <c r="A341" s="42"/>
      <c r="B341" s="113"/>
      <c r="C341" s="42"/>
      <c r="D341" s="42"/>
      <c r="E341" s="42"/>
    </row>
    <row r="342" spans="1:5" x14ac:dyDescent="0.25">
      <c r="A342" s="42"/>
      <c r="B342" s="113"/>
      <c r="C342" s="42"/>
      <c r="D342" s="42"/>
      <c r="E342" s="42"/>
    </row>
    <row r="343" spans="1:5" x14ac:dyDescent="0.25">
      <c r="A343" s="42"/>
      <c r="B343" s="113"/>
      <c r="C343" s="42"/>
      <c r="D343" s="42"/>
      <c r="E343" s="42"/>
    </row>
    <row r="344" spans="1:5" x14ac:dyDescent="0.25">
      <c r="A344" s="42"/>
      <c r="B344" s="113"/>
      <c r="C344" s="42"/>
      <c r="D344" s="42"/>
      <c r="E344" s="42"/>
    </row>
    <row r="345" spans="1:5" x14ac:dyDescent="0.25">
      <c r="A345" s="42"/>
      <c r="B345" s="113"/>
      <c r="C345" s="42"/>
      <c r="D345" s="42"/>
      <c r="E345" s="42"/>
    </row>
    <row r="346" spans="1:5" x14ac:dyDescent="0.25">
      <c r="A346" s="42"/>
      <c r="B346" s="113"/>
      <c r="C346" s="42"/>
      <c r="D346" s="42"/>
      <c r="E346" s="42"/>
    </row>
    <row r="347" spans="1:5" x14ac:dyDescent="0.25">
      <c r="A347" s="42"/>
      <c r="B347" s="113"/>
      <c r="C347" s="42"/>
      <c r="D347" s="42"/>
      <c r="E347" s="42"/>
    </row>
    <row r="348" spans="1:5" x14ac:dyDescent="0.25">
      <c r="A348" s="42"/>
      <c r="B348" s="113"/>
      <c r="C348" s="42"/>
      <c r="D348" s="42"/>
      <c r="E348" s="42"/>
    </row>
    <row r="349" spans="1:5" x14ac:dyDescent="0.25">
      <c r="A349" s="42"/>
      <c r="B349" s="113"/>
      <c r="C349" s="42"/>
      <c r="D349" s="42"/>
      <c r="E349" s="42"/>
    </row>
    <row r="350" spans="1:5" x14ac:dyDescent="0.25">
      <c r="A350" s="42"/>
      <c r="B350" s="113"/>
      <c r="C350" s="42"/>
      <c r="D350" s="42"/>
      <c r="E350" s="42"/>
    </row>
    <row r="351" spans="1:5" x14ac:dyDescent="0.25">
      <c r="A351" s="42"/>
      <c r="B351" s="113"/>
      <c r="C351" s="42"/>
      <c r="D351" s="42"/>
      <c r="E351" s="42"/>
    </row>
    <row r="352" spans="1:5" x14ac:dyDescent="0.25">
      <c r="A352" s="42"/>
      <c r="B352" s="113"/>
      <c r="C352" s="42"/>
      <c r="D352" s="42"/>
      <c r="E352" s="42"/>
    </row>
    <row r="353" spans="1:5" x14ac:dyDescent="0.25">
      <c r="A353" s="42"/>
      <c r="B353" s="113"/>
      <c r="C353" s="42"/>
      <c r="D353" s="42"/>
      <c r="E353" s="42"/>
    </row>
    <row r="354" spans="1:5" x14ac:dyDescent="0.25">
      <c r="A354" s="42"/>
      <c r="B354" s="113"/>
      <c r="C354" s="42"/>
      <c r="D354" s="42"/>
      <c r="E354" s="42"/>
    </row>
    <row r="355" spans="1:5" x14ac:dyDescent="0.25">
      <c r="A355" s="42"/>
      <c r="B355" s="113"/>
      <c r="C355" s="42"/>
      <c r="D355" s="42"/>
      <c r="E355" s="42"/>
    </row>
    <row r="356" spans="1:5" x14ac:dyDescent="0.25">
      <c r="A356" s="42"/>
      <c r="B356" s="113"/>
      <c r="C356" s="42"/>
      <c r="D356" s="42"/>
      <c r="E356" s="42"/>
    </row>
    <row r="357" spans="1:5" x14ac:dyDescent="0.25">
      <c r="A357" s="42"/>
      <c r="B357" s="113"/>
      <c r="C357" s="42"/>
      <c r="D357" s="42"/>
      <c r="E357" s="42"/>
    </row>
    <row r="358" spans="1:5" x14ac:dyDescent="0.25">
      <c r="A358" s="42"/>
      <c r="B358" s="113"/>
      <c r="C358" s="42"/>
      <c r="D358" s="42"/>
      <c r="E358" s="42"/>
    </row>
    <row r="359" spans="1:5" x14ac:dyDescent="0.25">
      <c r="A359" s="42"/>
      <c r="B359" s="113"/>
      <c r="C359" s="42"/>
      <c r="D359" s="42"/>
      <c r="E359" s="42"/>
    </row>
    <row r="360" spans="1:5" x14ac:dyDescent="0.25">
      <c r="A360" s="42"/>
      <c r="B360" s="113"/>
      <c r="C360" s="42"/>
      <c r="D360" s="42"/>
      <c r="E360" s="42"/>
    </row>
    <row r="361" spans="1:5" x14ac:dyDescent="0.25">
      <c r="A361" s="42"/>
      <c r="B361" s="113"/>
      <c r="C361" s="42"/>
      <c r="D361" s="42"/>
      <c r="E361" s="42"/>
    </row>
    <row r="362" spans="1:5" x14ac:dyDescent="0.25">
      <c r="A362" s="42"/>
      <c r="B362" s="113"/>
      <c r="C362" s="42"/>
      <c r="D362" s="42"/>
      <c r="E362" s="42"/>
    </row>
    <row r="363" spans="1:5" x14ac:dyDescent="0.25">
      <c r="A363" s="42"/>
      <c r="B363" s="113"/>
      <c r="C363" s="42"/>
      <c r="D363" s="42"/>
      <c r="E363" s="42"/>
    </row>
    <row r="364" spans="1:5" x14ac:dyDescent="0.25">
      <c r="A364" s="42"/>
      <c r="B364" s="113"/>
      <c r="C364" s="42"/>
      <c r="D364" s="42"/>
      <c r="E364" s="42"/>
    </row>
    <row r="365" spans="1:5" x14ac:dyDescent="0.25">
      <c r="A365" s="42"/>
      <c r="B365" s="113"/>
      <c r="C365" s="42"/>
      <c r="D365" s="42"/>
      <c r="E365" s="42"/>
    </row>
    <row r="366" spans="1:5" x14ac:dyDescent="0.25">
      <c r="A366" s="42"/>
      <c r="B366" s="113"/>
      <c r="C366" s="42"/>
      <c r="D366" s="42"/>
      <c r="E366" s="42"/>
    </row>
    <row r="367" spans="1:5" x14ac:dyDescent="0.25">
      <c r="A367" s="42"/>
      <c r="B367" s="113"/>
      <c r="C367" s="42"/>
      <c r="D367" s="42"/>
      <c r="E367" s="42"/>
    </row>
    <row r="368" spans="1:5" x14ac:dyDescent="0.25">
      <c r="A368" s="42"/>
      <c r="B368" s="113"/>
      <c r="C368" s="42"/>
      <c r="D368" s="42"/>
      <c r="E368" s="42"/>
    </row>
    <row r="369" spans="1:5" x14ac:dyDescent="0.25">
      <c r="A369" s="42"/>
      <c r="B369" s="113"/>
      <c r="C369" s="42"/>
      <c r="D369" s="42"/>
      <c r="E369" s="42"/>
    </row>
    <row r="370" spans="1:5" x14ac:dyDescent="0.25">
      <c r="A370" s="42"/>
      <c r="B370" s="113"/>
      <c r="C370" s="42"/>
      <c r="D370" s="42"/>
      <c r="E370" s="42"/>
    </row>
    <row r="371" spans="1:5" x14ac:dyDescent="0.25">
      <c r="A371" s="42"/>
      <c r="B371" s="113"/>
      <c r="C371" s="42"/>
      <c r="D371" s="42"/>
      <c r="E371" s="42"/>
    </row>
    <row r="372" spans="1:5" x14ac:dyDescent="0.25">
      <c r="A372" s="42"/>
      <c r="B372" s="113"/>
      <c r="C372" s="42"/>
      <c r="D372" s="42"/>
      <c r="E372" s="42"/>
    </row>
    <row r="373" spans="1:5" x14ac:dyDescent="0.25">
      <c r="A373" s="42"/>
      <c r="B373" s="113"/>
      <c r="C373" s="42"/>
      <c r="D373" s="42"/>
      <c r="E373" s="42"/>
    </row>
    <row r="374" spans="1:5" x14ac:dyDescent="0.25">
      <c r="A374" s="42"/>
      <c r="B374" s="113"/>
      <c r="C374" s="42"/>
      <c r="D374" s="42"/>
      <c r="E374" s="42"/>
    </row>
    <row r="375" spans="1:5" x14ac:dyDescent="0.25">
      <c r="A375" s="42"/>
      <c r="B375" s="113"/>
      <c r="C375" s="42"/>
      <c r="D375" s="42"/>
      <c r="E375" s="42"/>
    </row>
    <row r="376" spans="1:5" x14ac:dyDescent="0.25">
      <c r="A376" s="42"/>
      <c r="B376" s="113"/>
      <c r="C376" s="42"/>
      <c r="D376" s="42"/>
      <c r="E376" s="42"/>
    </row>
    <row r="377" spans="1:5" x14ac:dyDescent="0.25">
      <c r="A377" s="42"/>
      <c r="B377" s="113"/>
      <c r="C377" s="42"/>
      <c r="D377" s="42"/>
      <c r="E377" s="42"/>
    </row>
    <row r="378" spans="1:5" x14ac:dyDescent="0.25">
      <c r="A378" s="42"/>
      <c r="B378" s="113"/>
      <c r="C378" s="42"/>
      <c r="D378" s="42"/>
      <c r="E378" s="42"/>
    </row>
    <row r="379" spans="1:5" x14ac:dyDescent="0.25">
      <c r="A379" s="42"/>
      <c r="B379" s="113"/>
      <c r="C379" s="42"/>
      <c r="D379" s="42"/>
      <c r="E379" s="42"/>
    </row>
    <row r="380" spans="1:5" x14ac:dyDescent="0.25">
      <c r="A380" s="42"/>
      <c r="B380" s="113"/>
      <c r="C380" s="42"/>
      <c r="D380" s="42"/>
      <c r="E380" s="42"/>
    </row>
    <row r="381" spans="1:5" x14ac:dyDescent="0.25">
      <c r="A381" s="42"/>
      <c r="B381" s="113"/>
      <c r="C381" s="42"/>
      <c r="D381" s="42"/>
      <c r="E381" s="42"/>
    </row>
    <row r="382" spans="1:5" x14ac:dyDescent="0.25">
      <c r="A382" s="42"/>
      <c r="B382" s="113"/>
      <c r="C382" s="42"/>
      <c r="D382" s="42"/>
      <c r="E382" s="42"/>
    </row>
    <row r="383" spans="1:5" x14ac:dyDescent="0.25">
      <c r="A383" s="42"/>
      <c r="B383" s="113"/>
      <c r="C383" s="42"/>
      <c r="D383" s="42"/>
      <c r="E383" s="42"/>
    </row>
    <row r="384" spans="1:5" x14ac:dyDescent="0.25">
      <c r="A384" s="42"/>
      <c r="B384" s="113"/>
      <c r="C384" s="42"/>
      <c r="D384" s="42"/>
      <c r="E384" s="42"/>
    </row>
    <row r="385" spans="1:5" x14ac:dyDescent="0.25">
      <c r="A385" s="42"/>
      <c r="B385" s="113"/>
      <c r="C385" s="42"/>
      <c r="D385" s="42"/>
      <c r="E385" s="42"/>
    </row>
    <row r="386" spans="1:5" x14ac:dyDescent="0.25">
      <c r="A386" s="42"/>
      <c r="B386" s="113"/>
      <c r="C386" s="42"/>
      <c r="D386" s="42"/>
      <c r="E386" s="42"/>
    </row>
    <row r="387" spans="1:5" x14ac:dyDescent="0.25">
      <c r="A387" s="42"/>
      <c r="B387" s="113"/>
      <c r="C387" s="42"/>
      <c r="D387" s="42"/>
      <c r="E387" s="42"/>
    </row>
    <row r="388" spans="1:5" x14ac:dyDescent="0.25">
      <c r="A388" s="42"/>
      <c r="B388" s="113"/>
      <c r="C388" s="42"/>
      <c r="D388" s="42"/>
      <c r="E388" s="42"/>
    </row>
    <row r="389" spans="1:5" x14ac:dyDescent="0.25">
      <c r="A389" s="42"/>
      <c r="B389" s="113"/>
      <c r="C389" s="42"/>
      <c r="D389" s="42"/>
      <c r="E389" s="42"/>
    </row>
    <row r="390" spans="1:5" x14ac:dyDescent="0.25">
      <c r="A390" s="42"/>
      <c r="B390" s="113"/>
      <c r="C390" s="42"/>
      <c r="D390" s="42"/>
      <c r="E390" s="42"/>
    </row>
    <row r="391" spans="1:5" x14ac:dyDescent="0.25">
      <c r="A391" s="42"/>
      <c r="B391" s="113"/>
      <c r="C391" s="42"/>
      <c r="D391" s="42"/>
      <c r="E391" s="42"/>
    </row>
    <row r="392" spans="1:5" x14ac:dyDescent="0.25">
      <c r="A392" s="42"/>
      <c r="B392" s="113"/>
      <c r="C392" s="42"/>
      <c r="D392" s="42"/>
      <c r="E392" s="42"/>
    </row>
    <row r="393" spans="1:5" x14ac:dyDescent="0.25">
      <c r="A393" s="42"/>
      <c r="B393" s="113"/>
      <c r="C393" s="42"/>
      <c r="D393" s="42"/>
      <c r="E393" s="42"/>
    </row>
    <row r="394" spans="1:5" x14ac:dyDescent="0.25">
      <c r="A394" s="42"/>
      <c r="B394" s="113"/>
      <c r="C394" s="42"/>
      <c r="D394" s="42"/>
      <c r="E394" s="42"/>
    </row>
    <row r="395" spans="1:5" x14ac:dyDescent="0.25">
      <c r="A395" s="42"/>
      <c r="B395" s="113"/>
      <c r="C395" s="42"/>
      <c r="D395" s="42"/>
      <c r="E395" s="42"/>
    </row>
    <row r="396" spans="1:5" x14ac:dyDescent="0.25">
      <c r="A396" s="42"/>
      <c r="B396" s="113"/>
      <c r="C396" s="42"/>
      <c r="D396" s="42"/>
      <c r="E396" s="42"/>
    </row>
    <row r="397" spans="1:5" x14ac:dyDescent="0.25">
      <c r="A397" s="42"/>
      <c r="B397" s="113"/>
      <c r="C397" s="42"/>
      <c r="D397" s="42"/>
      <c r="E397" s="42"/>
    </row>
    <row r="398" spans="1:5" x14ac:dyDescent="0.25">
      <c r="A398" s="42"/>
      <c r="B398" s="113"/>
      <c r="C398" s="42"/>
      <c r="D398" s="42"/>
      <c r="E398" s="42"/>
    </row>
    <row r="399" spans="1:5" x14ac:dyDescent="0.25">
      <c r="A399" s="42"/>
      <c r="B399" s="113"/>
      <c r="C399" s="42"/>
      <c r="D399" s="42"/>
      <c r="E399" s="42"/>
    </row>
    <row r="400" spans="1:5" x14ac:dyDescent="0.25">
      <c r="A400" s="42"/>
      <c r="B400" s="113"/>
      <c r="C400" s="42"/>
      <c r="D400" s="42"/>
      <c r="E400" s="42"/>
    </row>
    <row r="401" spans="1:5" x14ac:dyDescent="0.25">
      <c r="A401" s="42"/>
      <c r="B401" s="113"/>
      <c r="C401" s="42"/>
      <c r="D401" s="42"/>
      <c r="E401" s="42"/>
    </row>
    <row r="402" spans="1:5" x14ac:dyDescent="0.25">
      <c r="A402" s="42"/>
      <c r="B402" s="113"/>
      <c r="C402" s="42"/>
      <c r="D402" s="42"/>
      <c r="E402" s="42"/>
    </row>
    <row r="403" spans="1:5" x14ac:dyDescent="0.25">
      <c r="A403" s="42"/>
      <c r="B403" s="113"/>
      <c r="C403" s="42"/>
      <c r="D403" s="42"/>
      <c r="E403" s="42"/>
    </row>
    <row r="404" spans="1:5" x14ac:dyDescent="0.25">
      <c r="A404" s="42"/>
      <c r="B404" s="113"/>
      <c r="C404" s="42"/>
      <c r="D404" s="42"/>
      <c r="E404" s="42"/>
    </row>
    <row r="405" spans="1:5" x14ac:dyDescent="0.25">
      <c r="A405" s="42"/>
      <c r="B405" s="113"/>
      <c r="C405" s="42"/>
      <c r="D405" s="42"/>
      <c r="E405" s="42"/>
    </row>
    <row r="406" spans="1:5" x14ac:dyDescent="0.25">
      <c r="A406" s="42"/>
      <c r="B406" s="113"/>
      <c r="C406" s="42"/>
      <c r="D406" s="42"/>
      <c r="E406" s="42"/>
    </row>
    <row r="407" spans="1:5" x14ac:dyDescent="0.25">
      <c r="A407" s="42"/>
      <c r="B407" s="113"/>
      <c r="C407" s="42"/>
      <c r="D407" s="42"/>
      <c r="E407" s="42"/>
    </row>
    <row r="408" spans="1:5" x14ac:dyDescent="0.25">
      <c r="A408" s="42"/>
      <c r="B408" s="113"/>
      <c r="C408" s="42"/>
      <c r="D408" s="42"/>
      <c r="E408" s="42"/>
    </row>
    <row r="409" spans="1:5" x14ac:dyDescent="0.25">
      <c r="A409" s="42"/>
      <c r="B409" s="113"/>
      <c r="C409" s="42"/>
      <c r="D409" s="42"/>
      <c r="E409" s="42"/>
    </row>
    <row r="410" spans="1:5" x14ac:dyDescent="0.25">
      <c r="A410" s="42"/>
      <c r="B410" s="113"/>
      <c r="C410" s="42"/>
      <c r="D410" s="42"/>
      <c r="E410" s="42"/>
    </row>
    <row r="411" spans="1:5" x14ac:dyDescent="0.25">
      <c r="A411" s="42"/>
      <c r="B411" s="113"/>
      <c r="C411" s="42"/>
      <c r="D411" s="42"/>
      <c r="E411" s="42"/>
    </row>
    <row r="412" spans="1:5" x14ac:dyDescent="0.25">
      <c r="A412" s="42"/>
      <c r="B412" s="113"/>
      <c r="C412" s="42"/>
      <c r="D412" s="42"/>
      <c r="E412" s="42"/>
    </row>
    <row r="413" spans="1:5" x14ac:dyDescent="0.25">
      <c r="A413" s="42"/>
      <c r="B413" s="113"/>
      <c r="C413" s="42"/>
      <c r="D413" s="42"/>
      <c r="E413" s="42"/>
    </row>
    <row r="414" spans="1:5" x14ac:dyDescent="0.25">
      <c r="A414" s="42"/>
      <c r="B414" s="113"/>
      <c r="C414" s="42"/>
      <c r="D414" s="42"/>
      <c r="E414" s="42"/>
    </row>
    <row r="415" spans="1:5" x14ac:dyDescent="0.25">
      <c r="A415" s="42"/>
      <c r="B415" s="113"/>
      <c r="C415" s="42"/>
      <c r="D415" s="42"/>
      <c r="E415" s="42"/>
    </row>
    <row r="416" spans="1:5" x14ac:dyDescent="0.25">
      <c r="A416" s="42"/>
      <c r="B416" s="113"/>
      <c r="C416" s="42"/>
      <c r="D416" s="42"/>
      <c r="E416" s="42"/>
    </row>
    <row r="417" spans="1:5" x14ac:dyDescent="0.25">
      <c r="A417" s="42"/>
      <c r="B417" s="113"/>
      <c r="C417" s="42"/>
      <c r="D417" s="42"/>
      <c r="E417" s="42"/>
    </row>
    <row r="418" spans="1:5" x14ac:dyDescent="0.25">
      <c r="A418" s="42"/>
      <c r="B418" s="113"/>
      <c r="C418" s="42"/>
      <c r="D418" s="42"/>
      <c r="E418" s="42"/>
    </row>
    <row r="419" spans="1:5" x14ac:dyDescent="0.25">
      <c r="A419" s="42"/>
      <c r="B419" s="113"/>
      <c r="C419" s="42"/>
      <c r="D419" s="42"/>
      <c r="E419" s="42"/>
    </row>
    <row r="420" spans="1:5" x14ac:dyDescent="0.25">
      <c r="A420" s="42"/>
      <c r="B420" s="113"/>
      <c r="C420" s="42"/>
      <c r="D420" s="42"/>
      <c r="E420" s="42"/>
    </row>
    <row r="421" spans="1:5" x14ac:dyDescent="0.25">
      <c r="A421" s="42"/>
      <c r="B421" s="113"/>
      <c r="C421" s="42"/>
      <c r="D421" s="42"/>
      <c r="E421" s="42"/>
    </row>
    <row r="422" spans="1:5" x14ac:dyDescent="0.25">
      <c r="A422" s="42"/>
      <c r="B422" s="113"/>
      <c r="C422" s="42"/>
      <c r="D422" s="42"/>
      <c r="E422" s="42"/>
    </row>
    <row r="423" spans="1:5" x14ac:dyDescent="0.25">
      <c r="A423" s="42"/>
      <c r="B423" s="113"/>
      <c r="C423" s="42"/>
      <c r="D423" s="42"/>
      <c r="E423" s="42"/>
    </row>
    <row r="424" spans="1:5" x14ac:dyDescent="0.25">
      <c r="A424" s="42"/>
      <c r="B424" s="113"/>
      <c r="C424" s="42"/>
      <c r="D424" s="42"/>
      <c r="E424" s="42"/>
    </row>
    <row r="425" spans="1:5" x14ac:dyDescent="0.25">
      <c r="A425" s="42"/>
      <c r="B425" s="113"/>
      <c r="C425" s="42"/>
      <c r="D425" s="42"/>
      <c r="E425" s="42"/>
    </row>
    <row r="426" spans="1:5" x14ac:dyDescent="0.25">
      <c r="A426" s="42"/>
      <c r="B426" s="113"/>
      <c r="C426" s="42"/>
      <c r="D426" s="42"/>
      <c r="E426" s="42"/>
    </row>
    <row r="427" spans="1:5" x14ac:dyDescent="0.25">
      <c r="A427" s="42"/>
      <c r="B427" s="113"/>
      <c r="C427" s="42"/>
      <c r="D427" s="42"/>
      <c r="E427" s="42"/>
    </row>
    <row r="428" spans="1:5" x14ac:dyDescent="0.25">
      <c r="A428" s="42"/>
      <c r="B428" s="113"/>
      <c r="C428" s="42"/>
      <c r="D428" s="42"/>
      <c r="E428" s="42"/>
    </row>
    <row r="429" spans="1:5" x14ac:dyDescent="0.25">
      <c r="A429" s="42"/>
      <c r="B429" s="113"/>
      <c r="C429" s="42"/>
      <c r="D429" s="42"/>
      <c r="E429" s="42"/>
    </row>
    <row r="430" spans="1:5" x14ac:dyDescent="0.25">
      <c r="A430" s="42"/>
      <c r="B430" s="113"/>
      <c r="C430" s="42"/>
      <c r="D430" s="42"/>
      <c r="E430" s="42"/>
    </row>
    <row r="431" spans="1:5" x14ac:dyDescent="0.25">
      <c r="A431" s="42"/>
      <c r="B431" s="113"/>
      <c r="C431" s="42"/>
      <c r="D431" s="42"/>
      <c r="E431" s="42"/>
    </row>
    <row r="432" spans="1:5" x14ac:dyDescent="0.25">
      <c r="A432" s="42"/>
      <c r="B432" s="113"/>
      <c r="C432" s="42"/>
      <c r="D432" s="42"/>
      <c r="E432" s="42"/>
    </row>
    <row r="433" spans="1:5" x14ac:dyDescent="0.25">
      <c r="A433" s="42"/>
      <c r="B433" s="113"/>
      <c r="C433" s="42"/>
      <c r="D433" s="42"/>
      <c r="E433" s="42"/>
    </row>
    <row r="434" spans="1:5" x14ac:dyDescent="0.25">
      <c r="A434" s="42"/>
      <c r="B434" s="113"/>
      <c r="C434" s="42"/>
      <c r="D434" s="42"/>
      <c r="E434" s="42"/>
    </row>
    <row r="435" spans="1:5" x14ac:dyDescent="0.25">
      <c r="A435" s="42"/>
      <c r="B435" s="113"/>
      <c r="C435" s="42"/>
      <c r="D435" s="42"/>
      <c r="E435" s="42"/>
    </row>
    <row r="436" spans="1:5" x14ac:dyDescent="0.25">
      <c r="A436" s="42"/>
      <c r="B436" s="113"/>
      <c r="C436" s="42"/>
      <c r="D436" s="42"/>
      <c r="E436" s="42"/>
    </row>
    <row r="437" spans="1:5" x14ac:dyDescent="0.25">
      <c r="A437" s="42"/>
      <c r="B437" s="113"/>
      <c r="C437" s="42"/>
      <c r="D437" s="42"/>
      <c r="E437" s="42"/>
    </row>
    <row r="438" spans="1:5" x14ac:dyDescent="0.25">
      <c r="A438" s="42"/>
      <c r="B438" s="113"/>
      <c r="C438" s="42"/>
      <c r="D438" s="42"/>
      <c r="E438" s="42"/>
    </row>
    <row r="439" spans="1:5" x14ac:dyDescent="0.25">
      <c r="A439" s="42"/>
      <c r="B439" s="113"/>
      <c r="C439" s="42"/>
      <c r="D439" s="42"/>
      <c r="E439" s="42"/>
    </row>
    <row r="440" spans="1:5" x14ac:dyDescent="0.25">
      <c r="A440" s="42"/>
      <c r="B440" s="113"/>
      <c r="C440" s="42"/>
      <c r="D440" s="42"/>
      <c r="E440" s="42"/>
    </row>
    <row r="441" spans="1:5" x14ac:dyDescent="0.25">
      <c r="A441" s="42"/>
      <c r="B441" s="113"/>
      <c r="C441" s="42"/>
      <c r="D441" s="42"/>
      <c r="E441" s="42"/>
    </row>
    <row r="442" spans="1:5" x14ac:dyDescent="0.25">
      <c r="A442" s="42"/>
      <c r="B442" s="113"/>
      <c r="C442" s="42"/>
      <c r="D442" s="42"/>
      <c r="E442" s="42"/>
    </row>
    <row r="443" spans="1:5" x14ac:dyDescent="0.25">
      <c r="A443" s="42"/>
      <c r="B443" s="113"/>
      <c r="C443" s="42"/>
      <c r="D443" s="42"/>
      <c r="E443" s="42"/>
    </row>
    <row r="444" spans="1:5" x14ac:dyDescent="0.25">
      <c r="A444" s="42"/>
      <c r="B444" s="113"/>
      <c r="C444" s="42"/>
      <c r="D444" s="42"/>
      <c r="E444" s="42"/>
    </row>
    <row r="445" spans="1:5" x14ac:dyDescent="0.25">
      <c r="A445" s="42"/>
      <c r="B445" s="113"/>
      <c r="C445" s="42"/>
      <c r="D445" s="42"/>
      <c r="E445" s="42"/>
    </row>
    <row r="446" spans="1:5" x14ac:dyDescent="0.25">
      <c r="A446" s="42"/>
      <c r="B446" s="113"/>
      <c r="C446" s="42"/>
      <c r="D446" s="42"/>
      <c r="E446" s="42"/>
    </row>
    <row r="447" spans="1:5" x14ac:dyDescent="0.25">
      <c r="A447" s="42"/>
      <c r="B447" s="113"/>
      <c r="C447" s="42"/>
      <c r="D447" s="42"/>
      <c r="E447" s="42"/>
    </row>
    <row r="448" spans="1:5" x14ac:dyDescent="0.25">
      <c r="A448" s="42"/>
      <c r="B448" s="113"/>
      <c r="C448" s="42"/>
      <c r="D448" s="42"/>
      <c r="E448" s="42"/>
    </row>
    <row r="449" spans="1:5" x14ac:dyDescent="0.25">
      <c r="A449" s="42"/>
      <c r="B449" s="113"/>
      <c r="C449" s="42"/>
      <c r="D449" s="42"/>
      <c r="E449" s="42"/>
    </row>
    <row r="450" spans="1:5" x14ac:dyDescent="0.25">
      <c r="A450" s="42"/>
      <c r="B450" s="113"/>
      <c r="C450" s="42"/>
      <c r="D450" s="42"/>
      <c r="E450" s="42"/>
    </row>
    <row r="451" spans="1:5" x14ac:dyDescent="0.25">
      <c r="A451" s="42"/>
      <c r="B451" s="113"/>
      <c r="C451" s="42"/>
      <c r="D451" s="42"/>
      <c r="E451" s="42"/>
    </row>
    <row r="452" spans="1:5" x14ac:dyDescent="0.25">
      <c r="A452" s="42"/>
      <c r="B452" s="113"/>
      <c r="C452" s="42"/>
      <c r="D452" s="42"/>
      <c r="E452" s="42"/>
    </row>
    <row r="453" spans="1:5" x14ac:dyDescent="0.25">
      <c r="A453" s="42"/>
      <c r="B453" s="113"/>
      <c r="C453" s="42"/>
      <c r="D453" s="42"/>
      <c r="E453" s="42"/>
    </row>
    <row r="454" spans="1:5" x14ac:dyDescent="0.25">
      <c r="A454" s="42"/>
      <c r="B454" s="113"/>
      <c r="C454" s="42"/>
      <c r="D454" s="42"/>
      <c r="E454" s="42"/>
    </row>
    <row r="455" spans="1:5" x14ac:dyDescent="0.25">
      <c r="A455" s="42"/>
      <c r="B455" s="113"/>
      <c r="C455" s="42"/>
      <c r="D455" s="42"/>
      <c r="E455" s="42"/>
    </row>
    <row r="456" spans="1:5" x14ac:dyDescent="0.25">
      <c r="A456" s="42"/>
      <c r="B456" s="113"/>
      <c r="C456" s="42"/>
      <c r="D456" s="42"/>
      <c r="E456" s="42"/>
    </row>
    <row r="457" spans="1:5" x14ac:dyDescent="0.25">
      <c r="A457" s="42"/>
      <c r="B457" s="113"/>
      <c r="C457" s="42"/>
      <c r="D457" s="42"/>
      <c r="E457" s="42"/>
    </row>
    <row r="458" spans="1:5" x14ac:dyDescent="0.25">
      <c r="A458" s="42"/>
      <c r="B458" s="113"/>
      <c r="C458" s="42"/>
      <c r="D458" s="42"/>
      <c r="E458" s="42"/>
    </row>
    <row r="459" spans="1:5" x14ac:dyDescent="0.25">
      <c r="A459" s="42"/>
      <c r="B459" s="113"/>
      <c r="C459" s="42"/>
      <c r="D459" s="42"/>
      <c r="E459" s="42"/>
    </row>
    <row r="460" spans="1:5" x14ac:dyDescent="0.25">
      <c r="A460" s="42"/>
      <c r="B460" s="113"/>
      <c r="C460" s="42"/>
      <c r="D460" s="42"/>
      <c r="E460" s="42"/>
    </row>
    <row r="461" spans="1:5" x14ac:dyDescent="0.25">
      <c r="A461" s="42"/>
      <c r="B461" s="113"/>
      <c r="C461" s="42"/>
      <c r="D461" s="42"/>
      <c r="E461" s="42"/>
    </row>
    <row r="462" spans="1:5" x14ac:dyDescent="0.25">
      <c r="A462" s="42"/>
      <c r="B462" s="113"/>
      <c r="C462" s="42"/>
      <c r="D462" s="42"/>
      <c r="E462" s="42"/>
    </row>
    <row r="463" spans="1:5" x14ac:dyDescent="0.25">
      <c r="A463" s="42"/>
      <c r="B463" s="113"/>
      <c r="C463" s="42"/>
      <c r="D463" s="42"/>
      <c r="E463" s="42"/>
    </row>
    <row r="464" spans="1:5" x14ac:dyDescent="0.25">
      <c r="A464" s="42"/>
      <c r="B464" s="113"/>
      <c r="C464" s="42"/>
      <c r="D464" s="42"/>
      <c r="E464" s="42"/>
    </row>
    <row r="465" spans="1:5" x14ac:dyDescent="0.25">
      <c r="A465" s="42"/>
      <c r="B465" s="113"/>
      <c r="C465" s="42"/>
      <c r="D465" s="42"/>
      <c r="E465" s="42"/>
    </row>
    <row r="466" spans="1:5" x14ac:dyDescent="0.25">
      <c r="A466" s="42"/>
      <c r="B466" s="113"/>
      <c r="C466" s="42"/>
      <c r="D466" s="42"/>
      <c r="E466" s="42"/>
    </row>
    <row r="467" spans="1:5" x14ac:dyDescent="0.25">
      <c r="A467" s="42"/>
      <c r="B467" s="113"/>
      <c r="C467" s="42"/>
      <c r="D467" s="42"/>
      <c r="E467" s="42"/>
    </row>
    <row r="468" spans="1:5" x14ac:dyDescent="0.25">
      <c r="A468" s="42"/>
      <c r="B468" s="113"/>
      <c r="C468" s="42"/>
      <c r="D468" s="42"/>
      <c r="E468" s="42"/>
    </row>
    <row r="469" spans="1:5" x14ac:dyDescent="0.25">
      <c r="A469" s="42"/>
      <c r="B469" s="113"/>
      <c r="C469" s="42"/>
      <c r="D469" s="42"/>
      <c r="E469" s="42"/>
    </row>
    <row r="470" spans="1:5" x14ac:dyDescent="0.25">
      <c r="A470" s="42"/>
      <c r="B470" s="113"/>
      <c r="C470" s="42"/>
      <c r="D470" s="42"/>
      <c r="E470" s="42"/>
    </row>
    <row r="471" spans="1:5" x14ac:dyDescent="0.25">
      <c r="A471" s="42"/>
      <c r="B471" s="113"/>
      <c r="C471" s="42"/>
      <c r="D471" s="42"/>
      <c r="E471" s="42"/>
    </row>
    <row r="472" spans="1:5" x14ac:dyDescent="0.25">
      <c r="A472" s="42"/>
      <c r="B472" s="113"/>
      <c r="C472" s="42"/>
      <c r="D472" s="42"/>
      <c r="E472" s="42"/>
    </row>
    <row r="473" spans="1:5" x14ac:dyDescent="0.25">
      <c r="A473" s="42"/>
      <c r="B473" s="113"/>
      <c r="C473" s="42"/>
      <c r="D473" s="42"/>
      <c r="E473" s="42"/>
    </row>
    <row r="474" spans="1:5" x14ac:dyDescent="0.25">
      <c r="A474" s="42"/>
      <c r="B474" s="113"/>
      <c r="C474" s="42"/>
      <c r="D474" s="42"/>
      <c r="E474" s="42"/>
    </row>
    <row r="475" spans="1:5" x14ac:dyDescent="0.25">
      <c r="A475" s="42"/>
      <c r="B475" s="113"/>
      <c r="C475" s="42"/>
      <c r="D475" s="42"/>
      <c r="E475" s="42"/>
    </row>
    <row r="476" spans="1:5" x14ac:dyDescent="0.25">
      <c r="A476" s="42"/>
      <c r="B476" s="113"/>
      <c r="C476" s="42"/>
      <c r="D476" s="42"/>
      <c r="E476" s="42"/>
    </row>
    <row r="477" spans="1:5" x14ac:dyDescent="0.25">
      <c r="A477" s="42"/>
      <c r="B477" s="113"/>
      <c r="C477" s="42"/>
      <c r="D477" s="42"/>
      <c r="E477" s="42"/>
    </row>
    <row r="478" spans="1:5" x14ac:dyDescent="0.25">
      <c r="A478" s="42"/>
      <c r="B478" s="113"/>
      <c r="C478" s="42"/>
      <c r="D478" s="42"/>
      <c r="E478" s="42"/>
    </row>
    <row r="479" spans="1:5" x14ac:dyDescent="0.25">
      <c r="A479" s="42"/>
      <c r="B479" s="113"/>
      <c r="C479" s="42"/>
      <c r="D479" s="42"/>
      <c r="E479" s="42"/>
    </row>
    <row r="480" spans="1:5" x14ac:dyDescent="0.25">
      <c r="A480" s="42"/>
      <c r="B480" s="113"/>
      <c r="C480" s="42"/>
      <c r="D480" s="42"/>
      <c r="E480" s="42"/>
    </row>
    <row r="481" spans="1:5" x14ac:dyDescent="0.25">
      <c r="A481" s="42"/>
      <c r="B481" s="113"/>
      <c r="C481" s="42"/>
      <c r="D481" s="42"/>
      <c r="E481" s="42"/>
    </row>
    <row r="482" spans="1:5" x14ac:dyDescent="0.25">
      <c r="A482" s="42"/>
      <c r="B482" s="113"/>
      <c r="C482" s="42"/>
      <c r="D482" s="42"/>
      <c r="E482" s="42"/>
    </row>
    <row r="483" spans="1:5" x14ac:dyDescent="0.25">
      <c r="A483" s="42"/>
      <c r="B483" s="113"/>
      <c r="C483" s="42"/>
      <c r="D483" s="42"/>
      <c r="E483" s="42"/>
    </row>
    <row r="484" spans="1:5" x14ac:dyDescent="0.25">
      <c r="A484" s="42"/>
      <c r="B484" s="113"/>
      <c r="C484" s="42"/>
      <c r="D484" s="42"/>
      <c r="E484" s="42"/>
    </row>
    <row r="485" spans="1:5" x14ac:dyDescent="0.25">
      <c r="A485" s="42"/>
      <c r="B485" s="113"/>
      <c r="C485" s="42"/>
      <c r="D485" s="42"/>
      <c r="E485" s="42"/>
    </row>
    <row r="486" spans="1:5" x14ac:dyDescent="0.25">
      <c r="A486" s="42"/>
      <c r="B486" s="113"/>
      <c r="C486" s="42"/>
      <c r="D486" s="42"/>
      <c r="E486" s="42"/>
    </row>
    <row r="487" spans="1:5" x14ac:dyDescent="0.25">
      <c r="A487" s="42"/>
      <c r="B487" s="113"/>
      <c r="C487" s="42"/>
      <c r="D487" s="42"/>
      <c r="E487" s="42"/>
    </row>
    <row r="488" spans="1:5" x14ac:dyDescent="0.25">
      <c r="A488" s="42"/>
      <c r="B488" s="113"/>
      <c r="C488" s="42"/>
      <c r="D488" s="42"/>
      <c r="E488" s="42"/>
    </row>
    <row r="489" spans="1:5" x14ac:dyDescent="0.25">
      <c r="A489" s="42"/>
      <c r="B489" s="113"/>
      <c r="C489" s="42"/>
      <c r="D489" s="42"/>
      <c r="E489" s="42"/>
    </row>
    <row r="490" spans="1:5" x14ac:dyDescent="0.25">
      <c r="A490" s="42"/>
      <c r="B490" s="113"/>
      <c r="C490" s="42"/>
      <c r="D490" s="42"/>
      <c r="E490" s="42"/>
    </row>
    <row r="491" spans="1:5" x14ac:dyDescent="0.25">
      <c r="A491" s="42"/>
      <c r="B491" s="113"/>
      <c r="C491" s="42"/>
      <c r="D491" s="42"/>
      <c r="E491" s="42"/>
    </row>
    <row r="492" spans="1:5" x14ac:dyDescent="0.25">
      <c r="A492" s="42"/>
      <c r="B492" s="113"/>
      <c r="C492" s="42"/>
      <c r="D492" s="42"/>
      <c r="E492" s="42"/>
    </row>
    <row r="493" spans="1:5" x14ac:dyDescent="0.25">
      <c r="A493" s="42"/>
      <c r="B493" s="113"/>
      <c r="C493" s="42"/>
      <c r="D493" s="42"/>
      <c r="E493" s="42"/>
    </row>
    <row r="494" spans="1:5" x14ac:dyDescent="0.25">
      <c r="A494" s="42"/>
      <c r="B494" s="113"/>
      <c r="C494" s="42"/>
      <c r="D494" s="42"/>
      <c r="E494" s="42"/>
    </row>
    <row r="495" spans="1:5" x14ac:dyDescent="0.25">
      <c r="A495" s="42"/>
      <c r="B495" s="113"/>
      <c r="C495" s="42"/>
      <c r="D495" s="42"/>
      <c r="E495" s="42"/>
    </row>
    <row r="496" spans="1:5" x14ac:dyDescent="0.25">
      <c r="A496" s="42"/>
      <c r="B496" s="113"/>
      <c r="C496" s="42"/>
      <c r="D496" s="42"/>
      <c r="E496" s="42"/>
    </row>
    <row r="497" spans="1:5" x14ac:dyDescent="0.25">
      <c r="A497" s="42"/>
      <c r="B497" s="113"/>
      <c r="C497" s="42"/>
      <c r="D497" s="42"/>
      <c r="E497" s="42"/>
    </row>
    <row r="498" spans="1:5" x14ac:dyDescent="0.25">
      <c r="A498" s="42"/>
      <c r="B498" s="113"/>
      <c r="C498" s="42"/>
      <c r="D498" s="42"/>
      <c r="E498" s="42"/>
    </row>
    <row r="499" spans="1:5" x14ac:dyDescent="0.25">
      <c r="A499" s="42"/>
      <c r="B499" s="113"/>
      <c r="C499" s="42"/>
      <c r="D499" s="42"/>
      <c r="E499" s="42"/>
    </row>
    <row r="500" spans="1:5" x14ac:dyDescent="0.25">
      <c r="A500" s="42"/>
      <c r="B500" s="113"/>
      <c r="C500" s="42"/>
      <c r="D500" s="42"/>
      <c r="E500" s="42"/>
    </row>
    <row r="501" spans="1:5" x14ac:dyDescent="0.25">
      <c r="A501" s="42"/>
      <c r="B501" s="113"/>
      <c r="C501" s="42"/>
      <c r="D501" s="42"/>
      <c r="E501" s="42"/>
    </row>
    <row r="502" spans="1:5" x14ac:dyDescent="0.25">
      <c r="A502" s="42"/>
      <c r="B502" s="113"/>
      <c r="C502" s="42"/>
      <c r="D502" s="42"/>
      <c r="E502" s="42"/>
    </row>
    <row r="503" spans="1:5" x14ac:dyDescent="0.25">
      <c r="A503" s="42"/>
      <c r="B503" s="113"/>
      <c r="C503" s="42"/>
      <c r="D503" s="42"/>
      <c r="E503" s="42"/>
    </row>
    <row r="504" spans="1:5" x14ac:dyDescent="0.25">
      <c r="A504" s="42"/>
      <c r="B504" s="113"/>
      <c r="C504" s="42"/>
      <c r="D504" s="42"/>
      <c r="E504" s="42"/>
    </row>
    <row r="505" spans="1:5" x14ac:dyDescent="0.25">
      <c r="A505" s="42"/>
      <c r="B505" s="113"/>
      <c r="C505" s="42"/>
      <c r="D505" s="42"/>
      <c r="E505" s="42"/>
    </row>
    <row r="506" spans="1:5" x14ac:dyDescent="0.25">
      <c r="A506" s="42"/>
      <c r="B506" s="113"/>
      <c r="C506" s="42"/>
      <c r="D506" s="42"/>
      <c r="E506" s="42"/>
    </row>
    <row r="507" spans="1:5" x14ac:dyDescent="0.25">
      <c r="A507" s="42"/>
      <c r="B507" s="113"/>
      <c r="C507" s="42"/>
      <c r="D507" s="42"/>
      <c r="E507" s="42"/>
    </row>
    <row r="508" spans="1:5" x14ac:dyDescent="0.25">
      <c r="A508" s="42"/>
      <c r="B508" s="113"/>
      <c r="C508" s="42"/>
      <c r="D508" s="42"/>
      <c r="E508" s="42"/>
    </row>
    <row r="509" spans="1:5" x14ac:dyDescent="0.25">
      <c r="A509" s="42"/>
      <c r="B509" s="113"/>
      <c r="C509" s="42"/>
      <c r="D509" s="42"/>
      <c r="E509" s="42"/>
    </row>
    <row r="510" spans="1:5" x14ac:dyDescent="0.25">
      <c r="A510" s="42"/>
      <c r="B510" s="113"/>
      <c r="C510" s="42"/>
      <c r="D510" s="42"/>
      <c r="E510" s="42"/>
    </row>
    <row r="511" spans="1:5" x14ac:dyDescent="0.25">
      <c r="A511" s="42"/>
      <c r="B511" s="113"/>
      <c r="C511" s="42"/>
      <c r="D511" s="42"/>
      <c r="E511" s="42"/>
    </row>
    <row r="512" spans="1:5" x14ac:dyDescent="0.25">
      <c r="A512" s="42"/>
      <c r="B512" s="113"/>
      <c r="C512" s="42"/>
      <c r="D512" s="42"/>
      <c r="E512" s="42"/>
    </row>
    <row r="513" spans="1:5" x14ac:dyDescent="0.25">
      <c r="A513" s="42"/>
      <c r="B513" s="113"/>
      <c r="C513" s="42"/>
      <c r="D513" s="42"/>
      <c r="E513" s="42"/>
    </row>
    <row r="514" spans="1:5" x14ac:dyDescent="0.25">
      <c r="A514" s="42"/>
      <c r="B514" s="113"/>
      <c r="C514" s="42"/>
      <c r="D514" s="42"/>
      <c r="E514" s="42"/>
    </row>
    <row r="515" spans="1:5" x14ac:dyDescent="0.25">
      <c r="A515" s="42"/>
      <c r="B515" s="113"/>
      <c r="C515" s="42"/>
      <c r="D515" s="42"/>
      <c r="E515" s="42"/>
    </row>
    <row r="516" spans="1:5" x14ac:dyDescent="0.25">
      <c r="A516" s="42"/>
      <c r="B516" s="113"/>
      <c r="C516" s="42"/>
      <c r="D516" s="42"/>
      <c r="E516" s="42"/>
    </row>
    <row r="517" spans="1:5" x14ac:dyDescent="0.25">
      <c r="A517" s="42"/>
      <c r="B517" s="113"/>
      <c r="C517" s="42"/>
      <c r="D517" s="42"/>
      <c r="E517" s="42"/>
    </row>
    <row r="518" spans="1:5" x14ac:dyDescent="0.25">
      <c r="A518" s="42"/>
      <c r="B518" s="113"/>
      <c r="C518" s="42"/>
      <c r="D518" s="42"/>
      <c r="E518" s="42"/>
    </row>
    <row r="519" spans="1:5" x14ac:dyDescent="0.25">
      <c r="A519" s="42"/>
      <c r="B519" s="113"/>
      <c r="C519" s="42"/>
      <c r="D519" s="42"/>
      <c r="E519" s="42"/>
    </row>
    <row r="520" spans="1:5" x14ac:dyDescent="0.25">
      <c r="A520" s="42"/>
      <c r="B520" s="113"/>
      <c r="C520" s="42"/>
      <c r="D520" s="42"/>
      <c r="E520" s="42"/>
    </row>
    <row r="521" spans="1:5" x14ac:dyDescent="0.25">
      <c r="A521" s="42"/>
      <c r="B521" s="113"/>
      <c r="C521" s="42"/>
      <c r="D521" s="42"/>
      <c r="E521" s="42"/>
    </row>
    <row r="522" spans="1:5" x14ac:dyDescent="0.25">
      <c r="A522" s="42"/>
      <c r="B522" s="113"/>
      <c r="C522" s="42"/>
      <c r="D522" s="42"/>
      <c r="E522" s="42"/>
    </row>
    <row r="523" spans="1:5" x14ac:dyDescent="0.25">
      <c r="A523" s="42"/>
      <c r="B523" s="113"/>
      <c r="C523" s="42"/>
      <c r="D523" s="42"/>
      <c r="E523" s="42"/>
    </row>
    <row r="524" spans="1:5" x14ac:dyDescent="0.25">
      <c r="A524" s="42"/>
      <c r="B524" s="113"/>
      <c r="C524" s="42"/>
      <c r="D524" s="42"/>
      <c r="E524" s="42"/>
    </row>
    <row r="525" spans="1:5" x14ac:dyDescent="0.25">
      <c r="A525" s="42"/>
      <c r="B525" s="113"/>
      <c r="C525" s="42"/>
      <c r="D525" s="42"/>
      <c r="E525" s="42"/>
    </row>
    <row r="526" spans="1:5" x14ac:dyDescent="0.25">
      <c r="A526" s="42"/>
      <c r="B526" s="113"/>
      <c r="C526" s="42"/>
      <c r="D526" s="42"/>
      <c r="E526" s="42"/>
    </row>
    <row r="527" spans="1:5" x14ac:dyDescent="0.25">
      <c r="A527" s="42"/>
      <c r="B527" s="113"/>
      <c r="C527" s="42"/>
      <c r="D527" s="42"/>
      <c r="E527" s="42"/>
    </row>
    <row r="528" spans="1:5" x14ac:dyDescent="0.25">
      <c r="A528" s="42"/>
      <c r="B528" s="113"/>
      <c r="C528" s="42"/>
      <c r="D528" s="42"/>
      <c r="E528" s="42"/>
    </row>
    <row r="529" spans="1:5" x14ac:dyDescent="0.25">
      <c r="A529" s="42"/>
      <c r="B529" s="113"/>
      <c r="C529" s="42"/>
      <c r="D529" s="42"/>
      <c r="E529" s="42"/>
    </row>
    <row r="530" spans="1:5" x14ac:dyDescent="0.25">
      <c r="A530" s="42"/>
      <c r="B530" s="113"/>
      <c r="C530" s="42"/>
      <c r="D530" s="42"/>
      <c r="E530" s="42"/>
    </row>
    <row r="531" spans="1:5" x14ac:dyDescent="0.25">
      <c r="A531" s="42"/>
      <c r="B531" s="113"/>
      <c r="C531" s="42"/>
      <c r="D531" s="42"/>
      <c r="E531" s="42"/>
    </row>
    <row r="532" spans="1:5" x14ac:dyDescent="0.25">
      <c r="A532" s="42"/>
      <c r="B532" s="113"/>
      <c r="C532" s="42"/>
      <c r="D532" s="42"/>
      <c r="E532" s="42"/>
    </row>
    <row r="533" spans="1:5" x14ac:dyDescent="0.25">
      <c r="A533" s="42"/>
      <c r="B533" s="113"/>
      <c r="C533" s="42"/>
      <c r="D533" s="42"/>
      <c r="E533" s="42"/>
    </row>
    <row r="534" spans="1:5" x14ac:dyDescent="0.25">
      <c r="A534" s="42"/>
      <c r="B534" s="113"/>
      <c r="C534" s="42"/>
      <c r="D534" s="42"/>
      <c r="E534" s="42"/>
    </row>
    <row r="535" spans="1:5" x14ac:dyDescent="0.25">
      <c r="A535" s="42"/>
      <c r="B535" s="113"/>
      <c r="C535" s="42"/>
      <c r="D535" s="42"/>
      <c r="E535" s="42"/>
    </row>
    <row r="536" spans="1:5" x14ac:dyDescent="0.25">
      <c r="A536" s="42"/>
      <c r="B536" s="113"/>
      <c r="C536" s="42"/>
      <c r="D536" s="42"/>
      <c r="E536" s="42"/>
    </row>
    <row r="537" spans="1:5" x14ac:dyDescent="0.25">
      <c r="A537" s="42"/>
      <c r="B537" s="113"/>
      <c r="C537" s="42"/>
      <c r="D537" s="42"/>
      <c r="E537" s="42"/>
    </row>
    <row r="538" spans="1:5" x14ac:dyDescent="0.25">
      <c r="A538" s="42"/>
      <c r="B538" s="113"/>
      <c r="C538" s="42"/>
      <c r="D538" s="42"/>
      <c r="E538" s="42"/>
    </row>
    <row r="539" spans="1:5" x14ac:dyDescent="0.25">
      <c r="A539" s="42"/>
      <c r="B539" s="113"/>
      <c r="C539" s="42"/>
      <c r="D539" s="42"/>
      <c r="E539" s="42"/>
    </row>
    <row r="540" spans="1:5" x14ac:dyDescent="0.25">
      <c r="A540" s="42"/>
      <c r="B540" s="113"/>
      <c r="C540" s="42"/>
      <c r="D540" s="42"/>
      <c r="E540" s="42"/>
    </row>
    <row r="541" spans="1:5" x14ac:dyDescent="0.25">
      <c r="A541" s="42"/>
      <c r="B541" s="113"/>
      <c r="C541" s="42"/>
      <c r="D541" s="42"/>
      <c r="E541" s="42"/>
    </row>
    <row r="542" spans="1:5" x14ac:dyDescent="0.25">
      <c r="A542" s="42"/>
      <c r="B542" s="113"/>
      <c r="C542" s="42"/>
      <c r="D542" s="42"/>
      <c r="E542" s="42"/>
    </row>
    <row r="543" spans="1:5" x14ac:dyDescent="0.25">
      <c r="A543" s="42"/>
      <c r="B543" s="113"/>
      <c r="C543" s="42"/>
      <c r="D543" s="42"/>
      <c r="E543" s="42"/>
    </row>
    <row r="544" spans="1:5" x14ac:dyDescent="0.25">
      <c r="A544" s="42"/>
      <c r="B544" s="113"/>
      <c r="C544" s="42"/>
      <c r="D544" s="42"/>
      <c r="E544" s="42"/>
    </row>
    <row r="545" spans="1:5" x14ac:dyDescent="0.25">
      <c r="A545" s="42"/>
      <c r="B545" s="113"/>
      <c r="C545" s="42"/>
      <c r="D545" s="42"/>
      <c r="E545" s="42"/>
    </row>
    <row r="546" spans="1:5" x14ac:dyDescent="0.25">
      <c r="A546" s="42"/>
      <c r="B546" s="113"/>
      <c r="C546" s="42"/>
      <c r="D546" s="42"/>
      <c r="E546" s="42"/>
    </row>
    <row r="547" spans="1:5" x14ac:dyDescent="0.25">
      <c r="A547" s="42"/>
      <c r="B547" s="113"/>
      <c r="C547" s="42"/>
      <c r="D547" s="42"/>
      <c r="E547" s="42"/>
    </row>
    <row r="548" spans="1:5" x14ac:dyDescent="0.25">
      <c r="A548" s="42"/>
      <c r="B548" s="113"/>
      <c r="C548" s="42"/>
      <c r="D548" s="42"/>
      <c r="E548" s="42"/>
    </row>
    <row r="549" spans="1:5" x14ac:dyDescent="0.25">
      <c r="A549" s="42"/>
      <c r="B549" s="113"/>
      <c r="C549" s="42"/>
      <c r="D549" s="42"/>
      <c r="E549" s="42"/>
    </row>
    <row r="550" spans="1:5" x14ac:dyDescent="0.25">
      <c r="A550" s="42"/>
      <c r="B550" s="113"/>
      <c r="C550" s="42"/>
      <c r="D550" s="42"/>
      <c r="E550" s="42"/>
    </row>
    <row r="551" spans="1:5" x14ac:dyDescent="0.25">
      <c r="A551" s="42"/>
      <c r="B551" s="113"/>
      <c r="C551" s="42"/>
      <c r="D551" s="42"/>
      <c r="E551" s="42"/>
    </row>
    <row r="552" spans="1:5" x14ac:dyDescent="0.25">
      <c r="A552" s="42"/>
      <c r="B552" s="113"/>
      <c r="C552" s="42"/>
      <c r="D552" s="42"/>
      <c r="E552" s="42"/>
    </row>
    <row r="553" spans="1:5" x14ac:dyDescent="0.25">
      <c r="A553" s="42"/>
      <c r="B553" s="113"/>
      <c r="C553" s="42"/>
      <c r="D553" s="42"/>
      <c r="E553" s="42"/>
    </row>
    <row r="554" spans="1:5" x14ac:dyDescent="0.25">
      <c r="A554" s="42"/>
      <c r="B554" s="113"/>
      <c r="C554" s="42"/>
      <c r="D554" s="42"/>
      <c r="E554" s="42"/>
    </row>
    <row r="555" spans="1:5" x14ac:dyDescent="0.25">
      <c r="A555" s="42"/>
      <c r="B555" s="113"/>
      <c r="C555" s="42"/>
      <c r="D555" s="42"/>
      <c r="E555" s="42"/>
    </row>
    <row r="556" spans="1:5" x14ac:dyDescent="0.25">
      <c r="A556" s="42"/>
      <c r="B556" s="113"/>
      <c r="C556" s="42"/>
      <c r="D556" s="42"/>
      <c r="E556" s="42"/>
    </row>
    <row r="557" spans="1:5" x14ac:dyDescent="0.25">
      <c r="A557" s="42"/>
      <c r="B557" s="113"/>
      <c r="C557" s="42"/>
      <c r="D557" s="42"/>
      <c r="E557" s="42"/>
    </row>
    <row r="558" spans="1:5" x14ac:dyDescent="0.25">
      <c r="A558" s="42"/>
      <c r="B558" s="113"/>
      <c r="C558" s="42"/>
      <c r="D558" s="42"/>
      <c r="E558" s="42"/>
    </row>
    <row r="559" spans="1:5" x14ac:dyDescent="0.25">
      <c r="A559" s="42"/>
      <c r="B559" s="113"/>
      <c r="C559" s="42"/>
      <c r="D559" s="42"/>
      <c r="E559" s="42"/>
    </row>
    <row r="560" spans="1:5" x14ac:dyDescent="0.25">
      <c r="A560" s="42"/>
      <c r="B560" s="113"/>
      <c r="C560" s="42"/>
      <c r="D560" s="42"/>
      <c r="E560" s="42"/>
    </row>
    <row r="561" spans="1:5" x14ac:dyDescent="0.25">
      <c r="A561" s="42"/>
      <c r="B561" s="113"/>
      <c r="C561" s="42"/>
      <c r="D561" s="42"/>
      <c r="E561" s="42"/>
    </row>
    <row r="562" spans="1:5" x14ac:dyDescent="0.25">
      <c r="A562" s="42"/>
      <c r="B562" s="113"/>
      <c r="C562" s="42"/>
      <c r="D562" s="42"/>
      <c r="E562" s="42"/>
    </row>
    <row r="563" spans="1:5" x14ac:dyDescent="0.25">
      <c r="A563" s="42"/>
      <c r="B563" s="113"/>
      <c r="C563" s="42"/>
      <c r="D563" s="42"/>
      <c r="E563" s="42"/>
    </row>
    <row r="564" spans="1:5" x14ac:dyDescent="0.25">
      <c r="A564" s="42"/>
      <c r="B564" s="113"/>
      <c r="C564" s="42"/>
      <c r="D564" s="42"/>
      <c r="E564" s="42"/>
    </row>
    <row r="565" spans="1:5" x14ac:dyDescent="0.25">
      <c r="A565" s="42"/>
      <c r="B565" s="113"/>
      <c r="C565" s="42"/>
      <c r="D565" s="42"/>
      <c r="E565" s="42"/>
    </row>
    <row r="566" spans="1:5" x14ac:dyDescent="0.25">
      <c r="A566" s="42"/>
      <c r="B566" s="113"/>
      <c r="C566" s="42"/>
      <c r="D566" s="42"/>
      <c r="E566" s="42"/>
    </row>
    <row r="567" spans="1:5" x14ac:dyDescent="0.25">
      <c r="A567" s="42"/>
      <c r="B567" s="113"/>
      <c r="C567" s="42"/>
      <c r="D567" s="42"/>
      <c r="E567" s="42"/>
    </row>
    <row r="568" spans="1:5" x14ac:dyDescent="0.25">
      <c r="A568" s="42"/>
      <c r="B568" s="113"/>
      <c r="C568" s="42"/>
      <c r="D568" s="42"/>
      <c r="E568" s="42"/>
    </row>
    <row r="569" spans="1:5" x14ac:dyDescent="0.25">
      <c r="A569" s="42"/>
      <c r="B569" s="113"/>
      <c r="C569" s="42"/>
      <c r="D569" s="42"/>
      <c r="E569" s="42"/>
    </row>
    <row r="570" spans="1:5" x14ac:dyDescent="0.25">
      <c r="A570" s="42"/>
      <c r="B570" s="113"/>
      <c r="C570" s="42"/>
      <c r="D570" s="42"/>
      <c r="E570" s="42"/>
    </row>
    <row r="571" spans="1:5" x14ac:dyDescent="0.25">
      <c r="A571" s="42"/>
      <c r="B571" s="113"/>
      <c r="C571" s="42"/>
      <c r="D571" s="42"/>
      <c r="E571" s="42"/>
    </row>
    <row r="572" spans="1:5" x14ac:dyDescent="0.25">
      <c r="A572" s="42"/>
      <c r="B572" s="113"/>
      <c r="C572" s="42"/>
      <c r="D572" s="42"/>
      <c r="E572" s="42"/>
    </row>
    <row r="573" spans="1:5" x14ac:dyDescent="0.25">
      <c r="A573" s="42"/>
      <c r="B573" s="113"/>
      <c r="C573" s="42"/>
      <c r="D573" s="42"/>
      <c r="E573" s="42"/>
    </row>
    <row r="574" spans="1:5" x14ac:dyDescent="0.25">
      <c r="A574" s="42"/>
      <c r="B574" s="113"/>
      <c r="C574" s="42"/>
      <c r="D574" s="42"/>
      <c r="E574" s="42"/>
    </row>
    <row r="575" spans="1:5" x14ac:dyDescent="0.25">
      <c r="A575" s="42"/>
      <c r="B575" s="113"/>
      <c r="C575" s="42"/>
      <c r="D575" s="42"/>
      <c r="E575" s="42"/>
    </row>
    <row r="576" spans="1:5" x14ac:dyDescent="0.25">
      <c r="A576" s="42"/>
      <c r="B576" s="113"/>
      <c r="C576" s="42"/>
      <c r="D576" s="42"/>
      <c r="E576" s="42"/>
    </row>
    <row r="577" spans="1:5" x14ac:dyDescent="0.25">
      <c r="A577" s="42"/>
      <c r="B577" s="113"/>
      <c r="C577" s="42"/>
      <c r="D577" s="42"/>
      <c r="E577" s="42"/>
    </row>
    <row r="578" spans="1:5" x14ac:dyDescent="0.25">
      <c r="A578" s="42"/>
      <c r="B578" s="113"/>
      <c r="C578" s="42"/>
      <c r="D578" s="42"/>
      <c r="E578" s="42"/>
    </row>
    <row r="579" spans="1:5" x14ac:dyDescent="0.25">
      <c r="A579" s="42"/>
      <c r="B579" s="113"/>
      <c r="C579" s="42"/>
      <c r="D579" s="42"/>
      <c r="E579" s="42"/>
    </row>
    <row r="580" spans="1:5" x14ac:dyDescent="0.25">
      <c r="A580" s="42"/>
      <c r="B580" s="113"/>
      <c r="C580" s="42"/>
      <c r="D580" s="42"/>
      <c r="E580" s="42"/>
    </row>
    <row r="581" spans="1:5" x14ac:dyDescent="0.25">
      <c r="A581" s="42"/>
      <c r="B581" s="113"/>
      <c r="C581" s="42"/>
      <c r="D581" s="42"/>
      <c r="E581" s="42"/>
    </row>
    <row r="582" spans="1:5" x14ac:dyDescent="0.25">
      <c r="A582" s="42"/>
      <c r="B582" s="113"/>
      <c r="C582" s="42"/>
      <c r="D582" s="42"/>
      <c r="E582" s="42"/>
    </row>
    <row r="583" spans="1:5" x14ac:dyDescent="0.25">
      <c r="A583" s="42"/>
      <c r="B583" s="113"/>
      <c r="C583" s="42"/>
      <c r="D583" s="42"/>
      <c r="E583" s="42"/>
    </row>
    <row r="584" spans="1:5" x14ac:dyDescent="0.25">
      <c r="A584" s="42"/>
      <c r="B584" s="113"/>
      <c r="C584" s="42"/>
      <c r="D584" s="42"/>
      <c r="E584" s="42"/>
    </row>
    <row r="585" spans="1:5" x14ac:dyDescent="0.25">
      <c r="A585" s="42"/>
      <c r="B585" s="113"/>
      <c r="C585" s="42"/>
      <c r="D585" s="42"/>
      <c r="E585" s="42"/>
    </row>
    <row r="586" spans="1:5" x14ac:dyDescent="0.25">
      <c r="A586" s="42"/>
      <c r="B586" s="113"/>
      <c r="C586" s="42"/>
      <c r="D586" s="42"/>
      <c r="E586" s="42"/>
    </row>
    <row r="587" spans="1:5" x14ac:dyDescent="0.25">
      <c r="A587" s="42"/>
      <c r="B587" s="113"/>
      <c r="C587" s="42"/>
      <c r="D587" s="42"/>
      <c r="E587" s="42"/>
    </row>
    <row r="588" spans="1:5" x14ac:dyDescent="0.25">
      <c r="A588" s="42"/>
      <c r="B588" s="113"/>
      <c r="C588" s="42"/>
      <c r="D588" s="42"/>
      <c r="E588" s="42"/>
    </row>
    <row r="589" spans="1:5" x14ac:dyDescent="0.25">
      <c r="A589" s="42"/>
      <c r="B589" s="113"/>
      <c r="C589" s="42"/>
      <c r="D589" s="42"/>
      <c r="E589" s="42"/>
    </row>
    <row r="590" spans="1:5" x14ac:dyDescent="0.25">
      <c r="A590" s="42"/>
      <c r="B590" s="113"/>
      <c r="C590" s="42"/>
      <c r="D590" s="42"/>
      <c r="E590" s="42"/>
    </row>
    <row r="591" spans="1:5" x14ac:dyDescent="0.25">
      <c r="A591" s="42"/>
      <c r="B591" s="113"/>
      <c r="C591" s="42"/>
      <c r="D591" s="42"/>
      <c r="E591" s="42"/>
    </row>
    <row r="592" spans="1:5" x14ac:dyDescent="0.25">
      <c r="A592" s="42"/>
      <c r="B592" s="113"/>
      <c r="C592" s="42"/>
      <c r="D592" s="42"/>
      <c r="E592" s="42"/>
    </row>
    <row r="593" spans="1:5" x14ac:dyDescent="0.25">
      <c r="A593" s="42"/>
      <c r="B593" s="113"/>
      <c r="C593" s="42"/>
      <c r="D593" s="42"/>
      <c r="E593" s="42"/>
    </row>
    <row r="594" spans="1:5" x14ac:dyDescent="0.25">
      <c r="A594" s="42"/>
      <c r="B594" s="113"/>
      <c r="C594" s="42"/>
      <c r="D594" s="42"/>
      <c r="E594" s="42"/>
    </row>
    <row r="595" spans="1:5" x14ac:dyDescent="0.25">
      <c r="A595" s="42"/>
      <c r="B595" s="113"/>
      <c r="C595" s="42"/>
      <c r="D595" s="42"/>
      <c r="E595" s="42"/>
    </row>
    <row r="596" spans="1:5" x14ac:dyDescent="0.25">
      <c r="A596" s="42"/>
      <c r="B596" s="113"/>
      <c r="C596" s="42"/>
      <c r="D596" s="42"/>
      <c r="E596" s="42"/>
    </row>
    <row r="597" spans="1:5" x14ac:dyDescent="0.25">
      <c r="A597" s="42"/>
      <c r="B597" s="113"/>
      <c r="C597" s="42"/>
      <c r="D597" s="42"/>
      <c r="E597" s="42"/>
    </row>
    <row r="598" spans="1:5" x14ac:dyDescent="0.25">
      <c r="A598" s="42"/>
      <c r="B598" s="113"/>
      <c r="C598" s="42"/>
      <c r="D598" s="42"/>
      <c r="E598" s="42"/>
    </row>
    <row r="599" spans="1:5" x14ac:dyDescent="0.25">
      <c r="A599" s="42"/>
      <c r="B599" s="113"/>
      <c r="C599" s="42"/>
      <c r="D599" s="42"/>
      <c r="E599" s="42"/>
    </row>
    <row r="600" spans="1:5" x14ac:dyDescent="0.25">
      <c r="A600" s="42"/>
      <c r="B600" s="113"/>
      <c r="C600" s="42"/>
      <c r="D600" s="42"/>
      <c r="E600" s="42"/>
    </row>
    <row r="601" spans="1:5" x14ac:dyDescent="0.25">
      <c r="A601" s="42"/>
      <c r="B601" s="113"/>
      <c r="C601" s="42"/>
      <c r="D601" s="42"/>
      <c r="E601" s="42"/>
    </row>
    <row r="602" spans="1:5" x14ac:dyDescent="0.25">
      <c r="A602" s="42"/>
      <c r="B602" s="113"/>
      <c r="C602" s="42"/>
      <c r="D602" s="42"/>
      <c r="E602" s="42"/>
    </row>
    <row r="603" spans="1:5" x14ac:dyDescent="0.25">
      <c r="A603" s="42"/>
      <c r="B603" s="113"/>
      <c r="C603" s="42"/>
      <c r="D603" s="42"/>
      <c r="E603" s="42"/>
    </row>
    <row r="604" spans="1:5" x14ac:dyDescent="0.25">
      <c r="A604" s="42"/>
      <c r="B604" s="113"/>
      <c r="C604" s="42"/>
      <c r="D604" s="42"/>
      <c r="E604" s="42"/>
    </row>
    <row r="605" spans="1:5" x14ac:dyDescent="0.25">
      <c r="A605" s="42"/>
      <c r="B605" s="113"/>
      <c r="C605" s="42"/>
      <c r="D605" s="42"/>
      <c r="E605" s="42"/>
    </row>
    <row r="606" spans="1:5" x14ac:dyDescent="0.25">
      <c r="A606" s="42"/>
      <c r="B606" s="113"/>
      <c r="C606" s="42"/>
      <c r="D606" s="42"/>
      <c r="E606" s="42"/>
    </row>
    <row r="607" spans="1:5" x14ac:dyDescent="0.25">
      <c r="A607" s="42"/>
      <c r="B607" s="113"/>
      <c r="C607" s="42"/>
      <c r="D607" s="42"/>
      <c r="E607" s="42"/>
    </row>
    <row r="608" spans="1:5" x14ac:dyDescent="0.25">
      <c r="A608" s="42"/>
      <c r="B608" s="113"/>
      <c r="C608" s="42"/>
      <c r="D608" s="42"/>
      <c r="E608" s="42"/>
    </row>
    <row r="609" spans="1:5" x14ac:dyDescent="0.25">
      <c r="A609" s="42"/>
      <c r="B609" s="113"/>
      <c r="C609" s="42"/>
      <c r="D609" s="42"/>
      <c r="E609" s="42"/>
    </row>
    <row r="610" spans="1:5" x14ac:dyDescent="0.25">
      <c r="A610" s="42"/>
      <c r="B610" s="113"/>
      <c r="C610" s="42"/>
      <c r="D610" s="42"/>
      <c r="E610" s="42"/>
    </row>
    <row r="611" spans="1:5" x14ac:dyDescent="0.25">
      <c r="A611" s="42"/>
      <c r="B611" s="113"/>
      <c r="C611" s="42"/>
      <c r="D611" s="42"/>
      <c r="E611" s="42"/>
    </row>
    <row r="612" spans="1:5" x14ac:dyDescent="0.25">
      <c r="A612" s="42"/>
      <c r="B612" s="113"/>
      <c r="C612" s="42"/>
      <c r="D612" s="42"/>
      <c r="E612" s="42"/>
    </row>
    <row r="613" spans="1:5" x14ac:dyDescent="0.25">
      <c r="A613" s="42"/>
      <c r="B613" s="113"/>
      <c r="C613" s="42"/>
      <c r="D613" s="42"/>
      <c r="E613" s="42"/>
    </row>
    <row r="614" spans="1:5" x14ac:dyDescent="0.25">
      <c r="A614" s="42"/>
      <c r="B614" s="113"/>
      <c r="C614" s="42"/>
      <c r="D614" s="42"/>
      <c r="E614" s="42"/>
    </row>
    <row r="615" spans="1:5" x14ac:dyDescent="0.25">
      <c r="A615" s="42"/>
      <c r="B615" s="113"/>
      <c r="C615" s="42"/>
      <c r="D615" s="42"/>
      <c r="E615" s="42"/>
    </row>
    <row r="616" spans="1:5" x14ac:dyDescent="0.25">
      <c r="A616" s="42"/>
      <c r="B616" s="113"/>
      <c r="C616" s="42"/>
      <c r="D616" s="42"/>
      <c r="E616" s="42"/>
    </row>
    <row r="617" spans="1:5" x14ac:dyDescent="0.25">
      <c r="A617" s="42"/>
      <c r="B617" s="113"/>
      <c r="C617" s="42"/>
      <c r="D617" s="42"/>
      <c r="E617" s="42"/>
    </row>
    <row r="618" spans="1:5" x14ac:dyDescent="0.25">
      <c r="A618" s="42"/>
      <c r="B618" s="113"/>
      <c r="C618" s="42"/>
      <c r="D618" s="42"/>
      <c r="E618" s="42"/>
    </row>
    <row r="619" spans="1:5" x14ac:dyDescent="0.25">
      <c r="A619" s="42"/>
      <c r="B619" s="113"/>
      <c r="C619" s="42"/>
      <c r="D619" s="42"/>
      <c r="E619" s="42"/>
    </row>
    <row r="620" spans="1:5" x14ac:dyDescent="0.25">
      <c r="A620" s="42"/>
      <c r="B620" s="113"/>
      <c r="C620" s="42"/>
      <c r="D620" s="42"/>
      <c r="E620" s="42"/>
    </row>
    <row r="621" spans="1:5" x14ac:dyDescent="0.25">
      <c r="A621" s="42"/>
      <c r="B621" s="113"/>
      <c r="C621" s="42"/>
      <c r="D621" s="42"/>
      <c r="E621" s="42"/>
    </row>
    <row r="622" spans="1:5" x14ac:dyDescent="0.25">
      <c r="A622" s="42"/>
      <c r="B622" s="113"/>
      <c r="C622" s="42"/>
      <c r="D622" s="42"/>
      <c r="E622" s="42"/>
    </row>
    <row r="623" spans="1:5" x14ac:dyDescent="0.25">
      <c r="A623" s="42"/>
      <c r="B623" s="113"/>
      <c r="C623" s="42"/>
      <c r="D623" s="42"/>
      <c r="E623" s="42"/>
    </row>
    <row r="624" spans="1:5" x14ac:dyDescent="0.25">
      <c r="A624" s="42"/>
      <c r="B624" s="113"/>
      <c r="C624" s="42"/>
      <c r="D624" s="42"/>
      <c r="E624" s="42"/>
    </row>
    <row r="625" spans="1:5" x14ac:dyDescent="0.25">
      <c r="A625" s="42"/>
      <c r="B625" s="113"/>
      <c r="C625" s="42"/>
      <c r="D625" s="42"/>
      <c r="E625" s="42"/>
    </row>
    <row r="626" spans="1:5" x14ac:dyDescent="0.25">
      <c r="A626" s="42"/>
      <c r="B626" s="113"/>
      <c r="C626" s="42"/>
      <c r="D626" s="42"/>
      <c r="E626" s="42"/>
    </row>
    <row r="627" spans="1:5" x14ac:dyDescent="0.25">
      <c r="A627" s="42"/>
      <c r="B627" s="113"/>
      <c r="C627" s="42"/>
      <c r="D627" s="42"/>
      <c r="E627" s="42"/>
    </row>
    <row r="628" spans="1:5" x14ac:dyDescent="0.25">
      <c r="A628" s="42"/>
      <c r="B628" s="113"/>
      <c r="C628" s="42"/>
      <c r="D628" s="42"/>
      <c r="E628" s="42"/>
    </row>
    <row r="629" spans="1:5" x14ac:dyDescent="0.25">
      <c r="A629" s="42"/>
      <c r="B629" s="113"/>
      <c r="C629" s="42"/>
      <c r="D629" s="42"/>
      <c r="E629" s="42"/>
    </row>
    <row r="630" spans="1:5" x14ac:dyDescent="0.25">
      <c r="A630" s="42"/>
      <c r="B630" s="113"/>
      <c r="C630" s="42"/>
      <c r="D630" s="42"/>
      <c r="E630" s="42"/>
    </row>
    <row r="631" spans="1:5" x14ac:dyDescent="0.25">
      <c r="A631" s="42"/>
      <c r="B631" s="113"/>
      <c r="C631" s="42"/>
      <c r="D631" s="42"/>
      <c r="E631" s="42"/>
    </row>
    <row r="632" spans="1:5" x14ac:dyDescent="0.25">
      <c r="A632" s="42"/>
      <c r="B632" s="113"/>
      <c r="C632" s="42"/>
      <c r="D632" s="42"/>
      <c r="E632" s="42"/>
    </row>
    <row r="633" spans="1:5" x14ac:dyDescent="0.25">
      <c r="A633" s="42"/>
      <c r="B633" s="113"/>
      <c r="C633" s="42"/>
      <c r="D633" s="42"/>
      <c r="E633" s="42"/>
    </row>
    <row r="634" spans="1:5" x14ac:dyDescent="0.25">
      <c r="A634" s="42"/>
      <c r="B634" s="113"/>
      <c r="C634" s="42"/>
      <c r="D634" s="42"/>
      <c r="E634" s="42"/>
    </row>
    <row r="635" spans="1:5" x14ac:dyDescent="0.25">
      <c r="A635" s="42"/>
      <c r="B635" s="113"/>
      <c r="C635" s="42"/>
      <c r="D635" s="42"/>
      <c r="E635" s="42"/>
    </row>
    <row r="636" spans="1:5" x14ac:dyDescent="0.25">
      <c r="A636" s="42"/>
      <c r="B636" s="113"/>
      <c r="C636" s="42"/>
      <c r="D636" s="42"/>
      <c r="E636" s="42"/>
    </row>
    <row r="637" spans="1:5" x14ac:dyDescent="0.25">
      <c r="A637" s="42"/>
      <c r="B637" s="113"/>
      <c r="C637" s="42"/>
      <c r="D637" s="42"/>
      <c r="E637" s="42"/>
    </row>
    <row r="638" spans="1:5" x14ac:dyDescent="0.25">
      <c r="A638" s="42"/>
      <c r="B638" s="113"/>
      <c r="C638" s="42"/>
      <c r="D638" s="42"/>
      <c r="E638" s="42"/>
    </row>
    <row r="639" spans="1:5" x14ac:dyDescent="0.25">
      <c r="A639" s="42"/>
      <c r="B639" s="113"/>
      <c r="C639" s="42"/>
      <c r="D639" s="42"/>
      <c r="E639" s="42"/>
    </row>
    <row r="640" spans="1:5" x14ac:dyDescent="0.25">
      <c r="A640" s="42"/>
      <c r="B640" s="113"/>
      <c r="C640" s="42"/>
      <c r="D640" s="42"/>
      <c r="E640" s="42"/>
    </row>
    <row r="641" spans="1:5" x14ac:dyDescent="0.25">
      <c r="A641" s="42"/>
      <c r="B641" s="113"/>
      <c r="C641" s="42"/>
      <c r="D641" s="42"/>
      <c r="E641" s="42"/>
    </row>
    <row r="642" spans="1:5" x14ac:dyDescent="0.25">
      <c r="A642" s="42"/>
      <c r="B642" s="113"/>
      <c r="C642" s="42"/>
      <c r="D642" s="42"/>
      <c r="E642" s="42"/>
    </row>
    <row r="643" spans="1:5" x14ac:dyDescent="0.25">
      <c r="A643" s="42"/>
      <c r="B643" s="113"/>
      <c r="C643" s="42"/>
      <c r="D643" s="42"/>
      <c r="E643" s="42"/>
    </row>
    <row r="644" spans="1:5" x14ac:dyDescent="0.25">
      <c r="A644" s="42"/>
      <c r="B644" s="113"/>
      <c r="C644" s="42"/>
      <c r="D644" s="42"/>
      <c r="E644" s="42"/>
    </row>
    <row r="645" spans="1:5" x14ac:dyDescent="0.25">
      <c r="A645" s="42"/>
      <c r="B645" s="113"/>
      <c r="C645" s="42"/>
      <c r="D645" s="42"/>
      <c r="E645" s="42"/>
    </row>
    <row r="646" spans="1:5" x14ac:dyDescent="0.25">
      <c r="A646" s="42"/>
      <c r="B646" s="113"/>
      <c r="C646" s="42"/>
      <c r="D646" s="42"/>
      <c r="E646" s="42"/>
    </row>
    <row r="647" spans="1:5" x14ac:dyDescent="0.25">
      <c r="A647" s="42"/>
      <c r="B647" s="113"/>
      <c r="C647" s="42"/>
      <c r="D647" s="42"/>
      <c r="E647" s="42"/>
    </row>
    <row r="648" spans="1:5" x14ac:dyDescent="0.25">
      <c r="A648" s="42"/>
      <c r="B648" s="113"/>
      <c r="C648" s="42"/>
      <c r="D648" s="42"/>
      <c r="E648" s="42"/>
    </row>
    <row r="649" spans="1:5" x14ac:dyDescent="0.25">
      <c r="A649" s="42"/>
      <c r="B649" s="113"/>
      <c r="C649" s="42"/>
      <c r="D649" s="42"/>
      <c r="E649" s="42"/>
    </row>
    <row r="650" spans="1:5" x14ac:dyDescent="0.25">
      <c r="A650" s="42"/>
      <c r="B650" s="113"/>
      <c r="C650" s="42"/>
      <c r="D650" s="42"/>
      <c r="E650" s="42"/>
    </row>
    <row r="651" spans="1:5" x14ac:dyDescent="0.25">
      <c r="A651" s="42"/>
      <c r="B651" s="113"/>
      <c r="C651" s="42"/>
      <c r="D651" s="42"/>
      <c r="E651" s="42"/>
    </row>
    <row r="652" spans="1:5" x14ac:dyDescent="0.25">
      <c r="A652" s="42"/>
      <c r="B652" s="113"/>
      <c r="C652" s="42"/>
      <c r="D652" s="42"/>
      <c r="E652" s="42"/>
    </row>
    <row r="653" spans="1:5" x14ac:dyDescent="0.25">
      <c r="A653" s="42"/>
      <c r="B653" s="113"/>
      <c r="C653" s="42"/>
      <c r="D653" s="42"/>
      <c r="E653" s="42"/>
    </row>
    <row r="654" spans="1:5" x14ac:dyDescent="0.25">
      <c r="A654" s="42"/>
      <c r="B654" s="113"/>
      <c r="C654" s="42"/>
      <c r="D654" s="42"/>
      <c r="E654" s="42"/>
    </row>
    <row r="655" spans="1:5" x14ac:dyDescent="0.25">
      <c r="A655" s="42"/>
      <c r="B655" s="113"/>
      <c r="C655" s="42"/>
      <c r="D655" s="42"/>
      <c r="E655" s="42"/>
    </row>
    <row r="656" spans="1:5" x14ac:dyDescent="0.25">
      <c r="A656" s="42"/>
      <c r="B656" s="113"/>
      <c r="C656" s="42"/>
      <c r="D656" s="42"/>
      <c r="E656" s="42"/>
    </row>
    <row r="657" spans="1:5" x14ac:dyDescent="0.25">
      <c r="A657" s="42"/>
      <c r="B657" s="113"/>
      <c r="C657" s="42"/>
      <c r="D657" s="42"/>
      <c r="E657" s="42"/>
    </row>
    <row r="658" spans="1:5" x14ac:dyDescent="0.25">
      <c r="A658" s="42"/>
      <c r="B658" s="113"/>
      <c r="C658" s="42"/>
      <c r="D658" s="42"/>
      <c r="E658" s="42"/>
    </row>
    <row r="659" spans="1:5" x14ac:dyDescent="0.25">
      <c r="A659" s="42"/>
      <c r="B659" s="113"/>
      <c r="C659" s="42"/>
      <c r="D659" s="42"/>
      <c r="E659" s="42"/>
    </row>
    <row r="660" spans="1:5" x14ac:dyDescent="0.25">
      <c r="A660" s="42"/>
      <c r="B660" s="113"/>
      <c r="C660" s="42"/>
      <c r="D660" s="42"/>
      <c r="E660" s="42"/>
    </row>
    <row r="661" spans="1:5" x14ac:dyDescent="0.25">
      <c r="A661" s="42"/>
      <c r="B661" s="113"/>
      <c r="C661" s="42"/>
      <c r="D661" s="42"/>
      <c r="E661" s="42"/>
    </row>
    <row r="662" spans="1:5" x14ac:dyDescent="0.25">
      <c r="A662" s="42"/>
      <c r="B662" s="113"/>
      <c r="C662" s="42"/>
      <c r="D662" s="42"/>
      <c r="E662" s="42"/>
    </row>
    <row r="663" spans="1:5" x14ac:dyDescent="0.25">
      <c r="A663" s="42"/>
      <c r="B663" s="113"/>
      <c r="C663" s="42"/>
      <c r="D663" s="42"/>
      <c r="E663" s="42"/>
    </row>
    <row r="664" spans="1:5" x14ac:dyDescent="0.25">
      <c r="A664" s="42"/>
      <c r="B664" s="113"/>
      <c r="C664" s="42"/>
      <c r="D664" s="42"/>
      <c r="E664" s="42"/>
    </row>
    <row r="665" spans="1:5" x14ac:dyDescent="0.25">
      <c r="A665" s="42"/>
      <c r="B665" s="113"/>
      <c r="C665" s="42"/>
      <c r="D665" s="42"/>
      <c r="E665" s="42"/>
    </row>
    <row r="666" spans="1:5" x14ac:dyDescent="0.25">
      <c r="A666" s="42"/>
      <c r="B666" s="113"/>
      <c r="C666" s="42"/>
      <c r="D666" s="42"/>
      <c r="E666" s="42"/>
    </row>
    <row r="667" spans="1:5" x14ac:dyDescent="0.25">
      <c r="A667" s="42"/>
      <c r="B667" s="113"/>
      <c r="C667" s="42"/>
      <c r="D667" s="42"/>
      <c r="E667" s="42"/>
    </row>
    <row r="668" spans="1:5" x14ac:dyDescent="0.25">
      <c r="A668" s="42"/>
      <c r="B668" s="113"/>
      <c r="C668" s="42"/>
      <c r="D668" s="42"/>
      <c r="E668" s="42"/>
    </row>
    <row r="669" spans="1:5" x14ac:dyDescent="0.25">
      <c r="A669" s="42"/>
      <c r="B669" s="113"/>
      <c r="C669" s="42"/>
      <c r="D669" s="42"/>
      <c r="E669" s="42"/>
    </row>
    <row r="670" spans="1:5" x14ac:dyDescent="0.25">
      <c r="A670" s="42"/>
      <c r="B670" s="113"/>
      <c r="C670" s="42"/>
      <c r="D670" s="42"/>
      <c r="E670" s="42"/>
    </row>
    <row r="671" spans="1:5" x14ac:dyDescent="0.25">
      <c r="A671" s="42"/>
      <c r="B671" s="113"/>
      <c r="C671" s="42"/>
      <c r="D671" s="42"/>
      <c r="E671" s="42"/>
    </row>
    <row r="672" spans="1:5" x14ac:dyDescent="0.25">
      <c r="A672" s="42"/>
      <c r="B672" s="113"/>
      <c r="C672" s="42"/>
      <c r="D672" s="42"/>
      <c r="E672" s="42"/>
    </row>
    <row r="673" spans="1:5" x14ac:dyDescent="0.25">
      <c r="A673" s="42"/>
      <c r="B673" s="113"/>
      <c r="C673" s="42"/>
      <c r="D673" s="42"/>
      <c r="E673" s="42"/>
    </row>
    <row r="674" spans="1:5" x14ac:dyDescent="0.25">
      <c r="A674" s="42"/>
      <c r="B674" s="113"/>
      <c r="C674" s="42"/>
      <c r="D674" s="42"/>
      <c r="E674" s="42"/>
    </row>
    <row r="675" spans="1:5" x14ac:dyDescent="0.25">
      <c r="A675" s="42"/>
      <c r="B675" s="113"/>
      <c r="C675" s="42"/>
      <c r="D675" s="42"/>
      <c r="E675" s="42"/>
    </row>
    <row r="676" spans="1:5" x14ac:dyDescent="0.25">
      <c r="A676" s="42"/>
      <c r="B676" s="113"/>
      <c r="C676" s="42"/>
      <c r="D676" s="42"/>
      <c r="E676" s="42"/>
    </row>
    <row r="677" spans="1:5" x14ac:dyDescent="0.25">
      <c r="A677" s="42"/>
      <c r="B677" s="113"/>
      <c r="C677" s="42"/>
      <c r="D677" s="42"/>
      <c r="E677" s="42"/>
    </row>
    <row r="678" spans="1:5" x14ac:dyDescent="0.25">
      <c r="A678" s="42"/>
      <c r="B678" s="113"/>
      <c r="C678" s="42"/>
      <c r="D678" s="42"/>
      <c r="E678" s="42"/>
    </row>
    <row r="679" spans="1:5" x14ac:dyDescent="0.25">
      <c r="A679" s="42"/>
      <c r="B679" s="113"/>
      <c r="C679" s="42"/>
      <c r="D679" s="42"/>
      <c r="E679" s="42"/>
    </row>
    <row r="680" spans="1:5" x14ac:dyDescent="0.25">
      <c r="A680" s="42"/>
      <c r="B680" s="113"/>
      <c r="C680" s="42"/>
      <c r="D680" s="42"/>
      <c r="E680" s="42"/>
    </row>
    <row r="681" spans="1:5" x14ac:dyDescent="0.25">
      <c r="A681" s="42"/>
      <c r="B681" s="113"/>
      <c r="C681" s="42"/>
      <c r="D681" s="42"/>
      <c r="E681" s="42"/>
    </row>
    <row r="682" spans="1:5" x14ac:dyDescent="0.25">
      <c r="A682" s="42"/>
      <c r="B682" s="113"/>
      <c r="C682" s="42"/>
      <c r="D682" s="42"/>
      <c r="E682" s="42"/>
    </row>
    <row r="683" spans="1:5" x14ac:dyDescent="0.25">
      <c r="A683" s="42"/>
      <c r="B683" s="113"/>
      <c r="C683" s="42"/>
      <c r="D683" s="42"/>
      <c r="E683" s="42"/>
    </row>
    <row r="684" spans="1:5" x14ac:dyDescent="0.25">
      <c r="A684" s="42"/>
      <c r="B684" s="113"/>
      <c r="C684" s="42"/>
      <c r="D684" s="42"/>
      <c r="E684" s="42"/>
    </row>
    <row r="685" spans="1:5" x14ac:dyDescent="0.25">
      <c r="A685" s="42"/>
      <c r="B685" s="113"/>
      <c r="C685" s="42"/>
      <c r="D685" s="42"/>
      <c r="E685" s="42"/>
    </row>
    <row r="686" spans="1:5" x14ac:dyDescent="0.25">
      <c r="A686" s="42"/>
      <c r="B686" s="113"/>
      <c r="C686" s="42"/>
      <c r="D686" s="42"/>
      <c r="E686" s="42"/>
    </row>
    <row r="687" spans="1:5" x14ac:dyDescent="0.25">
      <c r="A687" s="42"/>
      <c r="B687" s="113"/>
      <c r="C687" s="42"/>
      <c r="D687" s="42"/>
      <c r="E687" s="42"/>
    </row>
    <row r="688" spans="1:5" x14ac:dyDescent="0.25">
      <c r="A688" s="42"/>
      <c r="B688" s="113"/>
      <c r="C688" s="42"/>
      <c r="D688" s="42"/>
      <c r="E688" s="42"/>
    </row>
    <row r="689" spans="1:5" x14ac:dyDescent="0.25">
      <c r="A689" s="42"/>
      <c r="B689" s="113"/>
      <c r="C689" s="42"/>
      <c r="D689" s="42"/>
      <c r="E689" s="42"/>
    </row>
    <row r="690" spans="1:5" x14ac:dyDescent="0.25">
      <c r="A690" s="42"/>
      <c r="B690" s="113"/>
      <c r="C690" s="42"/>
      <c r="D690" s="42"/>
      <c r="E690" s="42"/>
    </row>
    <row r="691" spans="1:5" x14ac:dyDescent="0.25">
      <c r="A691" s="42"/>
      <c r="B691" s="113"/>
      <c r="C691" s="42"/>
      <c r="D691" s="42"/>
      <c r="E691" s="42"/>
    </row>
    <row r="692" spans="1:5" x14ac:dyDescent="0.25">
      <c r="A692" s="42"/>
      <c r="B692" s="113"/>
      <c r="C692" s="42"/>
      <c r="D692" s="42"/>
      <c r="E692" s="42"/>
    </row>
    <row r="693" spans="1:5" x14ac:dyDescent="0.25">
      <c r="A693" s="42"/>
      <c r="B693" s="113"/>
      <c r="C693" s="42"/>
      <c r="D693" s="42"/>
      <c r="E693" s="42"/>
    </row>
    <row r="694" spans="1:5" x14ac:dyDescent="0.25">
      <c r="A694" s="42"/>
      <c r="B694" s="113"/>
      <c r="C694" s="42"/>
      <c r="D694" s="42"/>
      <c r="E694" s="42"/>
    </row>
    <row r="695" spans="1:5" x14ac:dyDescent="0.25">
      <c r="A695" s="42"/>
      <c r="B695" s="113"/>
      <c r="C695" s="42"/>
      <c r="D695" s="42"/>
      <c r="E695" s="42"/>
    </row>
    <row r="696" spans="1:5" x14ac:dyDescent="0.25">
      <c r="A696" s="42"/>
      <c r="B696" s="113"/>
      <c r="C696" s="42"/>
      <c r="D696" s="42"/>
      <c r="E696" s="42"/>
    </row>
    <row r="697" spans="1:5" x14ac:dyDescent="0.25">
      <c r="A697" s="42"/>
      <c r="B697" s="113"/>
      <c r="C697" s="42"/>
      <c r="D697" s="42"/>
      <c r="E697" s="42"/>
    </row>
    <row r="698" spans="1:5" x14ac:dyDescent="0.25">
      <c r="A698" s="42"/>
      <c r="B698" s="113"/>
      <c r="C698" s="42"/>
      <c r="D698" s="42"/>
      <c r="E698" s="42"/>
    </row>
    <row r="699" spans="1:5" x14ac:dyDescent="0.25">
      <c r="A699" s="42"/>
      <c r="B699" s="113"/>
      <c r="C699" s="42"/>
      <c r="D699" s="42"/>
      <c r="E699" s="42"/>
    </row>
    <row r="700" spans="1:5" x14ac:dyDescent="0.25">
      <c r="A700" s="42"/>
      <c r="B700" s="113"/>
      <c r="C700" s="42"/>
      <c r="D700" s="42"/>
      <c r="E700" s="42"/>
    </row>
    <row r="701" spans="1:5" x14ac:dyDescent="0.25">
      <c r="A701" s="42"/>
      <c r="B701" s="113"/>
      <c r="C701" s="42"/>
      <c r="D701" s="42"/>
      <c r="E701" s="42"/>
    </row>
    <row r="702" spans="1:5" x14ac:dyDescent="0.25">
      <c r="A702" s="42"/>
      <c r="B702" s="113"/>
      <c r="C702" s="42"/>
      <c r="D702" s="42"/>
      <c r="E702" s="42"/>
    </row>
    <row r="703" spans="1:5" x14ac:dyDescent="0.25">
      <c r="A703" s="42"/>
      <c r="B703" s="113"/>
      <c r="C703" s="42"/>
      <c r="D703" s="42"/>
      <c r="E703" s="42"/>
    </row>
    <row r="704" spans="1:5" x14ac:dyDescent="0.25">
      <c r="A704" s="42"/>
      <c r="B704" s="113"/>
      <c r="C704" s="42"/>
      <c r="D704" s="42"/>
      <c r="E704" s="42"/>
    </row>
    <row r="705" spans="1:5" x14ac:dyDescent="0.25">
      <c r="A705" s="42"/>
      <c r="B705" s="113"/>
      <c r="C705" s="42"/>
      <c r="D705" s="42"/>
      <c r="E705" s="42"/>
    </row>
    <row r="706" spans="1:5" x14ac:dyDescent="0.25">
      <c r="A706" s="42"/>
      <c r="B706" s="113"/>
      <c r="C706" s="42"/>
      <c r="D706" s="42"/>
      <c r="E706" s="42"/>
    </row>
    <row r="707" spans="1:5" x14ac:dyDescent="0.25">
      <c r="A707" s="42"/>
      <c r="B707" s="113"/>
      <c r="C707" s="42"/>
      <c r="D707" s="42"/>
      <c r="E707" s="42"/>
    </row>
    <row r="708" spans="1:5" x14ac:dyDescent="0.25">
      <c r="A708" s="42"/>
      <c r="B708" s="113"/>
      <c r="C708" s="42"/>
      <c r="D708" s="42"/>
      <c r="E708" s="42"/>
    </row>
    <row r="709" spans="1:5" x14ac:dyDescent="0.25">
      <c r="A709" s="42"/>
      <c r="B709" s="113"/>
      <c r="C709" s="42"/>
      <c r="D709" s="42"/>
      <c r="E709" s="42"/>
    </row>
    <row r="710" spans="1:5" x14ac:dyDescent="0.25">
      <c r="A710" s="42"/>
      <c r="B710" s="113"/>
      <c r="C710" s="42"/>
      <c r="D710" s="42"/>
      <c r="E710" s="42"/>
    </row>
    <row r="711" spans="1:5" x14ac:dyDescent="0.25">
      <c r="A711" s="42"/>
      <c r="B711" s="113"/>
      <c r="C711" s="42"/>
      <c r="D711" s="42"/>
      <c r="E711" s="42"/>
    </row>
    <row r="712" spans="1:5" x14ac:dyDescent="0.25">
      <c r="A712" s="42"/>
      <c r="B712" s="113"/>
      <c r="C712" s="42"/>
      <c r="D712" s="42"/>
      <c r="E712" s="42"/>
    </row>
    <row r="713" spans="1:5" x14ac:dyDescent="0.25">
      <c r="A713" s="42"/>
      <c r="B713" s="113"/>
      <c r="C713" s="42"/>
      <c r="D713" s="42"/>
      <c r="E713" s="42"/>
    </row>
    <row r="714" spans="1:5" x14ac:dyDescent="0.25">
      <c r="A714" s="42"/>
      <c r="B714" s="113"/>
      <c r="C714" s="42"/>
      <c r="D714" s="42"/>
      <c r="E714" s="42"/>
    </row>
    <row r="715" spans="1:5" x14ac:dyDescent="0.25">
      <c r="A715" s="42"/>
      <c r="B715" s="113"/>
      <c r="C715" s="42"/>
      <c r="D715" s="42"/>
      <c r="E715" s="42"/>
    </row>
    <row r="716" spans="1:5" x14ac:dyDescent="0.25">
      <c r="A716" s="42"/>
      <c r="B716" s="113"/>
      <c r="C716" s="42"/>
      <c r="D716" s="42"/>
      <c r="E716" s="42"/>
    </row>
    <row r="717" spans="1:5" x14ac:dyDescent="0.25">
      <c r="A717" s="42"/>
      <c r="B717" s="113"/>
      <c r="C717" s="42"/>
      <c r="D717" s="42"/>
      <c r="E717" s="42"/>
    </row>
    <row r="718" spans="1:5" x14ac:dyDescent="0.25">
      <c r="A718" s="42"/>
      <c r="B718" s="113"/>
      <c r="C718" s="42"/>
      <c r="D718" s="42"/>
      <c r="E718" s="42"/>
    </row>
    <row r="719" spans="1:5" x14ac:dyDescent="0.25">
      <c r="A719" s="42"/>
      <c r="B719" s="113"/>
      <c r="C719" s="42"/>
      <c r="D719" s="42"/>
      <c r="E719" s="42"/>
    </row>
    <row r="720" spans="1:5" x14ac:dyDescent="0.25">
      <c r="A720" s="42"/>
      <c r="B720" s="113"/>
      <c r="C720" s="42"/>
      <c r="D720" s="42"/>
      <c r="E720" s="42"/>
    </row>
    <row r="721" spans="1:5" x14ac:dyDescent="0.25">
      <c r="A721" s="42"/>
      <c r="B721" s="113"/>
      <c r="C721" s="42"/>
      <c r="D721" s="42"/>
      <c r="E721" s="42"/>
    </row>
    <row r="722" spans="1:5" x14ac:dyDescent="0.25">
      <c r="A722" s="42"/>
      <c r="B722" s="113"/>
      <c r="C722" s="42"/>
      <c r="D722" s="42"/>
      <c r="E722" s="42"/>
    </row>
    <row r="723" spans="1:5" x14ac:dyDescent="0.25">
      <c r="A723" s="42"/>
      <c r="B723" s="113"/>
      <c r="C723" s="42"/>
      <c r="D723" s="42"/>
      <c r="E723" s="42"/>
    </row>
    <row r="724" spans="1:5" x14ac:dyDescent="0.25">
      <c r="A724" s="42"/>
      <c r="B724" s="113"/>
      <c r="C724" s="42"/>
      <c r="D724" s="42"/>
      <c r="E724" s="42"/>
    </row>
    <row r="725" spans="1:5" x14ac:dyDescent="0.25">
      <c r="A725" s="42"/>
      <c r="B725" s="113"/>
      <c r="C725" s="42"/>
      <c r="D725" s="42"/>
      <c r="E725" s="42"/>
    </row>
    <row r="726" spans="1:5" x14ac:dyDescent="0.25">
      <c r="A726" s="42"/>
      <c r="B726" s="113"/>
      <c r="C726" s="42"/>
      <c r="D726" s="42"/>
      <c r="E726" s="42"/>
    </row>
    <row r="727" spans="1:5" x14ac:dyDescent="0.25">
      <c r="A727" s="42"/>
      <c r="B727" s="113"/>
      <c r="C727" s="42"/>
      <c r="D727" s="42"/>
      <c r="E727" s="42"/>
    </row>
    <row r="728" spans="1:5" x14ac:dyDescent="0.25">
      <c r="A728" s="42"/>
      <c r="B728" s="113"/>
      <c r="C728" s="42"/>
      <c r="D728" s="42"/>
      <c r="E728" s="42"/>
    </row>
    <row r="729" spans="1:5" x14ac:dyDescent="0.25">
      <c r="A729" s="42"/>
      <c r="B729" s="113"/>
      <c r="C729" s="42"/>
      <c r="D729" s="42"/>
      <c r="E729" s="42"/>
    </row>
    <row r="730" spans="1:5" x14ac:dyDescent="0.25">
      <c r="A730" s="42"/>
      <c r="B730" s="113"/>
      <c r="C730" s="42"/>
      <c r="D730" s="42"/>
      <c r="E730" s="42"/>
    </row>
    <row r="731" spans="1:5" x14ac:dyDescent="0.25">
      <c r="A731" s="42"/>
      <c r="B731" s="113"/>
      <c r="C731" s="42"/>
      <c r="D731" s="42"/>
      <c r="E731" s="42"/>
    </row>
    <row r="732" spans="1:5" x14ac:dyDescent="0.25">
      <c r="A732" s="42"/>
      <c r="B732" s="113"/>
      <c r="C732" s="42"/>
      <c r="D732" s="42"/>
      <c r="E732" s="42"/>
    </row>
    <row r="733" spans="1:5" x14ac:dyDescent="0.25">
      <c r="A733" s="42"/>
      <c r="B733" s="113"/>
      <c r="C733" s="42"/>
      <c r="D733" s="42"/>
      <c r="E733" s="42"/>
    </row>
    <row r="734" spans="1:5" x14ac:dyDescent="0.25">
      <c r="A734" s="42"/>
      <c r="B734" s="113"/>
      <c r="C734" s="42"/>
      <c r="D734" s="42"/>
      <c r="E734" s="42"/>
    </row>
    <row r="735" spans="1:5" x14ac:dyDescent="0.25">
      <c r="A735" s="42"/>
      <c r="B735" s="113"/>
      <c r="C735" s="42"/>
      <c r="D735" s="42"/>
      <c r="E735" s="42"/>
    </row>
    <row r="736" spans="1:5" x14ac:dyDescent="0.25">
      <c r="A736" s="42"/>
      <c r="B736" s="113"/>
      <c r="C736" s="42"/>
      <c r="D736" s="42"/>
      <c r="E736" s="42"/>
    </row>
    <row r="737" spans="1:5" x14ac:dyDescent="0.25">
      <c r="A737" s="42"/>
      <c r="B737" s="113"/>
      <c r="C737" s="42"/>
      <c r="D737" s="42"/>
      <c r="E737" s="42"/>
    </row>
    <row r="738" spans="1:5" x14ac:dyDescent="0.25">
      <c r="A738" s="42"/>
      <c r="B738" s="113"/>
      <c r="C738" s="42"/>
      <c r="D738" s="42"/>
      <c r="E738" s="42"/>
    </row>
    <row r="739" spans="1:5" x14ac:dyDescent="0.25">
      <c r="A739" s="42"/>
      <c r="B739" s="113"/>
      <c r="C739" s="42"/>
      <c r="D739" s="42"/>
      <c r="E739" s="42"/>
    </row>
    <row r="740" spans="1:5" x14ac:dyDescent="0.25">
      <c r="A740" s="42"/>
      <c r="B740" s="113"/>
      <c r="C740" s="42"/>
      <c r="D740" s="42"/>
      <c r="E740" s="42"/>
    </row>
    <row r="741" spans="1:5" x14ac:dyDescent="0.25">
      <c r="A741" s="42"/>
      <c r="B741" s="113"/>
      <c r="C741" s="42"/>
      <c r="D741" s="42"/>
      <c r="E741" s="42"/>
    </row>
    <row r="742" spans="1:5" x14ac:dyDescent="0.25">
      <c r="A742" s="42"/>
      <c r="B742" s="113"/>
      <c r="C742" s="42"/>
      <c r="D742" s="42"/>
      <c r="E742" s="42"/>
    </row>
    <row r="743" spans="1:5" x14ac:dyDescent="0.25">
      <c r="A743" s="42"/>
      <c r="B743" s="113"/>
      <c r="C743" s="42"/>
      <c r="D743" s="42"/>
      <c r="E743" s="42"/>
    </row>
    <row r="744" spans="1:5" x14ac:dyDescent="0.25">
      <c r="A744" s="42"/>
      <c r="B744" s="113"/>
      <c r="C744" s="42"/>
      <c r="D744" s="42"/>
      <c r="E744" s="42"/>
    </row>
    <row r="745" spans="1:5" x14ac:dyDescent="0.25">
      <c r="A745" s="42"/>
      <c r="B745" s="113"/>
      <c r="C745" s="42"/>
      <c r="D745" s="42"/>
      <c r="E745" s="42"/>
    </row>
    <row r="746" spans="1:5" x14ac:dyDescent="0.25">
      <c r="A746" s="42"/>
      <c r="B746" s="113"/>
      <c r="C746" s="42"/>
      <c r="D746" s="42"/>
      <c r="E746" s="42"/>
    </row>
    <row r="747" spans="1:5" x14ac:dyDescent="0.25">
      <c r="A747" s="42"/>
      <c r="B747" s="113"/>
      <c r="C747" s="42"/>
      <c r="D747" s="42"/>
      <c r="E747" s="42"/>
    </row>
    <row r="748" spans="1:5" x14ac:dyDescent="0.25">
      <c r="A748" s="42"/>
      <c r="B748" s="113"/>
      <c r="C748" s="42"/>
      <c r="D748" s="42"/>
      <c r="E748" s="42"/>
    </row>
    <row r="749" spans="1:5" x14ac:dyDescent="0.25">
      <c r="A749" s="42"/>
      <c r="B749" s="113"/>
      <c r="C749" s="42"/>
      <c r="D749" s="42"/>
      <c r="E749" s="42"/>
    </row>
    <row r="750" spans="1:5" x14ac:dyDescent="0.25">
      <c r="A750" s="42"/>
      <c r="B750" s="113"/>
      <c r="C750" s="42"/>
      <c r="D750" s="42"/>
      <c r="E750" s="42"/>
    </row>
    <row r="751" spans="1:5" x14ac:dyDescent="0.25">
      <c r="A751" s="42"/>
      <c r="B751" s="113"/>
      <c r="C751" s="42"/>
      <c r="D751" s="42"/>
      <c r="E751" s="42"/>
    </row>
    <row r="752" spans="1:5" x14ac:dyDescent="0.25">
      <c r="A752" s="42"/>
      <c r="B752" s="113"/>
      <c r="C752" s="42"/>
      <c r="D752" s="42"/>
      <c r="E752" s="42"/>
    </row>
    <row r="753" spans="1:5" x14ac:dyDescent="0.25">
      <c r="A753" s="42"/>
      <c r="B753" s="113"/>
      <c r="C753" s="42"/>
      <c r="D753" s="42"/>
      <c r="E753" s="42"/>
    </row>
    <row r="754" spans="1:5" x14ac:dyDescent="0.25">
      <c r="A754" s="42"/>
      <c r="B754" s="113"/>
      <c r="C754" s="42"/>
      <c r="D754" s="42"/>
      <c r="E754" s="42"/>
    </row>
    <row r="755" spans="1:5" x14ac:dyDescent="0.25">
      <c r="A755" s="42"/>
      <c r="B755" s="113"/>
      <c r="C755" s="42"/>
      <c r="D755" s="42"/>
      <c r="E755" s="42"/>
    </row>
    <row r="756" spans="1:5" x14ac:dyDescent="0.25">
      <c r="A756" s="42"/>
      <c r="B756" s="113"/>
      <c r="C756" s="42"/>
      <c r="D756" s="42"/>
      <c r="E756" s="42"/>
    </row>
    <row r="757" spans="1:5" x14ac:dyDescent="0.25">
      <c r="A757" s="42"/>
      <c r="B757" s="113"/>
      <c r="C757" s="42"/>
      <c r="D757" s="42"/>
      <c r="E757" s="42"/>
    </row>
    <row r="758" spans="1:5" x14ac:dyDescent="0.25">
      <c r="A758" s="42"/>
      <c r="B758" s="113"/>
      <c r="C758" s="42"/>
      <c r="D758" s="42"/>
      <c r="E758" s="42"/>
    </row>
    <row r="759" spans="1:5" x14ac:dyDescent="0.25">
      <c r="A759" s="42"/>
      <c r="B759" s="113"/>
      <c r="C759" s="42"/>
      <c r="D759" s="42"/>
      <c r="E759" s="42"/>
    </row>
    <row r="760" spans="1:5" x14ac:dyDescent="0.25">
      <c r="A760" s="42"/>
      <c r="B760" s="113"/>
      <c r="C760" s="42"/>
      <c r="D760" s="42"/>
      <c r="E760" s="42"/>
    </row>
    <row r="761" spans="1:5" x14ac:dyDescent="0.25">
      <c r="A761" s="42"/>
      <c r="B761" s="113"/>
      <c r="C761" s="42"/>
      <c r="D761" s="42"/>
      <c r="E761" s="42"/>
    </row>
    <row r="762" spans="1:5" x14ac:dyDescent="0.25">
      <c r="A762" s="42"/>
      <c r="B762" s="113"/>
      <c r="C762" s="42"/>
      <c r="D762" s="42"/>
      <c r="E762" s="42"/>
    </row>
    <row r="763" spans="1:5" x14ac:dyDescent="0.25">
      <c r="A763" s="42"/>
      <c r="B763" s="113"/>
      <c r="C763" s="42"/>
      <c r="D763" s="42"/>
      <c r="E763" s="42"/>
    </row>
    <row r="764" spans="1:5" x14ac:dyDescent="0.25">
      <c r="A764" s="42"/>
      <c r="B764" s="113"/>
      <c r="C764" s="42"/>
      <c r="D764" s="42"/>
      <c r="E764" s="42"/>
    </row>
    <row r="765" spans="1:5" x14ac:dyDescent="0.25">
      <c r="A765" s="42"/>
      <c r="B765" s="113"/>
      <c r="C765" s="42"/>
      <c r="D765" s="42"/>
      <c r="E765" s="42"/>
    </row>
    <row r="766" spans="1:5" x14ac:dyDescent="0.25">
      <c r="A766" s="42"/>
      <c r="B766" s="113"/>
      <c r="C766" s="42"/>
      <c r="D766" s="42"/>
      <c r="E766" s="42"/>
    </row>
    <row r="767" spans="1:5" x14ac:dyDescent="0.25">
      <c r="A767" s="42"/>
      <c r="B767" s="113"/>
      <c r="C767" s="42"/>
      <c r="D767" s="42"/>
      <c r="E767" s="42"/>
    </row>
    <row r="768" spans="1:5" x14ac:dyDescent="0.25">
      <c r="A768" s="42"/>
      <c r="B768" s="113"/>
      <c r="C768" s="42"/>
      <c r="D768" s="42"/>
      <c r="E768" s="42"/>
    </row>
    <row r="769" spans="1:5" x14ac:dyDescent="0.25">
      <c r="A769" s="42"/>
      <c r="B769" s="113"/>
      <c r="C769" s="42"/>
      <c r="D769" s="42"/>
      <c r="E769" s="42"/>
    </row>
    <row r="770" spans="1:5" x14ac:dyDescent="0.25">
      <c r="A770" s="42"/>
      <c r="B770" s="113"/>
      <c r="C770" s="42"/>
      <c r="D770" s="42"/>
      <c r="E770" s="42"/>
    </row>
    <row r="771" spans="1:5" x14ac:dyDescent="0.25">
      <c r="A771" s="42"/>
      <c r="B771" s="113"/>
      <c r="C771" s="42"/>
      <c r="D771" s="42"/>
      <c r="E771" s="42"/>
    </row>
    <row r="772" spans="1:5" x14ac:dyDescent="0.25">
      <c r="A772" s="42"/>
      <c r="B772" s="113"/>
      <c r="C772" s="42"/>
      <c r="D772" s="42"/>
      <c r="E772" s="42"/>
    </row>
    <row r="773" spans="1:5" x14ac:dyDescent="0.25">
      <c r="A773" s="42"/>
      <c r="B773" s="113"/>
      <c r="C773" s="42"/>
      <c r="D773" s="42"/>
      <c r="E773" s="42"/>
    </row>
    <row r="774" spans="1:5" x14ac:dyDescent="0.25">
      <c r="A774" s="42"/>
      <c r="B774" s="113"/>
      <c r="C774" s="42"/>
      <c r="D774" s="42"/>
      <c r="E774" s="42"/>
    </row>
    <row r="775" spans="1:5" x14ac:dyDescent="0.25">
      <c r="A775" s="42"/>
      <c r="B775" s="113"/>
      <c r="C775" s="42"/>
      <c r="D775" s="42"/>
      <c r="E775" s="42"/>
    </row>
    <row r="776" spans="1:5" x14ac:dyDescent="0.25">
      <c r="A776" s="42"/>
      <c r="B776" s="113"/>
      <c r="C776" s="42"/>
      <c r="D776" s="42"/>
      <c r="E776" s="42"/>
    </row>
    <row r="777" spans="1:5" x14ac:dyDescent="0.25">
      <c r="A777" s="42"/>
      <c r="B777" s="113"/>
      <c r="C777" s="42"/>
      <c r="D777" s="42"/>
      <c r="E777" s="42"/>
    </row>
    <row r="778" spans="1:5" x14ac:dyDescent="0.25">
      <c r="A778" s="42"/>
      <c r="B778" s="113"/>
      <c r="C778" s="42"/>
      <c r="D778" s="42"/>
      <c r="E778" s="42"/>
    </row>
    <row r="779" spans="1:5" x14ac:dyDescent="0.25">
      <c r="A779" s="42"/>
      <c r="B779" s="113"/>
      <c r="C779" s="42"/>
      <c r="D779" s="42"/>
      <c r="E779" s="42"/>
    </row>
    <row r="780" spans="1:5" x14ac:dyDescent="0.25">
      <c r="A780" s="42"/>
      <c r="B780" s="113"/>
      <c r="C780" s="42"/>
      <c r="D780" s="42"/>
      <c r="E780" s="42"/>
    </row>
    <row r="781" spans="1:5" x14ac:dyDescent="0.25">
      <c r="A781" s="42"/>
      <c r="B781" s="113"/>
      <c r="C781" s="42"/>
      <c r="D781" s="42"/>
      <c r="E781" s="42"/>
    </row>
    <row r="782" spans="1:5" x14ac:dyDescent="0.25">
      <c r="A782" s="42"/>
      <c r="B782" s="113"/>
      <c r="C782" s="42"/>
      <c r="D782" s="42"/>
      <c r="E782" s="42"/>
    </row>
    <row r="783" spans="1:5" x14ac:dyDescent="0.25">
      <c r="A783" s="42"/>
      <c r="B783" s="113"/>
      <c r="C783" s="42"/>
      <c r="D783" s="42"/>
      <c r="E783" s="42"/>
    </row>
    <row r="784" spans="1:5" x14ac:dyDescent="0.25">
      <c r="A784" s="42"/>
      <c r="B784" s="113"/>
      <c r="C784" s="42"/>
      <c r="D784" s="42"/>
      <c r="E784" s="42"/>
    </row>
    <row r="785" spans="1:5" x14ac:dyDescent="0.25">
      <c r="A785" s="42"/>
      <c r="B785" s="113"/>
      <c r="C785" s="42"/>
      <c r="D785" s="42"/>
      <c r="E785" s="42"/>
    </row>
    <row r="786" spans="1:5" x14ac:dyDescent="0.25">
      <c r="A786" s="42"/>
      <c r="B786" s="113"/>
      <c r="C786" s="42"/>
      <c r="D786" s="42"/>
      <c r="E786" s="42"/>
    </row>
    <row r="787" spans="1:5" x14ac:dyDescent="0.25">
      <c r="A787" s="42"/>
      <c r="B787" s="113"/>
      <c r="C787" s="42"/>
      <c r="D787" s="42"/>
      <c r="E787" s="42"/>
    </row>
    <row r="788" spans="1:5" x14ac:dyDescent="0.25">
      <c r="A788" s="42"/>
      <c r="B788" s="113"/>
      <c r="C788" s="42"/>
      <c r="D788" s="42"/>
      <c r="E788" s="42"/>
    </row>
    <row r="789" spans="1:5" x14ac:dyDescent="0.25">
      <c r="A789" s="42"/>
      <c r="B789" s="113"/>
      <c r="C789" s="42"/>
      <c r="D789" s="42"/>
      <c r="E789" s="42"/>
    </row>
    <row r="790" spans="1:5" x14ac:dyDescent="0.25">
      <c r="A790" s="42"/>
      <c r="B790" s="113"/>
      <c r="C790" s="42"/>
      <c r="D790" s="42"/>
      <c r="E790" s="42"/>
    </row>
    <row r="791" spans="1:5" x14ac:dyDescent="0.25">
      <c r="A791" s="42"/>
      <c r="B791" s="113"/>
      <c r="C791" s="42"/>
      <c r="D791" s="42"/>
      <c r="E791" s="42"/>
    </row>
    <row r="792" spans="1:5" x14ac:dyDescent="0.25">
      <c r="A792" s="42"/>
      <c r="B792" s="113"/>
      <c r="C792" s="42"/>
      <c r="D792" s="42"/>
      <c r="E792" s="42"/>
    </row>
    <row r="793" spans="1:5" x14ac:dyDescent="0.25">
      <c r="A793" s="42"/>
      <c r="B793" s="113"/>
      <c r="C793" s="42"/>
      <c r="D793" s="42"/>
      <c r="E793" s="42"/>
    </row>
    <row r="794" spans="1:5" x14ac:dyDescent="0.25">
      <c r="A794" s="42"/>
      <c r="B794" s="113"/>
      <c r="C794" s="42"/>
      <c r="D794" s="42"/>
      <c r="E794" s="42"/>
    </row>
    <row r="795" spans="1:5" x14ac:dyDescent="0.25">
      <c r="A795" s="42"/>
      <c r="B795" s="113"/>
      <c r="C795" s="42"/>
      <c r="D795" s="42"/>
      <c r="E795" s="42"/>
    </row>
    <row r="796" spans="1:5" x14ac:dyDescent="0.25">
      <c r="A796" s="42"/>
      <c r="B796" s="113"/>
      <c r="C796" s="42"/>
      <c r="D796" s="42"/>
      <c r="E796" s="42"/>
    </row>
    <row r="797" spans="1:5" x14ac:dyDescent="0.25">
      <c r="A797" s="42"/>
      <c r="B797" s="113"/>
      <c r="C797" s="42"/>
      <c r="D797" s="42"/>
      <c r="E797" s="42"/>
    </row>
    <row r="798" spans="1:5" x14ac:dyDescent="0.25">
      <c r="A798" s="42"/>
      <c r="B798" s="113"/>
      <c r="C798" s="42"/>
      <c r="D798" s="42"/>
      <c r="E798" s="42"/>
    </row>
    <row r="799" spans="1:5" x14ac:dyDescent="0.25">
      <c r="A799" s="42"/>
      <c r="B799" s="113"/>
      <c r="C799" s="42"/>
      <c r="D799" s="42"/>
      <c r="E799" s="42"/>
    </row>
    <row r="800" spans="1:5" x14ac:dyDescent="0.25">
      <c r="A800" s="42"/>
      <c r="B800" s="113"/>
      <c r="C800" s="42"/>
      <c r="D800" s="42"/>
      <c r="E800" s="42"/>
    </row>
    <row r="801" spans="1:5" x14ac:dyDescent="0.25">
      <c r="A801" s="42"/>
      <c r="B801" s="113"/>
      <c r="C801" s="42"/>
      <c r="D801" s="42"/>
      <c r="E801" s="42"/>
    </row>
    <row r="802" spans="1:5" x14ac:dyDescent="0.25">
      <c r="A802" s="42"/>
      <c r="B802" s="113"/>
      <c r="C802" s="42"/>
      <c r="D802" s="42"/>
      <c r="E802" s="42"/>
    </row>
    <row r="803" spans="1:5" x14ac:dyDescent="0.25">
      <c r="A803" s="42"/>
      <c r="B803" s="113"/>
      <c r="C803" s="42"/>
      <c r="D803" s="42"/>
      <c r="E803" s="42"/>
    </row>
    <row r="804" spans="1:5" x14ac:dyDescent="0.25">
      <c r="A804" s="42"/>
      <c r="B804" s="113"/>
      <c r="C804" s="42"/>
      <c r="D804" s="42"/>
      <c r="E804" s="42"/>
    </row>
    <row r="805" spans="1:5" x14ac:dyDescent="0.25">
      <c r="A805" s="42"/>
      <c r="B805" s="113"/>
      <c r="C805" s="42"/>
      <c r="D805" s="42"/>
      <c r="E805" s="42"/>
    </row>
    <row r="806" spans="1:5" x14ac:dyDescent="0.25">
      <c r="A806" s="42"/>
      <c r="B806" s="113"/>
      <c r="C806" s="42"/>
      <c r="D806" s="42"/>
      <c r="E806" s="42"/>
    </row>
    <row r="807" spans="1:5" x14ac:dyDescent="0.25">
      <c r="A807" s="42"/>
      <c r="B807" s="113"/>
      <c r="C807" s="42"/>
      <c r="D807" s="42"/>
      <c r="E807" s="42"/>
    </row>
    <row r="808" spans="1:5" x14ac:dyDescent="0.25">
      <c r="A808" s="42"/>
      <c r="B808" s="113"/>
      <c r="C808" s="42"/>
      <c r="D808" s="42"/>
      <c r="E808" s="42"/>
    </row>
    <row r="809" spans="1:5" x14ac:dyDescent="0.25">
      <c r="A809" s="42"/>
      <c r="B809" s="113"/>
      <c r="C809" s="42"/>
      <c r="D809" s="42"/>
      <c r="E809" s="42"/>
    </row>
    <row r="810" spans="1:5" x14ac:dyDescent="0.25">
      <c r="A810" s="42"/>
      <c r="B810" s="113"/>
      <c r="C810" s="42"/>
      <c r="D810" s="42"/>
      <c r="E810" s="42"/>
    </row>
    <row r="811" spans="1:5" x14ac:dyDescent="0.25">
      <c r="A811" s="42"/>
      <c r="B811" s="113"/>
      <c r="C811" s="42"/>
      <c r="D811" s="42"/>
      <c r="E811" s="42"/>
    </row>
    <row r="812" spans="1:5" x14ac:dyDescent="0.25">
      <c r="A812" s="42"/>
      <c r="B812" s="113"/>
      <c r="C812" s="42"/>
      <c r="D812" s="42"/>
      <c r="E812" s="42"/>
    </row>
    <row r="813" spans="1:5" x14ac:dyDescent="0.25">
      <c r="A813" s="42"/>
      <c r="B813" s="113"/>
      <c r="C813" s="42"/>
      <c r="D813" s="42"/>
      <c r="E813" s="42"/>
    </row>
    <row r="814" spans="1:5" x14ac:dyDescent="0.25">
      <c r="A814" s="42"/>
      <c r="B814" s="113"/>
      <c r="C814" s="42"/>
      <c r="D814" s="42"/>
      <c r="E814" s="42"/>
    </row>
    <row r="815" spans="1:5" x14ac:dyDescent="0.25">
      <c r="A815" s="42"/>
      <c r="B815" s="113"/>
      <c r="C815" s="42"/>
      <c r="D815" s="42"/>
      <c r="E815" s="42"/>
    </row>
    <row r="816" spans="1:5" x14ac:dyDescent="0.25">
      <c r="A816" s="42"/>
      <c r="B816" s="113"/>
      <c r="C816" s="42"/>
      <c r="D816" s="42"/>
      <c r="E816" s="42"/>
    </row>
    <row r="817" spans="1:5" x14ac:dyDescent="0.25">
      <c r="A817" s="42"/>
      <c r="B817" s="113"/>
      <c r="C817" s="42"/>
      <c r="D817" s="42"/>
      <c r="E817" s="42"/>
    </row>
    <row r="818" spans="1:5" x14ac:dyDescent="0.25">
      <c r="A818" s="42"/>
      <c r="B818" s="113"/>
      <c r="C818" s="42"/>
      <c r="D818" s="42"/>
      <c r="E818" s="42"/>
    </row>
    <row r="819" spans="1:5" x14ac:dyDescent="0.25">
      <c r="A819" s="42"/>
      <c r="B819" s="113"/>
      <c r="C819" s="42"/>
      <c r="D819" s="42"/>
      <c r="E819" s="42"/>
    </row>
    <row r="820" spans="1:5" x14ac:dyDescent="0.25">
      <c r="A820" s="42"/>
      <c r="B820" s="113"/>
      <c r="C820" s="42"/>
      <c r="D820" s="42"/>
      <c r="E820" s="42"/>
    </row>
    <row r="821" spans="1:5" x14ac:dyDescent="0.25">
      <c r="A821" s="42"/>
      <c r="B821" s="113"/>
      <c r="C821" s="42"/>
      <c r="D821" s="42"/>
      <c r="E821" s="42"/>
    </row>
    <row r="822" spans="1:5" x14ac:dyDescent="0.25">
      <c r="A822" s="42"/>
      <c r="B822" s="113"/>
      <c r="C822" s="42"/>
      <c r="D822" s="42"/>
      <c r="E822" s="42"/>
    </row>
    <row r="823" spans="1:5" x14ac:dyDescent="0.25">
      <c r="A823" s="42"/>
      <c r="B823" s="113"/>
      <c r="C823" s="42"/>
      <c r="D823" s="42"/>
      <c r="E823" s="42"/>
    </row>
    <row r="824" spans="1:5" x14ac:dyDescent="0.25">
      <c r="A824" s="42"/>
      <c r="B824" s="113"/>
      <c r="C824" s="42"/>
      <c r="D824" s="42"/>
      <c r="E824" s="42"/>
    </row>
    <row r="825" spans="1:5" x14ac:dyDescent="0.25">
      <c r="A825" s="42"/>
      <c r="B825" s="113"/>
      <c r="C825" s="42"/>
      <c r="D825" s="42"/>
      <c r="E825" s="42"/>
    </row>
    <row r="826" spans="1:5" x14ac:dyDescent="0.25">
      <c r="A826" s="42"/>
      <c r="B826" s="113"/>
      <c r="C826" s="42"/>
      <c r="D826" s="42"/>
      <c r="E826" s="42"/>
    </row>
    <row r="827" spans="1:5" x14ac:dyDescent="0.25">
      <c r="A827" s="42"/>
      <c r="B827" s="113"/>
      <c r="C827" s="42"/>
      <c r="D827" s="42"/>
      <c r="E827" s="42"/>
    </row>
    <row r="828" spans="1:5" x14ac:dyDescent="0.25">
      <c r="A828" s="42"/>
      <c r="B828" s="113"/>
      <c r="C828" s="42"/>
      <c r="D828" s="42"/>
      <c r="E828" s="42"/>
    </row>
    <row r="829" spans="1:5" x14ac:dyDescent="0.25">
      <c r="A829" s="42"/>
      <c r="B829" s="113"/>
      <c r="C829" s="42"/>
      <c r="D829" s="42"/>
      <c r="E829" s="42"/>
    </row>
    <row r="830" spans="1:5" x14ac:dyDescent="0.25">
      <c r="A830" s="42"/>
      <c r="B830" s="113"/>
      <c r="C830" s="42"/>
      <c r="D830" s="42"/>
      <c r="E830" s="42"/>
    </row>
    <row r="831" spans="1:5" x14ac:dyDescent="0.25">
      <c r="A831" s="42"/>
      <c r="B831" s="113"/>
      <c r="C831" s="42"/>
      <c r="D831" s="42"/>
      <c r="E831" s="42"/>
    </row>
    <row r="832" spans="1:5" x14ac:dyDescent="0.25">
      <c r="A832" s="42"/>
      <c r="B832" s="113"/>
      <c r="C832" s="42"/>
      <c r="D832" s="42"/>
      <c r="E832" s="42"/>
    </row>
    <row r="833" spans="1:5" x14ac:dyDescent="0.25">
      <c r="A833" s="42"/>
      <c r="B833" s="113"/>
      <c r="C833" s="42"/>
      <c r="D833" s="42"/>
      <c r="E833" s="42"/>
    </row>
    <row r="834" spans="1:5" x14ac:dyDescent="0.25">
      <c r="A834" s="42"/>
      <c r="B834" s="113"/>
      <c r="C834" s="42"/>
      <c r="D834" s="42"/>
      <c r="E834" s="42"/>
    </row>
    <row r="835" spans="1:5" x14ac:dyDescent="0.25">
      <c r="A835" s="42"/>
      <c r="B835" s="113"/>
      <c r="C835" s="42"/>
      <c r="D835" s="42"/>
      <c r="E835" s="42"/>
    </row>
    <row r="836" spans="1:5" x14ac:dyDescent="0.25">
      <c r="A836" s="42"/>
      <c r="B836" s="113"/>
      <c r="C836" s="42"/>
      <c r="D836" s="42"/>
      <c r="E836" s="42"/>
    </row>
    <row r="837" spans="1:5" x14ac:dyDescent="0.25">
      <c r="A837" s="42"/>
      <c r="B837" s="113"/>
      <c r="C837" s="42"/>
      <c r="D837" s="42"/>
      <c r="E837" s="42"/>
    </row>
    <row r="838" spans="1:5" x14ac:dyDescent="0.25">
      <c r="A838" s="42"/>
      <c r="B838" s="113"/>
      <c r="C838" s="42"/>
      <c r="D838" s="42"/>
      <c r="E838" s="42"/>
    </row>
    <row r="839" spans="1:5" x14ac:dyDescent="0.25">
      <c r="A839" s="42"/>
      <c r="B839" s="113"/>
      <c r="C839" s="42"/>
      <c r="D839" s="42"/>
      <c r="E839" s="42"/>
    </row>
    <row r="840" spans="1:5" x14ac:dyDescent="0.25">
      <c r="A840" s="42"/>
      <c r="B840" s="113"/>
      <c r="C840" s="42"/>
      <c r="D840" s="42"/>
      <c r="E840" s="42"/>
    </row>
    <row r="841" spans="1:5" x14ac:dyDescent="0.25">
      <c r="A841" s="42"/>
      <c r="B841" s="113"/>
      <c r="C841" s="42"/>
      <c r="D841" s="42"/>
      <c r="E841" s="42"/>
    </row>
    <row r="842" spans="1:5" x14ac:dyDescent="0.25">
      <c r="A842" s="42"/>
      <c r="B842" s="113"/>
      <c r="C842" s="42"/>
      <c r="D842" s="42"/>
      <c r="E842" s="42"/>
    </row>
    <row r="843" spans="1:5" x14ac:dyDescent="0.25">
      <c r="A843" s="42"/>
      <c r="B843" s="113"/>
      <c r="C843" s="42"/>
      <c r="D843" s="42"/>
      <c r="E843" s="42"/>
    </row>
    <row r="844" spans="1:5" x14ac:dyDescent="0.25">
      <c r="A844" s="42"/>
      <c r="B844" s="113"/>
      <c r="C844" s="42"/>
      <c r="D844" s="42"/>
      <c r="E844" s="42"/>
    </row>
    <row r="845" spans="1:5" x14ac:dyDescent="0.25">
      <c r="A845" s="42"/>
      <c r="B845" s="113"/>
      <c r="C845" s="42"/>
      <c r="D845" s="42"/>
      <c r="E845" s="42"/>
    </row>
    <row r="846" spans="1:5" x14ac:dyDescent="0.25">
      <c r="A846" s="42"/>
      <c r="B846" s="113"/>
      <c r="C846" s="42"/>
      <c r="D846" s="42"/>
      <c r="E846" s="42"/>
    </row>
    <row r="847" spans="1:5" x14ac:dyDescent="0.25">
      <c r="A847" s="42"/>
      <c r="B847" s="113"/>
      <c r="C847" s="42"/>
      <c r="D847" s="42"/>
      <c r="E847" s="42"/>
    </row>
    <row r="848" spans="1:5" x14ac:dyDescent="0.25">
      <c r="A848" s="42"/>
      <c r="B848" s="113"/>
      <c r="C848" s="42"/>
      <c r="D848" s="42"/>
      <c r="E848" s="42"/>
    </row>
    <row r="849" spans="1:5" x14ac:dyDescent="0.25">
      <c r="A849" s="42"/>
      <c r="B849" s="113"/>
      <c r="C849" s="42"/>
      <c r="D849" s="42"/>
      <c r="E849" s="42"/>
    </row>
    <row r="850" spans="1:5" x14ac:dyDescent="0.25">
      <c r="A850" s="42"/>
      <c r="B850" s="113"/>
      <c r="C850" s="42"/>
      <c r="D850" s="42"/>
      <c r="E850" s="42"/>
    </row>
    <row r="851" spans="1:5" x14ac:dyDescent="0.25">
      <c r="A851" s="42"/>
      <c r="B851" s="113"/>
      <c r="C851" s="42"/>
      <c r="D851" s="42"/>
      <c r="E851" s="42"/>
    </row>
    <row r="852" spans="1:5" x14ac:dyDescent="0.25">
      <c r="A852" s="42"/>
      <c r="B852" s="113"/>
      <c r="C852" s="42"/>
      <c r="D852" s="42"/>
      <c r="E852" s="42"/>
    </row>
    <row r="853" spans="1:5" x14ac:dyDescent="0.25">
      <c r="A853" s="42"/>
      <c r="B853" s="113"/>
      <c r="C853" s="42"/>
      <c r="D853" s="42"/>
      <c r="E853" s="42"/>
    </row>
    <row r="854" spans="1:5" x14ac:dyDescent="0.25">
      <c r="A854" s="42"/>
      <c r="B854" s="113"/>
      <c r="C854" s="42"/>
      <c r="D854" s="42"/>
      <c r="E854" s="42"/>
    </row>
    <row r="855" spans="1:5" x14ac:dyDescent="0.25">
      <c r="A855" s="42"/>
      <c r="B855" s="113"/>
      <c r="C855" s="42"/>
      <c r="D855" s="42"/>
      <c r="E855" s="42"/>
    </row>
    <row r="856" spans="1:5" x14ac:dyDescent="0.25">
      <c r="A856" s="42"/>
      <c r="B856" s="113"/>
      <c r="C856" s="42"/>
      <c r="D856" s="42"/>
      <c r="E856" s="42"/>
    </row>
    <row r="857" spans="1:5" x14ac:dyDescent="0.25">
      <c r="A857" s="42"/>
      <c r="B857" s="113"/>
      <c r="C857" s="42"/>
      <c r="D857" s="42"/>
      <c r="E857" s="42"/>
    </row>
    <row r="858" spans="1:5" x14ac:dyDescent="0.25">
      <c r="A858" s="42"/>
      <c r="B858" s="113"/>
      <c r="C858" s="42"/>
      <c r="D858" s="42"/>
      <c r="E858" s="42"/>
    </row>
    <row r="859" spans="1:5" x14ac:dyDescent="0.25">
      <c r="A859" s="42"/>
      <c r="B859" s="113"/>
      <c r="C859" s="42"/>
      <c r="D859" s="42"/>
      <c r="E859" s="42"/>
    </row>
    <row r="860" spans="1:5" x14ac:dyDescent="0.25">
      <c r="A860" s="42"/>
      <c r="B860" s="113"/>
      <c r="C860" s="42"/>
      <c r="D860" s="42"/>
      <c r="E860" s="42"/>
    </row>
    <row r="861" spans="1:5" x14ac:dyDescent="0.25">
      <c r="A861" s="42"/>
      <c r="B861" s="113"/>
      <c r="C861" s="42"/>
      <c r="D861" s="42"/>
      <c r="E861" s="42"/>
    </row>
    <row r="862" spans="1:5" x14ac:dyDescent="0.25">
      <c r="A862" s="42"/>
      <c r="B862" s="113"/>
      <c r="C862" s="42"/>
      <c r="D862" s="42"/>
      <c r="E862" s="42"/>
    </row>
    <row r="863" spans="1:5" x14ac:dyDescent="0.25">
      <c r="A863" s="42"/>
      <c r="B863" s="113"/>
      <c r="C863" s="42"/>
      <c r="D863" s="42"/>
      <c r="E863" s="42"/>
    </row>
    <row r="864" spans="1:5" x14ac:dyDescent="0.25">
      <c r="A864" s="42"/>
      <c r="B864" s="113"/>
      <c r="C864" s="42"/>
      <c r="D864" s="42"/>
      <c r="E864" s="42"/>
    </row>
    <row r="865" spans="1:5" x14ac:dyDescent="0.25">
      <c r="A865" s="42"/>
      <c r="B865" s="113"/>
      <c r="C865" s="42"/>
      <c r="D865" s="42"/>
      <c r="E865" s="42"/>
    </row>
    <row r="866" spans="1:5" x14ac:dyDescent="0.25">
      <c r="A866" s="42"/>
      <c r="B866" s="113"/>
      <c r="C866" s="42"/>
      <c r="D866" s="42"/>
      <c r="E866" s="42"/>
    </row>
    <row r="867" spans="1:5" x14ac:dyDescent="0.25">
      <c r="A867" s="42"/>
      <c r="B867" s="113"/>
      <c r="C867" s="42"/>
      <c r="D867" s="42"/>
      <c r="E867" s="42"/>
    </row>
    <row r="868" spans="1:5" x14ac:dyDescent="0.25">
      <c r="A868" s="42"/>
      <c r="B868" s="113"/>
      <c r="C868" s="42"/>
      <c r="D868" s="42"/>
      <c r="E868" s="42"/>
    </row>
    <row r="869" spans="1:5" x14ac:dyDescent="0.25">
      <c r="A869" s="42"/>
      <c r="B869" s="113"/>
      <c r="C869" s="42"/>
      <c r="D869" s="42"/>
      <c r="E869" s="42"/>
    </row>
    <row r="870" spans="1:5" x14ac:dyDescent="0.25">
      <c r="A870" s="42"/>
      <c r="B870" s="113"/>
      <c r="C870" s="42"/>
      <c r="D870" s="42"/>
      <c r="E870" s="42"/>
    </row>
    <row r="871" spans="1:5" x14ac:dyDescent="0.25">
      <c r="A871" s="42"/>
      <c r="B871" s="113"/>
      <c r="C871" s="42"/>
      <c r="D871" s="42"/>
      <c r="E871" s="42"/>
    </row>
    <row r="872" spans="1:5" x14ac:dyDescent="0.25">
      <c r="A872" s="42"/>
      <c r="B872" s="113"/>
      <c r="C872" s="42"/>
      <c r="D872" s="42"/>
      <c r="E872" s="42"/>
    </row>
    <row r="873" spans="1:5" x14ac:dyDescent="0.25">
      <c r="A873" s="42"/>
      <c r="B873" s="113"/>
      <c r="C873" s="42"/>
      <c r="D873" s="42"/>
      <c r="E873" s="42"/>
    </row>
    <row r="874" spans="1:5" x14ac:dyDescent="0.25">
      <c r="A874" s="42"/>
      <c r="B874" s="113"/>
      <c r="C874" s="42"/>
      <c r="D874" s="42"/>
      <c r="E874" s="42"/>
    </row>
    <row r="875" spans="1:5" x14ac:dyDescent="0.25">
      <c r="A875" s="42"/>
      <c r="B875" s="113"/>
      <c r="C875" s="42"/>
      <c r="D875" s="42"/>
      <c r="E875" s="42"/>
    </row>
    <row r="876" spans="1:5" x14ac:dyDescent="0.25">
      <c r="A876" s="42"/>
      <c r="B876" s="113"/>
      <c r="C876" s="42"/>
      <c r="D876" s="42"/>
      <c r="E876" s="42"/>
    </row>
    <row r="877" spans="1:5" x14ac:dyDescent="0.25">
      <c r="A877" s="42"/>
      <c r="B877" s="113"/>
      <c r="C877" s="42"/>
      <c r="D877" s="42"/>
      <c r="E877" s="42"/>
    </row>
    <row r="878" spans="1:5" x14ac:dyDescent="0.25">
      <c r="A878" s="42"/>
      <c r="B878" s="113"/>
      <c r="C878" s="42"/>
      <c r="D878" s="42"/>
      <c r="E878" s="42"/>
    </row>
    <row r="879" spans="1:5" x14ac:dyDescent="0.25">
      <c r="A879" s="42"/>
      <c r="B879" s="113"/>
      <c r="C879" s="42"/>
      <c r="D879" s="42"/>
      <c r="E879" s="42"/>
    </row>
    <row r="880" spans="1:5" x14ac:dyDescent="0.25">
      <c r="A880" s="42"/>
      <c r="B880" s="113"/>
      <c r="C880" s="42"/>
      <c r="D880" s="42"/>
      <c r="E880" s="42"/>
    </row>
    <row r="881" spans="1:5" x14ac:dyDescent="0.25">
      <c r="A881" s="42"/>
      <c r="B881" s="113"/>
      <c r="C881" s="42"/>
      <c r="D881" s="42"/>
      <c r="E881" s="42"/>
    </row>
    <row r="882" spans="1:5" x14ac:dyDescent="0.25">
      <c r="A882" s="42"/>
      <c r="B882" s="113"/>
      <c r="C882" s="42"/>
      <c r="D882" s="42"/>
      <c r="E882" s="42"/>
    </row>
    <row r="883" spans="1:5" x14ac:dyDescent="0.25">
      <c r="A883" s="42"/>
      <c r="B883" s="113"/>
      <c r="C883" s="42"/>
      <c r="D883" s="42"/>
      <c r="E883" s="42"/>
    </row>
    <row r="884" spans="1:5" x14ac:dyDescent="0.25">
      <c r="A884" s="42"/>
      <c r="B884" s="113"/>
      <c r="C884" s="42"/>
      <c r="D884" s="42"/>
      <c r="E884" s="42"/>
    </row>
    <row r="885" spans="1:5" x14ac:dyDescent="0.25">
      <c r="A885" s="42"/>
      <c r="B885" s="113"/>
      <c r="C885" s="42"/>
      <c r="D885" s="42"/>
      <c r="E885" s="42"/>
    </row>
    <row r="886" spans="1:5" x14ac:dyDescent="0.25">
      <c r="A886" s="42"/>
      <c r="B886" s="113"/>
      <c r="C886" s="42"/>
      <c r="D886" s="42"/>
      <c r="E886" s="42"/>
    </row>
    <row r="887" spans="1:5" x14ac:dyDescent="0.25">
      <c r="A887" s="42"/>
      <c r="B887" s="113"/>
      <c r="C887" s="42"/>
      <c r="D887" s="42"/>
      <c r="E887" s="42"/>
    </row>
    <row r="888" spans="1:5" x14ac:dyDescent="0.25">
      <c r="A888" s="42"/>
      <c r="B888" s="113"/>
      <c r="C888" s="42"/>
      <c r="D888" s="42"/>
      <c r="E888" s="42"/>
    </row>
    <row r="889" spans="1:5" x14ac:dyDescent="0.25">
      <c r="A889" s="42"/>
      <c r="B889" s="113"/>
      <c r="C889" s="42"/>
      <c r="D889" s="42"/>
      <c r="E889" s="42"/>
    </row>
    <row r="890" spans="1:5" x14ac:dyDescent="0.25">
      <c r="A890" s="42"/>
      <c r="B890" s="113"/>
      <c r="C890" s="42"/>
      <c r="D890" s="42"/>
      <c r="E890" s="42"/>
    </row>
    <row r="891" spans="1:5" x14ac:dyDescent="0.25">
      <c r="A891" s="42"/>
      <c r="B891" s="113"/>
      <c r="C891" s="42"/>
      <c r="D891" s="42"/>
      <c r="E891" s="42"/>
    </row>
    <row r="892" spans="1:5" x14ac:dyDescent="0.25">
      <c r="A892" s="42"/>
      <c r="B892" s="113"/>
      <c r="C892" s="42"/>
      <c r="D892" s="42"/>
      <c r="E892" s="42"/>
    </row>
    <row r="893" spans="1:5" x14ac:dyDescent="0.25">
      <c r="A893" s="42"/>
      <c r="B893" s="113"/>
      <c r="C893" s="42"/>
      <c r="D893" s="42"/>
      <c r="E893" s="42"/>
    </row>
    <row r="894" spans="1:5" x14ac:dyDescent="0.25">
      <c r="A894" s="42"/>
      <c r="B894" s="113"/>
      <c r="C894" s="42"/>
      <c r="D894" s="42"/>
      <c r="E894" s="42"/>
    </row>
    <row r="895" spans="1:5" x14ac:dyDescent="0.25">
      <c r="A895" s="42"/>
      <c r="B895" s="113"/>
      <c r="C895" s="42"/>
      <c r="D895" s="42"/>
      <c r="E895" s="42"/>
    </row>
    <row r="896" spans="1:5" x14ac:dyDescent="0.25">
      <c r="A896" s="42"/>
      <c r="B896" s="113"/>
      <c r="C896" s="42"/>
      <c r="D896" s="42"/>
      <c r="E896" s="42"/>
    </row>
    <row r="897" spans="1:5" x14ac:dyDescent="0.25">
      <c r="A897" s="42"/>
      <c r="B897" s="113"/>
      <c r="C897" s="42"/>
      <c r="D897" s="42"/>
      <c r="E897" s="42"/>
    </row>
    <row r="898" spans="1:5" x14ac:dyDescent="0.25">
      <c r="A898" s="42"/>
      <c r="B898" s="113"/>
      <c r="C898" s="42"/>
      <c r="D898" s="42"/>
      <c r="E898" s="42"/>
    </row>
    <row r="899" spans="1:5" x14ac:dyDescent="0.25">
      <c r="A899" s="42"/>
      <c r="B899" s="113"/>
      <c r="C899" s="42"/>
      <c r="D899" s="42"/>
      <c r="E899" s="42"/>
    </row>
    <row r="900" spans="1:5" x14ac:dyDescent="0.25">
      <c r="A900" s="42"/>
      <c r="B900" s="113"/>
      <c r="C900" s="42"/>
      <c r="D900" s="42"/>
      <c r="E900" s="42"/>
    </row>
    <row r="901" spans="1:5" x14ac:dyDescent="0.25">
      <c r="A901" s="42"/>
      <c r="B901" s="113"/>
      <c r="C901" s="42"/>
      <c r="D901" s="42"/>
      <c r="E901" s="42"/>
    </row>
    <row r="902" spans="1:5" x14ac:dyDescent="0.25">
      <c r="A902" s="42"/>
      <c r="B902" s="113"/>
      <c r="C902" s="42"/>
      <c r="D902" s="42"/>
      <c r="E902" s="42"/>
    </row>
    <row r="903" spans="1:5" x14ac:dyDescent="0.25">
      <c r="A903" s="42"/>
      <c r="B903" s="113"/>
      <c r="C903" s="42"/>
      <c r="D903" s="42"/>
      <c r="E903" s="42"/>
    </row>
    <row r="904" spans="1:5" x14ac:dyDescent="0.25">
      <c r="A904" s="42"/>
      <c r="B904" s="113"/>
      <c r="C904" s="42"/>
      <c r="D904" s="42"/>
      <c r="E904" s="42"/>
    </row>
    <row r="905" spans="1:5" x14ac:dyDescent="0.25">
      <c r="A905" s="42"/>
      <c r="B905" s="113"/>
      <c r="C905" s="42"/>
      <c r="D905" s="42"/>
      <c r="E905" s="42"/>
    </row>
    <row r="906" spans="1:5" x14ac:dyDescent="0.25">
      <c r="A906" s="42"/>
      <c r="B906" s="113"/>
      <c r="C906" s="42"/>
      <c r="D906" s="42"/>
      <c r="E906" s="42"/>
    </row>
    <row r="907" spans="1:5" x14ac:dyDescent="0.25">
      <c r="A907" s="42"/>
      <c r="B907" s="113"/>
      <c r="C907" s="42"/>
      <c r="D907" s="42"/>
      <c r="E907" s="42"/>
    </row>
    <row r="908" spans="1:5" x14ac:dyDescent="0.25">
      <c r="A908" s="42"/>
      <c r="B908" s="113"/>
      <c r="C908" s="42"/>
      <c r="D908" s="42"/>
      <c r="E908" s="42"/>
    </row>
    <row r="909" spans="1:5" x14ac:dyDescent="0.25">
      <c r="A909" s="42"/>
      <c r="B909" s="113"/>
      <c r="C909" s="42"/>
      <c r="D909" s="42"/>
      <c r="E909" s="42"/>
    </row>
    <row r="910" spans="1:5" x14ac:dyDescent="0.25">
      <c r="A910" s="42"/>
      <c r="B910" s="113"/>
      <c r="C910" s="42"/>
      <c r="D910" s="42"/>
      <c r="E910" s="42"/>
    </row>
    <row r="911" spans="1:5" x14ac:dyDescent="0.25">
      <c r="A911" s="42"/>
      <c r="B911" s="113"/>
      <c r="C911" s="42"/>
      <c r="D911" s="42"/>
      <c r="E911" s="42"/>
    </row>
    <row r="912" spans="1:5" x14ac:dyDescent="0.25">
      <c r="A912" s="42"/>
      <c r="B912" s="113"/>
      <c r="C912" s="42"/>
      <c r="D912" s="42"/>
      <c r="E912" s="42"/>
    </row>
    <row r="913" spans="1:5" x14ac:dyDescent="0.25">
      <c r="A913" s="42"/>
      <c r="B913" s="113"/>
      <c r="C913" s="42"/>
      <c r="D913" s="42"/>
      <c r="E913" s="42"/>
    </row>
    <row r="914" spans="1:5" x14ac:dyDescent="0.25">
      <c r="A914" s="42"/>
      <c r="B914" s="113"/>
      <c r="C914" s="42"/>
      <c r="D914" s="42"/>
      <c r="E914" s="42"/>
    </row>
    <row r="915" spans="1:5" x14ac:dyDescent="0.25">
      <c r="A915" s="42"/>
      <c r="B915" s="113"/>
      <c r="C915" s="42"/>
      <c r="D915" s="42"/>
      <c r="E915" s="42"/>
    </row>
    <row r="916" spans="1:5" x14ac:dyDescent="0.25">
      <c r="A916" s="42"/>
      <c r="B916" s="113"/>
      <c r="C916" s="42"/>
      <c r="D916" s="42"/>
      <c r="E916" s="42"/>
    </row>
    <row r="917" spans="1:5" x14ac:dyDescent="0.25">
      <c r="A917" s="42"/>
      <c r="B917" s="113"/>
      <c r="C917" s="42"/>
      <c r="D917" s="42"/>
      <c r="E917" s="42"/>
    </row>
    <row r="918" spans="1:5" x14ac:dyDescent="0.25">
      <c r="A918" s="42"/>
      <c r="B918" s="113"/>
      <c r="C918" s="42"/>
      <c r="D918" s="42"/>
      <c r="E918" s="42"/>
    </row>
    <row r="919" spans="1:5" x14ac:dyDescent="0.25">
      <c r="A919" s="42"/>
      <c r="B919" s="113"/>
      <c r="C919" s="42"/>
      <c r="D919" s="42"/>
      <c r="E919" s="42"/>
    </row>
    <row r="920" spans="1:5" x14ac:dyDescent="0.25">
      <c r="A920" s="42"/>
      <c r="B920" s="113"/>
      <c r="C920" s="42"/>
      <c r="D920" s="42"/>
      <c r="E920" s="42"/>
    </row>
    <row r="921" spans="1:5" x14ac:dyDescent="0.25">
      <c r="A921" s="42"/>
      <c r="B921" s="113"/>
      <c r="C921" s="42"/>
      <c r="D921" s="42"/>
      <c r="E921" s="42"/>
    </row>
    <row r="922" spans="1:5" x14ac:dyDescent="0.25">
      <c r="A922" s="42"/>
      <c r="B922" s="113"/>
      <c r="C922" s="42"/>
      <c r="D922" s="42"/>
      <c r="E922" s="42"/>
    </row>
    <row r="923" spans="1:5" x14ac:dyDescent="0.25">
      <c r="A923" s="42"/>
      <c r="B923" s="113"/>
      <c r="C923" s="42"/>
      <c r="D923" s="42"/>
      <c r="E923" s="42"/>
    </row>
    <row r="924" spans="1:5" x14ac:dyDescent="0.25">
      <c r="A924" s="42"/>
      <c r="B924" s="113"/>
      <c r="C924" s="42"/>
      <c r="D924" s="42"/>
      <c r="E924" s="42"/>
    </row>
    <row r="925" spans="1:5" x14ac:dyDescent="0.25">
      <c r="A925" s="42"/>
      <c r="B925" s="113"/>
      <c r="C925" s="42"/>
      <c r="D925" s="42"/>
      <c r="E925" s="42"/>
    </row>
    <row r="926" spans="1:5" x14ac:dyDescent="0.25">
      <c r="A926" s="42"/>
      <c r="B926" s="113"/>
      <c r="C926" s="42"/>
      <c r="D926" s="42"/>
      <c r="E926" s="42"/>
    </row>
    <row r="927" spans="1:5" x14ac:dyDescent="0.25">
      <c r="A927" s="42"/>
      <c r="B927" s="113"/>
      <c r="C927" s="42"/>
      <c r="D927" s="42"/>
      <c r="E927" s="42"/>
    </row>
    <row r="928" spans="1:5" x14ac:dyDescent="0.25">
      <c r="A928" s="42"/>
      <c r="B928" s="113"/>
      <c r="C928" s="42"/>
      <c r="D928" s="42"/>
      <c r="E928" s="42"/>
    </row>
    <row r="929" spans="1:5" x14ac:dyDescent="0.25">
      <c r="A929" s="42"/>
      <c r="B929" s="113"/>
      <c r="C929" s="42"/>
      <c r="D929" s="42"/>
      <c r="E929" s="42"/>
    </row>
    <row r="930" spans="1:5" x14ac:dyDescent="0.25">
      <c r="A930" s="42"/>
      <c r="B930" s="113"/>
      <c r="C930" s="42"/>
      <c r="D930" s="42"/>
      <c r="E930" s="42"/>
    </row>
    <row r="931" spans="1:5" x14ac:dyDescent="0.25">
      <c r="A931" s="42"/>
      <c r="B931" s="113"/>
      <c r="C931" s="42"/>
      <c r="D931" s="42"/>
      <c r="E931" s="42"/>
    </row>
    <row r="932" spans="1:5" x14ac:dyDescent="0.25">
      <c r="A932" s="42"/>
      <c r="B932" s="113"/>
      <c r="C932" s="42"/>
      <c r="D932" s="42"/>
      <c r="E932" s="42"/>
    </row>
    <row r="933" spans="1:5" x14ac:dyDescent="0.25">
      <c r="A933" s="42"/>
      <c r="B933" s="113"/>
      <c r="C933" s="42"/>
      <c r="D933" s="42"/>
      <c r="E933" s="42"/>
    </row>
    <row r="934" spans="1:5" x14ac:dyDescent="0.25">
      <c r="A934" s="42"/>
      <c r="B934" s="113"/>
      <c r="C934" s="42"/>
      <c r="D934" s="42"/>
      <c r="E934" s="42"/>
    </row>
    <row r="935" spans="1:5" x14ac:dyDescent="0.25">
      <c r="A935" s="42"/>
      <c r="B935" s="113"/>
      <c r="C935" s="42"/>
      <c r="D935" s="42"/>
      <c r="E935" s="42"/>
    </row>
    <row r="936" spans="1:5" x14ac:dyDescent="0.25">
      <c r="A936" s="42"/>
      <c r="B936" s="113"/>
      <c r="C936" s="42"/>
      <c r="D936" s="42"/>
      <c r="E936" s="42"/>
    </row>
    <row r="937" spans="1:5" x14ac:dyDescent="0.25">
      <c r="A937" s="42"/>
      <c r="B937" s="113"/>
      <c r="C937" s="42"/>
      <c r="D937" s="42"/>
      <c r="E937" s="42"/>
    </row>
    <row r="938" spans="1:5" x14ac:dyDescent="0.25">
      <c r="A938" s="42"/>
      <c r="B938" s="113"/>
      <c r="C938" s="42"/>
      <c r="D938" s="42"/>
      <c r="E938" s="42"/>
    </row>
    <row r="939" spans="1:5" x14ac:dyDescent="0.25">
      <c r="A939" s="42"/>
      <c r="B939" s="113"/>
      <c r="C939" s="42"/>
      <c r="D939" s="42"/>
      <c r="E939" s="42"/>
    </row>
    <row r="940" spans="1:5" x14ac:dyDescent="0.25">
      <c r="A940" s="42"/>
      <c r="B940" s="113"/>
      <c r="C940" s="42"/>
      <c r="D940" s="42"/>
      <c r="E940" s="42"/>
    </row>
    <row r="941" spans="1:5" x14ac:dyDescent="0.25">
      <c r="A941" s="42"/>
      <c r="B941" s="113"/>
      <c r="C941" s="42"/>
      <c r="D941" s="42"/>
      <c r="E941" s="42"/>
    </row>
    <row r="942" spans="1:5" x14ac:dyDescent="0.25">
      <c r="A942" s="42"/>
      <c r="B942" s="113"/>
      <c r="C942" s="42"/>
      <c r="D942" s="42"/>
      <c r="E942" s="42"/>
    </row>
    <row r="943" spans="1:5" x14ac:dyDescent="0.25">
      <c r="A943" s="42"/>
      <c r="B943" s="113"/>
      <c r="C943" s="42"/>
      <c r="D943" s="42"/>
      <c r="E943" s="42"/>
    </row>
    <row r="944" spans="1:5" x14ac:dyDescent="0.25">
      <c r="A944" s="42"/>
      <c r="B944" s="113"/>
      <c r="C944" s="42"/>
      <c r="D944" s="42"/>
      <c r="E944" s="42"/>
    </row>
    <row r="945" spans="1:5" x14ac:dyDescent="0.25">
      <c r="A945" s="42"/>
      <c r="B945" s="113"/>
      <c r="C945" s="42"/>
      <c r="D945" s="42"/>
      <c r="E945" s="42"/>
    </row>
    <row r="946" spans="1:5" x14ac:dyDescent="0.25">
      <c r="A946" s="42"/>
      <c r="B946" s="113"/>
      <c r="C946" s="42"/>
      <c r="D946" s="42"/>
      <c r="E946" s="42"/>
    </row>
    <row r="947" spans="1:5" x14ac:dyDescent="0.25">
      <c r="A947" s="42"/>
      <c r="B947" s="113"/>
      <c r="C947" s="42"/>
      <c r="D947" s="42"/>
      <c r="E947" s="42"/>
    </row>
    <row r="948" spans="1:5" x14ac:dyDescent="0.25">
      <c r="A948" s="42"/>
      <c r="B948" s="113"/>
      <c r="C948" s="42"/>
      <c r="D948" s="42"/>
      <c r="E948" s="42"/>
    </row>
    <row r="949" spans="1:5" x14ac:dyDescent="0.25">
      <c r="A949" s="42"/>
      <c r="B949" s="113"/>
      <c r="C949" s="42"/>
      <c r="D949" s="42"/>
      <c r="E949" s="42"/>
    </row>
    <row r="950" spans="1:5" x14ac:dyDescent="0.25">
      <c r="A950" s="42"/>
      <c r="B950" s="113"/>
      <c r="C950" s="42"/>
      <c r="D950" s="42"/>
      <c r="E950" s="42"/>
    </row>
    <row r="951" spans="1:5" x14ac:dyDescent="0.25">
      <c r="A951" s="42"/>
      <c r="B951" s="113"/>
      <c r="C951" s="42"/>
      <c r="D951" s="42"/>
      <c r="E951" s="42"/>
    </row>
    <row r="952" spans="1:5" x14ac:dyDescent="0.25">
      <c r="A952" s="42"/>
      <c r="B952" s="113"/>
      <c r="C952" s="42"/>
      <c r="D952" s="42"/>
      <c r="E952" s="42"/>
    </row>
    <row r="953" spans="1:5" x14ac:dyDescent="0.25">
      <c r="A953" s="42"/>
      <c r="B953" s="113"/>
      <c r="C953" s="42"/>
      <c r="D953" s="42"/>
      <c r="E953" s="42"/>
    </row>
    <row r="954" spans="1:5" x14ac:dyDescent="0.25">
      <c r="A954" s="42"/>
      <c r="B954" s="113"/>
      <c r="C954" s="42"/>
      <c r="D954" s="42"/>
      <c r="E954" s="42"/>
    </row>
    <row r="955" spans="1:5" x14ac:dyDescent="0.25">
      <c r="A955" s="42"/>
      <c r="B955" s="113"/>
      <c r="C955" s="42"/>
      <c r="D955" s="42"/>
      <c r="E955" s="42"/>
    </row>
    <row r="956" spans="1:5" x14ac:dyDescent="0.25">
      <c r="A956" s="42"/>
      <c r="B956" s="113"/>
      <c r="C956" s="42"/>
      <c r="D956" s="42"/>
      <c r="E956" s="42"/>
    </row>
    <row r="957" spans="1:5" x14ac:dyDescent="0.25">
      <c r="A957" s="42"/>
      <c r="B957" s="113"/>
      <c r="C957" s="42"/>
      <c r="D957" s="42"/>
      <c r="E957" s="42"/>
    </row>
    <row r="958" spans="1:5" x14ac:dyDescent="0.25">
      <c r="A958" s="42"/>
      <c r="B958" s="113"/>
      <c r="C958" s="42"/>
      <c r="D958" s="42"/>
      <c r="E958" s="42"/>
    </row>
    <row r="959" spans="1:5" x14ac:dyDescent="0.25">
      <c r="A959" s="42"/>
      <c r="B959" s="113"/>
      <c r="C959" s="42"/>
      <c r="D959" s="42"/>
      <c r="E959" s="42"/>
    </row>
    <row r="960" spans="1:5" x14ac:dyDescent="0.25">
      <c r="A960" s="42"/>
      <c r="B960" s="113"/>
      <c r="C960" s="42"/>
      <c r="D960" s="42"/>
      <c r="E960" s="42"/>
    </row>
    <row r="961" spans="1:5" x14ac:dyDescent="0.25">
      <c r="A961" s="42"/>
      <c r="B961" s="113"/>
      <c r="C961" s="42"/>
      <c r="D961" s="42"/>
      <c r="E961" s="42"/>
    </row>
    <row r="962" spans="1:5" x14ac:dyDescent="0.25">
      <c r="A962" s="42"/>
      <c r="B962" s="113"/>
      <c r="C962" s="42"/>
      <c r="D962" s="42"/>
      <c r="E962" s="42"/>
    </row>
    <row r="963" spans="1:5" x14ac:dyDescent="0.25">
      <c r="A963" s="42"/>
      <c r="B963" s="113"/>
      <c r="C963" s="42"/>
      <c r="D963" s="42"/>
      <c r="E963" s="42"/>
    </row>
    <row r="964" spans="1:5" x14ac:dyDescent="0.25">
      <c r="A964" s="42"/>
      <c r="B964" s="113"/>
      <c r="C964" s="42"/>
      <c r="D964" s="42"/>
      <c r="E964" s="42"/>
    </row>
    <row r="965" spans="1:5" x14ac:dyDescent="0.25">
      <c r="A965" s="42"/>
      <c r="B965" s="113"/>
      <c r="C965" s="42"/>
      <c r="D965" s="42"/>
      <c r="E965" s="42"/>
    </row>
    <row r="966" spans="1:5" x14ac:dyDescent="0.25">
      <c r="A966" s="42"/>
      <c r="B966" s="113"/>
      <c r="C966" s="42"/>
      <c r="D966" s="42"/>
      <c r="E966" s="42"/>
    </row>
    <row r="967" spans="1:5" x14ac:dyDescent="0.25">
      <c r="A967" s="42"/>
      <c r="B967" s="113"/>
      <c r="C967" s="42"/>
      <c r="D967" s="42"/>
      <c r="E967" s="42"/>
    </row>
    <row r="968" spans="1:5" x14ac:dyDescent="0.25">
      <c r="A968" s="42"/>
      <c r="B968" s="113"/>
      <c r="C968" s="42"/>
      <c r="D968" s="42"/>
      <c r="E968" s="42"/>
    </row>
    <row r="969" spans="1:5" x14ac:dyDescent="0.25">
      <c r="A969" s="42"/>
      <c r="B969" s="113"/>
      <c r="C969" s="42"/>
      <c r="D969" s="42"/>
      <c r="E969" s="42"/>
    </row>
    <row r="970" spans="1:5" x14ac:dyDescent="0.25">
      <c r="A970" s="42"/>
      <c r="B970" s="113"/>
      <c r="C970" s="42"/>
      <c r="D970" s="42"/>
      <c r="E970" s="42"/>
    </row>
    <row r="971" spans="1:5" x14ac:dyDescent="0.25">
      <c r="A971" s="42"/>
      <c r="B971" s="113"/>
      <c r="C971" s="42"/>
      <c r="D971" s="42"/>
      <c r="E971" s="42"/>
    </row>
    <row r="972" spans="1:5" x14ac:dyDescent="0.25">
      <c r="A972" s="42"/>
      <c r="B972" s="113"/>
      <c r="C972" s="42"/>
      <c r="D972" s="42"/>
      <c r="E972" s="42"/>
    </row>
    <row r="973" spans="1:5" x14ac:dyDescent="0.25">
      <c r="A973" s="42"/>
      <c r="B973" s="113"/>
      <c r="C973" s="42"/>
      <c r="D973" s="42"/>
      <c r="E973" s="42"/>
    </row>
    <row r="974" spans="1:5" x14ac:dyDescent="0.25">
      <c r="A974" s="42"/>
      <c r="B974" s="113"/>
      <c r="C974" s="42"/>
      <c r="D974" s="42"/>
      <c r="E974" s="42"/>
    </row>
    <row r="975" spans="1:5" x14ac:dyDescent="0.25">
      <c r="A975" s="42"/>
      <c r="B975" s="113"/>
      <c r="C975" s="42"/>
      <c r="D975" s="42"/>
      <c r="E975" s="42"/>
    </row>
    <row r="976" spans="1:5" x14ac:dyDescent="0.25">
      <c r="A976" s="42"/>
      <c r="B976" s="113"/>
      <c r="C976" s="42"/>
      <c r="D976" s="42"/>
      <c r="E976" s="42"/>
    </row>
    <row r="977" spans="1:5" x14ac:dyDescent="0.25">
      <c r="A977" s="42"/>
      <c r="B977" s="113"/>
      <c r="C977" s="42"/>
      <c r="D977" s="42"/>
      <c r="E977" s="42"/>
    </row>
    <row r="978" spans="1:5" x14ac:dyDescent="0.25">
      <c r="A978" s="42"/>
      <c r="B978" s="113"/>
      <c r="C978" s="42"/>
      <c r="D978" s="42"/>
      <c r="E978" s="42"/>
    </row>
    <row r="979" spans="1:5" x14ac:dyDescent="0.25">
      <c r="A979" s="42"/>
      <c r="B979" s="113"/>
      <c r="C979" s="42"/>
      <c r="D979" s="42"/>
      <c r="E979" s="42"/>
    </row>
    <row r="980" spans="1:5" x14ac:dyDescent="0.25">
      <c r="A980" s="42"/>
      <c r="B980" s="113"/>
      <c r="C980" s="42"/>
      <c r="D980" s="42"/>
      <c r="E980" s="42"/>
    </row>
    <row r="981" spans="1:5" x14ac:dyDescent="0.25">
      <c r="A981" s="42"/>
      <c r="B981" s="113"/>
      <c r="C981" s="42"/>
      <c r="D981" s="42"/>
      <c r="E981" s="42"/>
    </row>
    <row r="982" spans="1:5" x14ac:dyDescent="0.25">
      <c r="A982" s="42"/>
      <c r="B982" s="113"/>
      <c r="C982" s="42"/>
      <c r="D982" s="42"/>
      <c r="E982" s="42"/>
    </row>
    <row r="983" spans="1:5" x14ac:dyDescent="0.25">
      <c r="A983" s="42"/>
      <c r="B983" s="113"/>
      <c r="C983" s="42"/>
      <c r="D983" s="42"/>
      <c r="E983" s="42"/>
    </row>
    <row r="984" spans="1:5" x14ac:dyDescent="0.25">
      <c r="A984" s="42"/>
      <c r="B984" s="113"/>
      <c r="C984" s="42"/>
      <c r="D984" s="42"/>
      <c r="E984" s="42"/>
    </row>
    <row r="985" spans="1:5" x14ac:dyDescent="0.25">
      <c r="A985" s="42"/>
      <c r="B985" s="113"/>
      <c r="C985" s="42"/>
      <c r="D985" s="42"/>
      <c r="E985" s="42"/>
    </row>
    <row r="986" spans="1:5" x14ac:dyDescent="0.25">
      <c r="A986" s="42"/>
      <c r="B986" s="113"/>
      <c r="C986" s="42"/>
      <c r="D986" s="42"/>
      <c r="E986" s="42"/>
    </row>
    <row r="987" spans="1:5" x14ac:dyDescent="0.25">
      <c r="A987" s="42"/>
      <c r="B987" s="113"/>
      <c r="C987" s="42"/>
      <c r="D987" s="42"/>
      <c r="E987" s="42"/>
    </row>
    <row r="988" spans="1:5" x14ac:dyDescent="0.25">
      <c r="A988" s="42"/>
      <c r="B988" s="113"/>
      <c r="C988" s="42"/>
      <c r="D988" s="42"/>
      <c r="E988" s="42"/>
    </row>
    <row r="989" spans="1:5" x14ac:dyDescent="0.25">
      <c r="A989" s="42"/>
      <c r="B989" s="113"/>
      <c r="C989" s="42"/>
      <c r="D989" s="42"/>
      <c r="E989" s="42"/>
    </row>
    <row r="990" spans="1:5" x14ac:dyDescent="0.25">
      <c r="A990" s="42"/>
      <c r="B990" s="113"/>
      <c r="C990" s="42"/>
      <c r="D990" s="42"/>
      <c r="E990" s="42"/>
    </row>
    <row r="991" spans="1:5" x14ac:dyDescent="0.25">
      <c r="A991" s="42"/>
      <c r="B991" s="113"/>
      <c r="C991" s="42"/>
      <c r="D991" s="42"/>
      <c r="E991" s="42"/>
    </row>
    <row r="992" spans="1:5" x14ac:dyDescent="0.25">
      <c r="A992" s="42"/>
      <c r="B992" s="113"/>
      <c r="C992" s="42"/>
      <c r="D992" s="42"/>
      <c r="E992" s="42"/>
    </row>
    <row r="993" spans="1:5" x14ac:dyDescent="0.25">
      <c r="A993" s="42"/>
      <c r="B993" s="113"/>
      <c r="C993" s="42"/>
      <c r="D993" s="42"/>
      <c r="E993" s="42"/>
    </row>
    <row r="994" spans="1:5" x14ac:dyDescent="0.25">
      <c r="A994" s="42"/>
      <c r="B994" s="113"/>
      <c r="C994" s="42"/>
      <c r="D994" s="42"/>
      <c r="E994" s="42"/>
    </row>
    <row r="995" spans="1:5" x14ac:dyDescent="0.25">
      <c r="A995" s="42"/>
      <c r="B995" s="113"/>
      <c r="C995" s="42"/>
      <c r="D995" s="42"/>
      <c r="E995" s="42"/>
    </row>
    <row r="996" spans="1:5" x14ac:dyDescent="0.25">
      <c r="A996" s="42"/>
      <c r="B996" s="113"/>
      <c r="C996" s="42"/>
      <c r="D996" s="42"/>
      <c r="E996" s="42"/>
    </row>
    <row r="997" spans="1:5" x14ac:dyDescent="0.25">
      <c r="A997" s="42"/>
      <c r="B997" s="113"/>
      <c r="C997" s="42"/>
      <c r="D997" s="42"/>
      <c r="E997" s="42"/>
    </row>
    <row r="998" spans="1:5" x14ac:dyDescent="0.25">
      <c r="A998" s="42"/>
      <c r="B998" s="113"/>
      <c r="C998" s="42"/>
      <c r="D998" s="42"/>
      <c r="E998" s="42"/>
    </row>
    <row r="999" spans="1:5" x14ac:dyDescent="0.25">
      <c r="A999" s="42"/>
      <c r="B999" s="113"/>
      <c r="C999" s="42"/>
      <c r="D999" s="42"/>
      <c r="E999" s="42"/>
    </row>
    <row r="1000" spans="1:5" x14ac:dyDescent="0.25">
      <c r="A1000" s="42"/>
      <c r="B1000" s="113"/>
      <c r="C1000" s="42"/>
      <c r="D1000" s="42"/>
      <c r="E1000" s="42"/>
    </row>
    <row r="1001" spans="1:5" x14ac:dyDescent="0.25">
      <c r="A1001" s="42"/>
      <c r="B1001" s="113"/>
      <c r="C1001" s="42"/>
      <c r="D1001" s="42"/>
      <c r="E1001" s="42"/>
    </row>
    <row r="1002" spans="1:5" x14ac:dyDescent="0.25">
      <c r="A1002" s="42"/>
      <c r="B1002" s="113"/>
      <c r="C1002" s="42"/>
      <c r="D1002" s="42"/>
      <c r="E1002" s="42"/>
    </row>
    <row r="1003" spans="1:5" x14ac:dyDescent="0.25">
      <c r="A1003" s="42"/>
      <c r="B1003" s="113"/>
      <c r="C1003" s="42"/>
      <c r="D1003" s="42"/>
      <c r="E1003" s="42"/>
    </row>
    <row r="1004" spans="1:5" x14ac:dyDescent="0.25">
      <c r="A1004" s="42"/>
      <c r="B1004" s="113"/>
      <c r="C1004" s="42"/>
      <c r="D1004" s="42"/>
      <c r="E1004" s="42"/>
    </row>
    <row r="1005" spans="1:5" x14ac:dyDescent="0.25">
      <c r="A1005" s="42"/>
      <c r="B1005" s="113"/>
      <c r="C1005" s="42"/>
      <c r="D1005" s="42"/>
      <c r="E1005" s="42"/>
    </row>
    <row r="1006" spans="1:5" x14ac:dyDescent="0.25">
      <c r="A1006" s="42"/>
      <c r="B1006" s="113"/>
      <c r="C1006" s="42"/>
      <c r="D1006" s="42"/>
      <c r="E1006" s="42"/>
    </row>
    <row r="1007" spans="1:5" x14ac:dyDescent="0.25">
      <c r="A1007" s="42"/>
      <c r="B1007" s="113"/>
      <c r="C1007" s="42"/>
      <c r="D1007" s="42"/>
      <c r="E1007" s="42"/>
    </row>
    <row r="1008" spans="1:5" x14ac:dyDescent="0.25">
      <c r="A1008" s="42"/>
      <c r="B1008" s="113"/>
      <c r="C1008" s="42"/>
      <c r="D1008" s="42"/>
      <c r="E1008" s="42"/>
    </row>
    <row r="1009" spans="1:5" x14ac:dyDescent="0.25">
      <c r="A1009" s="42"/>
      <c r="B1009" s="113"/>
      <c r="C1009" s="42"/>
      <c r="D1009" s="42"/>
      <c r="E1009" s="42"/>
    </row>
    <row r="1010" spans="1:5" x14ac:dyDescent="0.25">
      <c r="A1010" s="42"/>
      <c r="B1010" s="113"/>
      <c r="C1010" s="42"/>
      <c r="D1010" s="42"/>
      <c r="E1010" s="42"/>
    </row>
    <row r="1011" spans="1:5" x14ac:dyDescent="0.25">
      <c r="A1011" s="42"/>
      <c r="B1011" s="113"/>
      <c r="C1011" s="42"/>
      <c r="D1011" s="42"/>
      <c r="E1011" s="42"/>
    </row>
    <row r="1012" spans="1:5" x14ac:dyDescent="0.25">
      <c r="A1012" s="42"/>
      <c r="B1012" s="113"/>
      <c r="C1012" s="42"/>
      <c r="D1012" s="42"/>
      <c r="E1012" s="42"/>
    </row>
    <row r="1013" spans="1:5" x14ac:dyDescent="0.25">
      <c r="A1013" s="42"/>
      <c r="B1013" s="113"/>
      <c r="C1013" s="42"/>
      <c r="D1013" s="42"/>
      <c r="E1013" s="42"/>
    </row>
    <row r="1014" spans="1:5" x14ac:dyDescent="0.25">
      <c r="A1014" s="42"/>
      <c r="B1014" s="113"/>
      <c r="C1014" s="42"/>
      <c r="D1014" s="42"/>
      <c r="E1014" s="42"/>
    </row>
    <row r="1015" spans="1:5" x14ac:dyDescent="0.25">
      <c r="A1015" s="42"/>
      <c r="B1015" s="113"/>
      <c r="C1015" s="42"/>
      <c r="D1015" s="42"/>
      <c r="E1015" s="42"/>
    </row>
    <row r="1016" spans="1:5" x14ac:dyDescent="0.25">
      <c r="A1016" s="42"/>
      <c r="B1016" s="113"/>
      <c r="C1016" s="42"/>
      <c r="D1016" s="42"/>
      <c r="E1016" s="42"/>
    </row>
    <row r="1017" spans="1:5" x14ac:dyDescent="0.25">
      <c r="A1017" s="42"/>
      <c r="B1017" s="113"/>
      <c r="C1017" s="42"/>
      <c r="D1017" s="42"/>
      <c r="E1017" s="42"/>
    </row>
    <row r="1018" spans="1:5" x14ac:dyDescent="0.25">
      <c r="A1018" s="42"/>
      <c r="B1018" s="113"/>
      <c r="C1018" s="42"/>
      <c r="D1018" s="42"/>
      <c r="E1018" s="42"/>
    </row>
    <row r="1019" spans="1:5" x14ac:dyDescent="0.25">
      <c r="A1019" s="42"/>
      <c r="B1019" s="113"/>
      <c r="C1019" s="42"/>
      <c r="D1019" s="42"/>
      <c r="E1019" s="42"/>
    </row>
    <row r="1020" spans="1:5" x14ac:dyDescent="0.25">
      <c r="A1020" s="42"/>
      <c r="B1020" s="113"/>
      <c r="C1020" s="42"/>
      <c r="D1020" s="42"/>
      <c r="E1020" s="42"/>
    </row>
    <row r="1021" spans="1:5" x14ac:dyDescent="0.25">
      <c r="A1021" s="42"/>
      <c r="B1021" s="113"/>
      <c r="C1021" s="42"/>
      <c r="D1021" s="42"/>
      <c r="E1021" s="42"/>
    </row>
    <row r="1022" spans="1:5" x14ac:dyDescent="0.25">
      <c r="A1022" s="42"/>
      <c r="B1022" s="113"/>
      <c r="C1022" s="42"/>
      <c r="D1022" s="42"/>
      <c r="E1022" s="42"/>
    </row>
    <row r="1023" spans="1:5" x14ac:dyDescent="0.25">
      <c r="A1023" s="42"/>
      <c r="B1023" s="113"/>
      <c r="C1023" s="42"/>
      <c r="D1023" s="42"/>
      <c r="E1023" s="42"/>
    </row>
    <row r="1024" spans="1:5" x14ac:dyDescent="0.25">
      <c r="A1024" s="42"/>
      <c r="B1024" s="113"/>
      <c r="C1024" s="42"/>
      <c r="D1024" s="42"/>
      <c r="E1024" s="42"/>
    </row>
    <row r="1025" spans="1:5" x14ac:dyDescent="0.25">
      <c r="A1025" s="42"/>
      <c r="B1025" s="113"/>
      <c r="C1025" s="42"/>
      <c r="D1025" s="42"/>
      <c r="E1025" s="42"/>
    </row>
    <row r="1026" spans="1:5" x14ac:dyDescent="0.25">
      <c r="A1026" s="42"/>
      <c r="B1026" s="113"/>
      <c r="C1026" s="42"/>
      <c r="D1026" s="42"/>
      <c r="E1026" s="42"/>
    </row>
    <row r="1027" spans="1:5" x14ac:dyDescent="0.25">
      <c r="A1027" s="42"/>
      <c r="B1027" s="113"/>
      <c r="C1027" s="42"/>
      <c r="D1027" s="42"/>
      <c r="E1027" s="42"/>
    </row>
    <row r="1028" spans="1:5" x14ac:dyDescent="0.25">
      <c r="A1028" s="42"/>
      <c r="B1028" s="113"/>
      <c r="C1028" s="42"/>
      <c r="D1028" s="42"/>
      <c r="E1028" s="42"/>
    </row>
    <row r="1029" spans="1:5" x14ac:dyDescent="0.25">
      <c r="A1029" s="42"/>
      <c r="B1029" s="113"/>
      <c r="C1029" s="42"/>
      <c r="D1029" s="42"/>
      <c r="E1029" s="42"/>
    </row>
    <row r="1030" spans="1:5" x14ac:dyDescent="0.25">
      <c r="A1030" s="42"/>
      <c r="B1030" s="113"/>
      <c r="C1030" s="42"/>
      <c r="D1030" s="42"/>
      <c r="E1030" s="42"/>
    </row>
    <row r="1031" spans="1:5" x14ac:dyDescent="0.25">
      <c r="A1031" s="42"/>
      <c r="B1031" s="113"/>
      <c r="C1031" s="42"/>
      <c r="D1031" s="42"/>
      <c r="E1031" s="42"/>
    </row>
    <row r="1032" spans="1:5" x14ac:dyDescent="0.25">
      <c r="A1032" s="42"/>
      <c r="B1032" s="113"/>
      <c r="C1032" s="42"/>
      <c r="D1032" s="42"/>
      <c r="E1032" s="42"/>
    </row>
    <row r="1033" spans="1:5" x14ac:dyDescent="0.25">
      <c r="A1033" s="42"/>
      <c r="B1033" s="113"/>
      <c r="C1033" s="42"/>
      <c r="D1033" s="42"/>
      <c r="E1033" s="42"/>
    </row>
    <row r="1034" spans="1:5" x14ac:dyDescent="0.25">
      <c r="A1034" s="42"/>
      <c r="B1034" s="113"/>
      <c r="C1034" s="42"/>
      <c r="D1034" s="42"/>
      <c r="E1034" s="42"/>
    </row>
    <row r="1035" spans="1:5" x14ac:dyDescent="0.25">
      <c r="A1035" s="42"/>
      <c r="B1035" s="113"/>
      <c r="C1035" s="42"/>
      <c r="D1035" s="42"/>
      <c r="E1035" s="42"/>
    </row>
    <row r="1036" spans="1:5" x14ac:dyDescent="0.25">
      <c r="A1036" s="42"/>
      <c r="B1036" s="113"/>
      <c r="C1036" s="42"/>
      <c r="D1036" s="42"/>
      <c r="E1036" s="42"/>
    </row>
    <row r="1037" spans="1:5" x14ac:dyDescent="0.25">
      <c r="A1037" s="42"/>
      <c r="B1037" s="113"/>
      <c r="C1037" s="42"/>
      <c r="D1037" s="42"/>
      <c r="E1037" s="42"/>
    </row>
    <row r="1038" spans="1:5" x14ac:dyDescent="0.25">
      <c r="A1038" s="42"/>
      <c r="B1038" s="113"/>
      <c r="C1038" s="42"/>
      <c r="D1038" s="42"/>
      <c r="E1038" s="42"/>
    </row>
    <row r="1039" spans="1:5" x14ac:dyDescent="0.25">
      <c r="A1039" s="42"/>
      <c r="B1039" s="113"/>
      <c r="C1039" s="42"/>
      <c r="D1039" s="42"/>
      <c r="E1039" s="42"/>
    </row>
    <row r="1040" spans="1:5" x14ac:dyDescent="0.25">
      <c r="A1040" s="42"/>
      <c r="B1040" s="113"/>
      <c r="C1040" s="42"/>
      <c r="D1040" s="42"/>
      <c r="E1040" s="42"/>
    </row>
    <row r="1041" spans="1:5" x14ac:dyDescent="0.25">
      <c r="A1041" s="42"/>
      <c r="B1041" s="113"/>
      <c r="C1041" s="42"/>
      <c r="D1041" s="42"/>
      <c r="E1041" s="42"/>
    </row>
    <row r="1042" spans="1:5" x14ac:dyDescent="0.25">
      <c r="A1042" s="42"/>
      <c r="B1042" s="113"/>
      <c r="C1042" s="42"/>
      <c r="D1042" s="42"/>
      <c r="E1042" s="42"/>
    </row>
    <row r="1043" spans="1:5" x14ac:dyDescent="0.25">
      <c r="A1043" s="42"/>
      <c r="B1043" s="113"/>
      <c r="C1043" s="42"/>
      <c r="D1043" s="42"/>
      <c r="E1043" s="42"/>
    </row>
    <row r="1044" spans="1:5" x14ac:dyDescent="0.25">
      <c r="A1044" s="42"/>
      <c r="B1044" s="113"/>
      <c r="C1044" s="42"/>
      <c r="D1044" s="42"/>
      <c r="E1044" s="42"/>
    </row>
    <row r="1045" spans="1:5" x14ac:dyDescent="0.25">
      <c r="A1045" s="42"/>
      <c r="B1045" s="113"/>
      <c r="C1045" s="42"/>
      <c r="D1045" s="42"/>
      <c r="E1045" s="42"/>
    </row>
    <row r="1046" spans="1:5" x14ac:dyDescent="0.25">
      <c r="A1046" s="42"/>
      <c r="B1046" s="113"/>
      <c r="C1046" s="42"/>
      <c r="D1046" s="42"/>
      <c r="E1046" s="42"/>
    </row>
    <row r="1047" spans="1:5" x14ac:dyDescent="0.25">
      <c r="A1047" s="42"/>
      <c r="B1047" s="113"/>
      <c r="C1047" s="42"/>
      <c r="D1047" s="42"/>
      <c r="E1047" s="42"/>
    </row>
    <row r="1048" spans="1:5" x14ac:dyDescent="0.25">
      <c r="A1048" s="42"/>
      <c r="B1048" s="113"/>
      <c r="C1048" s="42"/>
      <c r="D1048" s="42"/>
      <c r="E1048" s="42"/>
    </row>
    <row r="1049" spans="1:5" x14ac:dyDescent="0.25">
      <c r="A1049" s="42"/>
      <c r="B1049" s="113"/>
      <c r="C1049" s="42"/>
      <c r="D1049" s="42"/>
      <c r="E1049" s="42"/>
    </row>
    <row r="1050" spans="1:5" x14ac:dyDescent="0.25">
      <c r="A1050" s="42"/>
      <c r="B1050" s="113"/>
      <c r="C1050" s="42"/>
      <c r="D1050" s="42"/>
      <c r="E1050" s="42"/>
    </row>
    <row r="1051" spans="1:5" x14ac:dyDescent="0.25">
      <c r="A1051" s="42"/>
      <c r="B1051" s="113"/>
      <c r="C1051" s="42"/>
      <c r="D1051" s="42"/>
      <c r="E1051" s="42"/>
    </row>
    <row r="1052" spans="1:5" x14ac:dyDescent="0.25">
      <c r="A1052" s="42"/>
      <c r="B1052" s="113"/>
      <c r="C1052" s="42"/>
      <c r="D1052" s="42"/>
      <c r="E1052" s="42"/>
    </row>
    <row r="1053" spans="1:5" x14ac:dyDescent="0.25">
      <c r="A1053" s="42"/>
      <c r="B1053" s="113"/>
      <c r="C1053" s="42"/>
      <c r="D1053" s="42"/>
      <c r="E1053" s="42"/>
    </row>
    <row r="1054" spans="1:5" x14ac:dyDescent="0.25">
      <c r="A1054" s="42"/>
      <c r="B1054" s="113"/>
      <c r="C1054" s="42"/>
      <c r="D1054" s="42"/>
      <c r="E1054" s="42"/>
    </row>
    <row r="1055" spans="1:5" x14ac:dyDescent="0.25">
      <c r="A1055" s="42"/>
      <c r="B1055" s="113"/>
      <c r="C1055" s="42"/>
      <c r="D1055" s="42"/>
      <c r="E1055" s="42"/>
    </row>
    <row r="1056" spans="1:5" x14ac:dyDescent="0.25">
      <c r="A1056" s="42"/>
      <c r="B1056" s="113"/>
      <c r="C1056" s="42"/>
      <c r="D1056" s="42"/>
      <c r="E1056" s="42"/>
    </row>
    <row r="1057" spans="1:5" x14ac:dyDescent="0.25">
      <c r="A1057" s="42"/>
      <c r="B1057" s="113"/>
      <c r="C1057" s="42"/>
      <c r="D1057" s="42"/>
      <c r="E1057" s="42"/>
    </row>
    <row r="1058" spans="1:5" x14ac:dyDescent="0.25">
      <c r="A1058" s="42"/>
      <c r="B1058" s="113"/>
      <c r="C1058" s="42"/>
      <c r="D1058" s="42"/>
      <c r="E1058" s="42"/>
    </row>
    <row r="1059" spans="1:5" x14ac:dyDescent="0.25">
      <c r="A1059" s="42"/>
      <c r="B1059" s="113"/>
      <c r="C1059" s="42"/>
      <c r="D1059" s="42"/>
      <c r="E1059" s="42"/>
    </row>
    <row r="1060" spans="1:5" x14ac:dyDescent="0.25">
      <c r="A1060" s="42"/>
      <c r="B1060" s="113"/>
      <c r="C1060" s="42"/>
      <c r="D1060" s="42"/>
      <c r="E1060" s="42"/>
    </row>
    <row r="1061" spans="1:5" x14ac:dyDescent="0.25">
      <c r="A1061" s="42"/>
      <c r="B1061" s="113"/>
      <c r="C1061" s="42"/>
      <c r="D1061" s="42"/>
      <c r="E1061" s="42"/>
    </row>
    <row r="1062" spans="1:5" x14ac:dyDescent="0.25">
      <c r="A1062" s="42"/>
      <c r="B1062" s="113"/>
      <c r="C1062" s="42"/>
      <c r="D1062" s="42"/>
      <c r="E1062" s="42"/>
    </row>
    <row r="1063" spans="1:5" x14ac:dyDescent="0.25">
      <c r="A1063" s="42"/>
      <c r="B1063" s="113"/>
      <c r="C1063" s="42"/>
      <c r="D1063" s="42"/>
      <c r="E1063" s="42"/>
    </row>
    <row r="1064" spans="1:5" x14ac:dyDescent="0.25">
      <c r="A1064" s="42"/>
      <c r="B1064" s="113"/>
      <c r="C1064" s="42"/>
      <c r="D1064" s="42"/>
      <c r="E1064" s="42"/>
    </row>
    <row r="1065" spans="1:5" x14ac:dyDescent="0.25">
      <c r="A1065" s="42"/>
      <c r="B1065" s="113"/>
      <c r="C1065" s="42"/>
      <c r="D1065" s="42"/>
      <c r="E1065" s="42"/>
    </row>
    <row r="1066" spans="1:5" x14ac:dyDescent="0.25">
      <c r="A1066" s="42"/>
      <c r="B1066" s="113"/>
      <c r="C1066" s="42"/>
      <c r="D1066" s="42"/>
      <c r="E1066" s="42"/>
    </row>
    <row r="1067" spans="1:5" x14ac:dyDescent="0.25">
      <c r="A1067" s="42"/>
      <c r="B1067" s="113"/>
      <c r="C1067" s="42"/>
      <c r="D1067" s="42"/>
      <c r="E1067" s="42"/>
    </row>
    <row r="1068" spans="1:5" x14ac:dyDescent="0.25">
      <c r="A1068" s="42"/>
      <c r="B1068" s="113"/>
      <c r="C1068" s="42"/>
      <c r="D1068" s="42"/>
      <c r="E1068" s="42"/>
    </row>
    <row r="1069" spans="1:5" x14ac:dyDescent="0.25">
      <c r="A1069" s="42"/>
      <c r="B1069" s="113"/>
      <c r="C1069" s="42"/>
      <c r="D1069" s="42"/>
      <c r="E1069" s="42"/>
    </row>
    <row r="1070" spans="1:5" x14ac:dyDescent="0.25">
      <c r="A1070" s="42"/>
      <c r="B1070" s="113"/>
      <c r="C1070" s="42"/>
      <c r="D1070" s="42"/>
      <c r="E1070" s="42"/>
    </row>
    <row r="1071" spans="1:5" x14ac:dyDescent="0.25">
      <c r="A1071" s="42"/>
      <c r="B1071" s="113"/>
      <c r="C1071" s="42"/>
      <c r="D1071" s="42"/>
      <c r="E1071" s="42"/>
    </row>
    <row r="1072" spans="1:5" x14ac:dyDescent="0.25">
      <c r="A1072" s="42"/>
      <c r="B1072" s="113"/>
      <c r="C1072" s="42"/>
      <c r="D1072" s="42"/>
      <c r="E1072" s="42"/>
    </row>
    <row r="1073" spans="1:5" x14ac:dyDescent="0.25">
      <c r="A1073" s="42"/>
      <c r="B1073" s="113"/>
      <c r="C1073" s="42"/>
      <c r="D1073" s="42"/>
      <c r="E1073" s="42"/>
    </row>
    <row r="1074" spans="1:5" x14ac:dyDescent="0.25">
      <c r="A1074" s="42"/>
      <c r="B1074" s="113"/>
      <c r="C1074" s="42"/>
      <c r="D1074" s="42"/>
      <c r="E1074" s="42"/>
    </row>
    <row r="1075" spans="1:5" x14ac:dyDescent="0.25">
      <c r="A1075" s="42"/>
      <c r="B1075" s="113"/>
      <c r="C1075" s="42"/>
      <c r="D1075" s="42"/>
      <c r="E1075" s="42"/>
    </row>
    <row r="1076" spans="1:5" x14ac:dyDescent="0.25">
      <c r="A1076" s="42"/>
      <c r="B1076" s="113"/>
      <c r="C1076" s="42"/>
      <c r="D1076" s="42"/>
      <c r="E1076" s="42"/>
    </row>
    <row r="1077" spans="1:5" x14ac:dyDescent="0.25">
      <c r="A1077" s="42"/>
      <c r="B1077" s="113"/>
      <c r="C1077" s="42"/>
      <c r="D1077" s="42"/>
      <c r="E1077" s="42"/>
    </row>
    <row r="1078" spans="1:5" x14ac:dyDescent="0.25">
      <c r="A1078" s="42"/>
      <c r="B1078" s="113"/>
      <c r="C1078" s="42"/>
      <c r="D1078" s="42"/>
      <c r="E1078" s="42"/>
    </row>
    <row r="1079" spans="1:5" x14ac:dyDescent="0.25">
      <c r="A1079" s="42"/>
      <c r="B1079" s="113"/>
      <c r="C1079" s="42"/>
      <c r="D1079" s="42"/>
      <c r="E1079" s="42"/>
    </row>
    <row r="1080" spans="1:5" x14ac:dyDescent="0.25">
      <c r="A1080" s="42"/>
      <c r="B1080" s="113"/>
      <c r="C1080" s="42"/>
      <c r="D1080" s="42"/>
      <c r="E1080" s="42"/>
    </row>
    <row r="1081" spans="1:5" x14ac:dyDescent="0.25">
      <c r="A1081" s="42"/>
      <c r="B1081" s="113"/>
      <c r="C1081" s="42"/>
      <c r="D1081" s="42"/>
      <c r="E1081" s="42"/>
    </row>
    <row r="1082" spans="1:5" x14ac:dyDescent="0.25">
      <c r="A1082" s="42"/>
      <c r="B1082" s="113"/>
      <c r="C1082" s="42"/>
      <c r="D1082" s="42"/>
      <c r="E1082" s="42"/>
    </row>
    <row r="1083" spans="1:5" x14ac:dyDescent="0.25">
      <c r="A1083" s="42"/>
      <c r="B1083" s="113"/>
      <c r="C1083" s="42"/>
      <c r="D1083" s="42"/>
      <c r="E1083" s="42"/>
    </row>
    <row r="1084" spans="1:5" x14ac:dyDescent="0.25">
      <c r="A1084" s="42"/>
      <c r="B1084" s="113"/>
      <c r="C1084" s="42"/>
      <c r="D1084" s="42"/>
      <c r="E1084" s="42"/>
    </row>
    <row r="1085" spans="1:5" x14ac:dyDescent="0.25">
      <c r="A1085" s="42"/>
      <c r="B1085" s="113"/>
      <c r="C1085" s="42"/>
      <c r="D1085" s="42"/>
      <c r="E1085" s="42"/>
    </row>
    <row r="1086" spans="1:5" x14ac:dyDescent="0.25">
      <c r="A1086" s="42"/>
      <c r="B1086" s="113"/>
      <c r="C1086" s="42"/>
      <c r="D1086" s="42"/>
      <c r="E1086" s="42"/>
    </row>
    <row r="1087" spans="1:5" x14ac:dyDescent="0.25">
      <c r="A1087" s="42"/>
      <c r="B1087" s="113"/>
      <c r="C1087" s="42"/>
      <c r="D1087" s="42"/>
      <c r="E1087" s="42"/>
    </row>
    <row r="1088" spans="1:5" x14ac:dyDescent="0.25">
      <c r="A1088" s="42"/>
      <c r="B1088" s="113"/>
      <c r="C1088" s="42"/>
      <c r="D1088" s="42"/>
      <c r="E1088" s="42"/>
    </row>
    <row r="1089" spans="1:5" x14ac:dyDescent="0.25">
      <c r="A1089" s="42"/>
      <c r="B1089" s="113"/>
      <c r="C1089" s="42"/>
      <c r="D1089" s="42"/>
      <c r="E1089" s="42"/>
    </row>
    <row r="1090" spans="1:5" x14ac:dyDescent="0.25">
      <c r="A1090" s="42"/>
      <c r="B1090" s="113"/>
      <c r="C1090" s="42"/>
      <c r="D1090" s="42"/>
      <c r="E1090" s="42"/>
    </row>
    <row r="1091" spans="1:5" x14ac:dyDescent="0.25">
      <c r="A1091" s="42"/>
      <c r="B1091" s="113"/>
      <c r="C1091" s="42"/>
      <c r="D1091" s="42"/>
      <c r="E1091" s="42"/>
    </row>
    <row r="1092" spans="1:5" x14ac:dyDescent="0.25">
      <c r="A1092" s="42"/>
      <c r="B1092" s="113"/>
      <c r="C1092" s="42"/>
      <c r="D1092" s="42"/>
      <c r="E1092" s="42"/>
    </row>
    <row r="1093" spans="1:5" x14ac:dyDescent="0.25">
      <c r="A1093" s="42"/>
      <c r="B1093" s="113"/>
      <c r="C1093" s="42"/>
      <c r="D1093" s="42"/>
      <c r="E1093" s="42"/>
    </row>
    <row r="1094" spans="1:5" x14ac:dyDescent="0.25">
      <c r="A1094" s="42"/>
      <c r="B1094" s="113"/>
      <c r="C1094" s="42"/>
      <c r="D1094" s="42"/>
      <c r="E1094" s="42"/>
    </row>
    <row r="1095" spans="1:5" x14ac:dyDescent="0.25">
      <c r="A1095" s="42"/>
      <c r="B1095" s="113"/>
      <c r="C1095" s="42"/>
      <c r="D1095" s="42"/>
      <c r="E1095" s="42"/>
    </row>
    <row r="1096" spans="1:5" x14ac:dyDescent="0.25">
      <c r="A1096" s="42"/>
      <c r="B1096" s="113"/>
      <c r="C1096" s="42"/>
      <c r="D1096" s="42"/>
      <c r="E1096" s="42"/>
    </row>
    <row r="1097" spans="1:5" x14ac:dyDescent="0.25">
      <c r="A1097" s="42"/>
      <c r="B1097" s="113"/>
      <c r="C1097" s="42"/>
      <c r="D1097" s="42"/>
      <c r="E1097" s="42"/>
    </row>
    <row r="1098" spans="1:5" x14ac:dyDescent="0.25">
      <c r="A1098" s="42"/>
      <c r="B1098" s="113"/>
      <c r="C1098" s="42"/>
      <c r="D1098" s="42"/>
      <c r="E1098" s="42"/>
    </row>
    <row r="1099" spans="1:5" x14ac:dyDescent="0.25">
      <c r="A1099" s="42"/>
      <c r="B1099" s="113"/>
      <c r="C1099" s="42"/>
      <c r="D1099" s="42"/>
      <c r="E1099" s="42"/>
    </row>
    <row r="1100" spans="1:5" x14ac:dyDescent="0.25">
      <c r="A1100" s="42"/>
      <c r="B1100" s="113"/>
      <c r="C1100" s="42"/>
      <c r="D1100" s="42"/>
      <c r="E1100" s="42"/>
    </row>
    <row r="1101" spans="1:5" x14ac:dyDescent="0.25">
      <c r="A1101" s="42"/>
      <c r="B1101" s="113"/>
      <c r="C1101" s="42"/>
      <c r="D1101" s="42"/>
      <c r="E1101" s="42"/>
    </row>
    <row r="1102" spans="1:5" x14ac:dyDescent="0.25">
      <c r="A1102" s="42"/>
      <c r="B1102" s="113"/>
      <c r="C1102" s="42"/>
      <c r="D1102" s="42"/>
      <c r="E1102" s="42"/>
    </row>
    <row r="1103" spans="1:5" x14ac:dyDescent="0.25">
      <c r="A1103" s="42"/>
      <c r="B1103" s="113"/>
      <c r="C1103" s="42"/>
      <c r="D1103" s="42"/>
      <c r="E1103" s="42"/>
    </row>
    <row r="1104" spans="1:5" x14ac:dyDescent="0.25">
      <c r="A1104" s="42"/>
      <c r="B1104" s="113"/>
      <c r="C1104" s="42"/>
      <c r="D1104" s="42"/>
      <c r="E1104" s="42"/>
    </row>
    <row r="1105" spans="1:5" x14ac:dyDescent="0.25">
      <c r="A1105" s="42"/>
      <c r="B1105" s="113"/>
      <c r="C1105" s="42"/>
      <c r="D1105" s="42"/>
      <c r="E1105" s="42"/>
    </row>
    <row r="1106" spans="1:5" x14ac:dyDescent="0.25">
      <c r="A1106" s="42"/>
      <c r="B1106" s="113"/>
      <c r="C1106" s="42"/>
      <c r="D1106" s="42"/>
      <c r="E1106" s="42"/>
    </row>
    <row r="1107" spans="1:5" x14ac:dyDescent="0.25">
      <c r="A1107" s="42"/>
      <c r="B1107" s="113"/>
      <c r="C1107" s="42"/>
      <c r="D1107" s="42"/>
      <c r="E1107" s="42"/>
    </row>
    <row r="1108" spans="1:5" x14ac:dyDescent="0.25">
      <c r="A1108" s="42"/>
      <c r="B1108" s="113"/>
      <c r="C1108" s="42"/>
      <c r="D1108" s="42"/>
      <c r="E1108" s="42"/>
    </row>
    <row r="1109" spans="1:5" x14ac:dyDescent="0.25">
      <c r="A1109" s="42"/>
      <c r="B1109" s="113"/>
      <c r="C1109" s="42"/>
      <c r="D1109" s="42"/>
      <c r="E1109" s="42"/>
    </row>
    <row r="1110" spans="1:5" x14ac:dyDescent="0.25">
      <c r="A1110" s="42"/>
      <c r="B1110" s="113"/>
      <c r="C1110" s="42"/>
      <c r="D1110" s="42"/>
      <c r="E1110" s="42"/>
    </row>
    <row r="1111" spans="1:5" x14ac:dyDescent="0.25">
      <c r="A1111" s="42"/>
      <c r="B1111" s="113"/>
      <c r="C1111" s="42"/>
      <c r="D1111" s="42"/>
      <c r="E1111" s="42"/>
    </row>
    <row r="1112" spans="1:5" x14ac:dyDescent="0.25">
      <c r="A1112" s="42"/>
      <c r="B1112" s="113"/>
      <c r="C1112" s="42"/>
      <c r="D1112" s="42"/>
      <c r="E1112" s="42"/>
    </row>
    <row r="1113" spans="1:5" x14ac:dyDescent="0.25">
      <c r="A1113" s="42"/>
      <c r="B1113" s="113"/>
      <c r="C1113" s="42"/>
      <c r="D1113" s="42"/>
      <c r="E1113" s="42"/>
    </row>
    <row r="1114" spans="1:5" x14ac:dyDescent="0.25">
      <c r="A1114" s="42"/>
      <c r="B1114" s="113"/>
      <c r="C1114" s="42"/>
      <c r="D1114" s="42"/>
      <c r="E1114" s="42"/>
    </row>
    <row r="1115" spans="1:5" x14ac:dyDescent="0.25">
      <c r="A1115" s="42"/>
      <c r="B1115" s="113"/>
      <c r="C1115" s="42"/>
      <c r="D1115" s="42"/>
      <c r="E1115" s="42"/>
    </row>
    <row r="1116" spans="1:5" x14ac:dyDescent="0.25">
      <c r="A1116" s="42"/>
      <c r="B1116" s="113"/>
      <c r="C1116" s="42"/>
      <c r="D1116" s="42"/>
      <c r="E1116" s="42"/>
    </row>
    <row r="1117" spans="1:5" x14ac:dyDescent="0.25">
      <c r="A1117" s="42"/>
      <c r="B1117" s="113"/>
      <c r="C1117" s="42"/>
      <c r="D1117" s="42"/>
      <c r="E1117" s="42"/>
    </row>
    <row r="1118" spans="1:5" x14ac:dyDescent="0.25">
      <c r="A1118" s="42"/>
      <c r="B1118" s="113"/>
      <c r="C1118" s="42"/>
      <c r="D1118" s="42"/>
      <c r="E1118" s="42"/>
    </row>
    <row r="1119" spans="1:5" x14ac:dyDescent="0.25">
      <c r="A1119" s="42"/>
      <c r="B1119" s="113"/>
      <c r="C1119" s="42"/>
      <c r="D1119" s="42"/>
      <c r="E1119" s="42"/>
    </row>
    <row r="1120" spans="1:5" x14ac:dyDescent="0.25">
      <c r="A1120" s="42"/>
      <c r="B1120" s="113"/>
      <c r="C1120" s="42"/>
      <c r="D1120" s="42"/>
      <c r="E1120" s="42"/>
    </row>
    <row r="1121" spans="1:5" x14ac:dyDescent="0.25">
      <c r="A1121" s="42"/>
      <c r="B1121" s="113"/>
      <c r="C1121" s="42"/>
      <c r="D1121" s="42"/>
      <c r="E1121" s="42"/>
    </row>
    <row r="1122" spans="1:5" x14ac:dyDescent="0.25">
      <c r="A1122" s="42"/>
      <c r="B1122" s="113"/>
      <c r="C1122" s="42"/>
      <c r="D1122" s="42"/>
      <c r="E1122" s="42"/>
    </row>
    <row r="1123" spans="1:5" x14ac:dyDescent="0.25">
      <c r="A1123" s="42"/>
      <c r="B1123" s="113"/>
      <c r="C1123" s="42"/>
      <c r="D1123" s="42"/>
      <c r="E1123" s="42"/>
    </row>
    <row r="1124" spans="1:5" x14ac:dyDescent="0.25">
      <c r="A1124" s="42"/>
      <c r="B1124" s="113"/>
      <c r="C1124" s="42"/>
      <c r="D1124" s="42"/>
      <c r="E1124" s="42"/>
    </row>
    <row r="1125" spans="1:5" x14ac:dyDescent="0.25">
      <c r="A1125" s="42"/>
      <c r="B1125" s="113"/>
      <c r="C1125" s="42"/>
      <c r="D1125" s="42"/>
      <c r="E1125" s="42"/>
    </row>
    <row r="1126" spans="1:5" x14ac:dyDescent="0.25">
      <c r="A1126" s="42"/>
      <c r="B1126" s="113"/>
      <c r="C1126" s="42"/>
      <c r="D1126" s="42"/>
      <c r="E1126" s="42"/>
    </row>
    <row r="1127" spans="1:5" x14ac:dyDescent="0.25">
      <c r="A1127" s="42"/>
      <c r="B1127" s="113"/>
      <c r="C1127" s="42"/>
      <c r="D1127" s="42"/>
      <c r="E1127" s="42"/>
    </row>
    <row r="1128" spans="1:5" x14ac:dyDescent="0.25">
      <c r="A1128" s="42"/>
      <c r="B1128" s="113"/>
      <c r="C1128" s="42"/>
      <c r="D1128" s="42"/>
      <c r="E1128" s="42"/>
    </row>
    <row r="1129" spans="1:5" x14ac:dyDescent="0.25">
      <c r="A1129" s="42"/>
      <c r="B1129" s="113"/>
      <c r="C1129" s="42"/>
      <c r="D1129" s="42"/>
      <c r="E1129" s="42"/>
    </row>
    <row r="1130" spans="1:5" x14ac:dyDescent="0.25">
      <c r="A1130" s="42"/>
      <c r="B1130" s="113"/>
      <c r="C1130" s="42"/>
      <c r="D1130" s="42"/>
      <c r="E1130" s="42"/>
    </row>
    <row r="1131" spans="1:5" x14ac:dyDescent="0.25">
      <c r="A1131" s="42"/>
      <c r="B1131" s="113"/>
      <c r="C1131" s="42"/>
      <c r="D1131" s="42"/>
      <c r="E1131" s="42"/>
    </row>
    <row r="1132" spans="1:5" x14ac:dyDescent="0.25">
      <c r="A1132" s="42"/>
      <c r="B1132" s="113"/>
      <c r="C1132" s="42"/>
      <c r="D1132" s="42"/>
      <c r="E1132" s="42"/>
    </row>
    <row r="1133" spans="1:5" x14ac:dyDescent="0.25">
      <c r="A1133" s="42"/>
      <c r="B1133" s="113"/>
      <c r="C1133" s="42"/>
      <c r="D1133" s="42"/>
      <c r="E1133" s="42"/>
    </row>
    <row r="1134" spans="1:5" x14ac:dyDescent="0.25">
      <c r="A1134" s="42"/>
      <c r="B1134" s="113"/>
      <c r="C1134" s="42"/>
      <c r="D1134" s="42"/>
      <c r="E1134" s="42"/>
    </row>
    <row r="1135" spans="1:5" x14ac:dyDescent="0.25">
      <c r="A1135" s="42"/>
      <c r="B1135" s="113"/>
      <c r="C1135" s="42"/>
      <c r="D1135" s="42"/>
      <c r="E1135" s="42"/>
    </row>
    <row r="1136" spans="1:5" x14ac:dyDescent="0.25">
      <c r="A1136" s="42"/>
      <c r="B1136" s="113"/>
      <c r="C1136" s="42"/>
      <c r="D1136" s="42"/>
      <c r="E1136" s="42"/>
    </row>
    <row r="1137" spans="1:5" x14ac:dyDescent="0.25">
      <c r="A1137" s="42"/>
      <c r="B1137" s="113"/>
      <c r="C1137" s="42"/>
      <c r="D1137" s="42"/>
      <c r="E1137" s="42"/>
    </row>
    <row r="1138" spans="1:5" x14ac:dyDescent="0.25">
      <c r="A1138" s="42"/>
      <c r="B1138" s="113"/>
      <c r="C1138" s="42"/>
      <c r="D1138" s="42"/>
      <c r="E1138" s="42"/>
    </row>
    <row r="1139" spans="1:5" x14ac:dyDescent="0.25">
      <c r="A1139" s="42"/>
      <c r="B1139" s="113"/>
      <c r="C1139" s="42"/>
      <c r="D1139" s="42"/>
      <c r="E1139" s="42"/>
    </row>
    <row r="1140" spans="1:5" x14ac:dyDescent="0.25">
      <c r="A1140" s="42"/>
      <c r="B1140" s="113"/>
      <c r="C1140" s="42"/>
      <c r="D1140" s="42"/>
      <c r="E1140" s="42"/>
    </row>
    <row r="1141" spans="1:5" x14ac:dyDescent="0.25">
      <c r="A1141" s="42"/>
      <c r="B1141" s="113"/>
      <c r="C1141" s="42"/>
      <c r="D1141" s="42"/>
      <c r="E1141" s="42"/>
    </row>
    <row r="1142" spans="1:5" x14ac:dyDescent="0.25">
      <c r="A1142" s="42"/>
      <c r="B1142" s="113"/>
      <c r="C1142" s="42"/>
      <c r="D1142" s="42"/>
      <c r="E1142" s="42"/>
    </row>
    <row r="1143" spans="1:5" x14ac:dyDescent="0.25">
      <c r="A1143" s="42"/>
      <c r="B1143" s="113"/>
      <c r="C1143" s="42"/>
      <c r="D1143" s="42"/>
      <c r="E1143" s="42"/>
    </row>
    <row r="1144" spans="1:5" x14ac:dyDescent="0.25">
      <c r="A1144" s="42"/>
      <c r="B1144" s="113"/>
      <c r="C1144" s="42"/>
      <c r="D1144" s="42"/>
      <c r="E1144" s="42"/>
    </row>
    <row r="1145" spans="1:5" x14ac:dyDescent="0.25">
      <c r="A1145" s="42"/>
      <c r="B1145" s="113"/>
      <c r="C1145" s="42"/>
      <c r="D1145" s="42"/>
      <c r="E1145" s="42"/>
    </row>
    <row r="1146" spans="1:5" x14ac:dyDescent="0.25">
      <c r="A1146" s="42"/>
      <c r="B1146" s="113"/>
      <c r="C1146" s="42"/>
      <c r="D1146" s="42"/>
      <c r="E1146" s="42"/>
    </row>
    <row r="1147" spans="1:5" x14ac:dyDescent="0.25">
      <c r="A1147" s="42"/>
      <c r="B1147" s="113"/>
      <c r="C1147" s="42"/>
      <c r="D1147" s="42"/>
      <c r="E1147" s="42"/>
    </row>
    <row r="1148" spans="1:5" x14ac:dyDescent="0.25">
      <c r="A1148" s="42"/>
      <c r="B1148" s="113"/>
      <c r="C1148" s="42"/>
      <c r="D1148" s="42"/>
      <c r="E1148" s="42"/>
    </row>
    <row r="1149" spans="1:5" x14ac:dyDescent="0.25">
      <c r="A1149" s="42"/>
      <c r="B1149" s="113"/>
      <c r="C1149" s="42"/>
      <c r="D1149" s="42"/>
      <c r="E1149" s="42"/>
    </row>
    <row r="1150" spans="1:5" x14ac:dyDescent="0.25">
      <c r="A1150" s="42"/>
      <c r="B1150" s="113"/>
      <c r="C1150" s="42"/>
      <c r="D1150" s="42"/>
      <c r="E1150" s="42"/>
    </row>
    <row r="1151" spans="1:5" x14ac:dyDescent="0.25">
      <c r="A1151" s="42"/>
      <c r="B1151" s="113"/>
      <c r="C1151" s="42"/>
      <c r="D1151" s="42"/>
      <c r="E1151" s="42"/>
    </row>
    <row r="1152" spans="1:5" x14ac:dyDescent="0.25">
      <c r="A1152" s="42"/>
      <c r="B1152" s="113"/>
      <c r="C1152" s="42"/>
      <c r="D1152" s="42"/>
      <c r="E1152" s="42"/>
    </row>
    <row r="1153" spans="1:5" x14ac:dyDescent="0.25">
      <c r="A1153" s="42"/>
      <c r="B1153" s="113"/>
      <c r="C1153" s="42"/>
      <c r="D1153" s="42"/>
      <c r="E1153" s="42"/>
    </row>
    <row r="1154" spans="1:5" x14ac:dyDescent="0.25">
      <c r="A1154" s="42"/>
      <c r="B1154" s="113"/>
      <c r="C1154" s="42"/>
      <c r="D1154" s="42"/>
      <c r="E1154" s="42"/>
    </row>
    <row r="1155" spans="1:5" x14ac:dyDescent="0.25">
      <c r="A1155" s="42"/>
      <c r="B1155" s="113"/>
      <c r="C1155" s="42"/>
      <c r="D1155" s="42"/>
      <c r="E1155" s="42"/>
    </row>
    <row r="1156" spans="1:5" x14ac:dyDescent="0.25">
      <c r="A1156" s="42"/>
      <c r="B1156" s="113"/>
      <c r="C1156" s="42"/>
      <c r="D1156" s="42"/>
      <c r="E1156" s="42"/>
    </row>
    <row r="1157" spans="1:5" x14ac:dyDescent="0.25">
      <c r="A1157" s="42"/>
      <c r="B1157" s="113"/>
      <c r="C1157" s="42"/>
      <c r="D1157" s="42"/>
      <c r="E1157" s="42"/>
    </row>
    <row r="1158" spans="1:5" x14ac:dyDescent="0.25">
      <c r="A1158" s="42"/>
      <c r="B1158" s="113"/>
      <c r="C1158" s="42"/>
      <c r="D1158" s="42"/>
      <c r="E1158" s="42"/>
    </row>
    <row r="1159" spans="1:5" x14ac:dyDescent="0.25">
      <c r="A1159" s="42"/>
      <c r="B1159" s="113"/>
      <c r="C1159" s="42"/>
      <c r="D1159" s="42"/>
      <c r="E1159" s="42"/>
    </row>
    <row r="1160" spans="1:5" x14ac:dyDescent="0.25">
      <c r="A1160" s="42"/>
      <c r="B1160" s="113"/>
      <c r="C1160" s="42"/>
      <c r="D1160" s="42"/>
      <c r="E1160" s="42"/>
    </row>
    <row r="1161" spans="1:5" x14ac:dyDescent="0.25">
      <c r="A1161" s="42"/>
      <c r="B1161" s="113"/>
      <c r="C1161" s="42"/>
      <c r="D1161" s="42"/>
      <c r="E1161" s="42"/>
    </row>
    <row r="1162" spans="1:5" x14ac:dyDescent="0.25">
      <c r="A1162" s="42"/>
      <c r="B1162" s="113"/>
      <c r="C1162" s="42"/>
      <c r="D1162" s="42"/>
      <c r="E1162" s="42"/>
    </row>
    <row r="1163" spans="1:5" x14ac:dyDescent="0.25">
      <c r="A1163" s="42"/>
      <c r="B1163" s="113"/>
      <c r="C1163" s="42"/>
      <c r="D1163" s="42"/>
      <c r="E1163" s="42"/>
    </row>
    <row r="1164" spans="1:5" x14ac:dyDescent="0.25">
      <c r="A1164" s="42"/>
      <c r="B1164" s="113"/>
      <c r="C1164" s="42"/>
      <c r="D1164" s="42"/>
      <c r="E1164" s="42"/>
    </row>
    <row r="1165" spans="1:5" x14ac:dyDescent="0.25">
      <c r="A1165" s="42"/>
      <c r="B1165" s="113"/>
      <c r="C1165" s="42"/>
      <c r="D1165" s="42"/>
      <c r="E1165" s="42"/>
    </row>
    <row r="1166" spans="1:5" x14ac:dyDescent="0.25">
      <c r="A1166" s="42"/>
      <c r="B1166" s="113"/>
      <c r="C1166" s="42"/>
      <c r="D1166" s="42"/>
      <c r="E1166" s="42"/>
    </row>
    <row r="1167" spans="1:5" x14ac:dyDescent="0.25">
      <c r="A1167" s="42"/>
      <c r="B1167" s="113"/>
      <c r="C1167" s="42"/>
      <c r="D1167" s="42"/>
      <c r="E1167" s="42"/>
    </row>
    <row r="1168" spans="1:5" x14ac:dyDescent="0.25">
      <c r="A1168" s="42"/>
      <c r="B1168" s="113"/>
      <c r="C1168" s="42"/>
      <c r="D1168" s="42"/>
      <c r="E1168" s="42"/>
    </row>
    <row r="1169" spans="1:5" x14ac:dyDescent="0.25">
      <c r="A1169" s="42"/>
      <c r="B1169" s="113"/>
      <c r="C1169" s="42"/>
      <c r="D1169" s="42"/>
      <c r="E1169" s="42"/>
    </row>
    <row r="1170" spans="1:5" x14ac:dyDescent="0.25">
      <c r="A1170" s="42"/>
      <c r="B1170" s="113"/>
      <c r="C1170" s="42"/>
      <c r="D1170" s="42"/>
      <c r="E1170" s="42"/>
    </row>
    <row r="1171" spans="1:5" x14ac:dyDescent="0.25">
      <c r="A1171" s="42"/>
      <c r="B1171" s="113"/>
      <c r="C1171" s="42"/>
      <c r="D1171" s="42"/>
      <c r="E1171" s="42"/>
    </row>
    <row r="1172" spans="1:5" x14ac:dyDescent="0.25">
      <c r="A1172" s="42"/>
      <c r="B1172" s="113"/>
      <c r="C1172" s="42"/>
      <c r="D1172" s="42"/>
      <c r="E1172" s="42"/>
    </row>
    <row r="1173" spans="1:5" x14ac:dyDescent="0.25">
      <c r="A1173" s="42"/>
      <c r="B1173" s="113"/>
      <c r="C1173" s="42"/>
      <c r="D1173" s="42"/>
      <c r="E1173" s="42"/>
    </row>
    <row r="1174" spans="1:5" x14ac:dyDescent="0.25">
      <c r="A1174" s="42"/>
      <c r="B1174" s="113"/>
      <c r="C1174" s="42"/>
      <c r="D1174" s="42"/>
      <c r="E1174" s="42"/>
    </row>
    <row r="1175" spans="1:5" x14ac:dyDescent="0.25">
      <c r="A1175" s="42"/>
      <c r="B1175" s="113"/>
      <c r="C1175" s="42"/>
      <c r="D1175" s="42"/>
      <c r="E1175" s="42"/>
    </row>
    <row r="1176" spans="1:5" x14ac:dyDescent="0.25">
      <c r="A1176" s="42"/>
      <c r="B1176" s="113"/>
      <c r="C1176" s="42"/>
      <c r="D1176" s="42"/>
      <c r="E1176" s="42"/>
    </row>
    <row r="1177" spans="1:5" x14ac:dyDescent="0.25">
      <c r="A1177" s="42"/>
      <c r="B1177" s="113"/>
      <c r="C1177" s="42"/>
      <c r="D1177" s="42"/>
      <c r="E1177" s="42"/>
    </row>
    <row r="1178" spans="1:5" x14ac:dyDescent="0.25">
      <c r="A1178" s="42"/>
      <c r="B1178" s="113"/>
      <c r="C1178" s="42"/>
      <c r="D1178" s="42"/>
      <c r="E1178" s="42"/>
    </row>
    <row r="1179" spans="1:5" x14ac:dyDescent="0.25">
      <c r="A1179" s="42"/>
      <c r="B1179" s="113"/>
      <c r="C1179" s="42"/>
      <c r="D1179" s="42"/>
      <c r="E1179" s="42"/>
    </row>
    <row r="1180" spans="1:5" x14ac:dyDescent="0.25">
      <c r="A1180" s="42"/>
      <c r="B1180" s="113"/>
      <c r="C1180" s="42"/>
      <c r="D1180" s="42"/>
      <c r="E1180" s="42"/>
    </row>
    <row r="1181" spans="1:5" x14ac:dyDescent="0.25">
      <c r="A1181" s="42"/>
      <c r="B1181" s="113"/>
      <c r="C1181" s="42"/>
      <c r="D1181" s="42"/>
      <c r="E1181" s="42"/>
    </row>
    <row r="1182" spans="1:5" x14ac:dyDescent="0.25">
      <c r="A1182" s="42"/>
      <c r="B1182" s="113"/>
      <c r="C1182" s="42"/>
      <c r="D1182" s="42"/>
      <c r="E1182" s="42"/>
    </row>
    <row r="1183" spans="1:5" x14ac:dyDescent="0.25">
      <c r="A1183" s="42"/>
      <c r="B1183" s="113"/>
      <c r="C1183" s="42"/>
      <c r="D1183" s="42"/>
      <c r="E1183" s="42"/>
    </row>
    <row r="1184" spans="1:5" x14ac:dyDescent="0.25">
      <c r="A1184" s="42"/>
      <c r="B1184" s="113"/>
      <c r="C1184" s="42"/>
      <c r="D1184" s="42"/>
      <c r="E1184" s="42"/>
    </row>
    <row r="1185" spans="1:5" x14ac:dyDescent="0.25">
      <c r="A1185" s="42"/>
      <c r="B1185" s="113"/>
      <c r="C1185" s="42"/>
      <c r="D1185" s="42"/>
      <c r="E1185" s="42"/>
    </row>
    <row r="1186" spans="1:5" x14ac:dyDescent="0.25">
      <c r="A1186" s="42"/>
      <c r="B1186" s="113"/>
      <c r="C1186" s="42"/>
      <c r="D1186" s="42"/>
      <c r="E1186" s="42"/>
    </row>
    <row r="1187" spans="1:5" x14ac:dyDescent="0.25">
      <c r="A1187" s="42"/>
      <c r="B1187" s="113"/>
      <c r="C1187" s="42"/>
      <c r="D1187" s="42"/>
      <c r="E1187" s="42"/>
    </row>
    <row r="1188" spans="1:5" x14ac:dyDescent="0.25">
      <c r="A1188" s="42"/>
      <c r="B1188" s="113"/>
      <c r="C1188" s="42"/>
      <c r="D1188" s="42"/>
      <c r="E1188" s="42"/>
    </row>
    <row r="1189" spans="1:5" x14ac:dyDescent="0.25">
      <c r="A1189" s="42"/>
      <c r="B1189" s="113"/>
      <c r="C1189" s="42"/>
      <c r="D1189" s="42"/>
      <c r="E1189" s="42"/>
    </row>
    <row r="1190" spans="1:5" x14ac:dyDescent="0.25">
      <c r="A1190" s="42"/>
      <c r="B1190" s="113"/>
      <c r="C1190" s="42"/>
      <c r="D1190" s="42"/>
      <c r="E1190" s="42"/>
    </row>
    <row r="1191" spans="1:5" x14ac:dyDescent="0.25">
      <c r="A1191" s="42"/>
      <c r="B1191" s="113"/>
      <c r="C1191" s="42"/>
      <c r="D1191" s="42"/>
      <c r="E1191" s="42"/>
    </row>
    <row r="1192" spans="1:5" x14ac:dyDescent="0.25">
      <c r="A1192" s="42"/>
      <c r="B1192" s="113"/>
      <c r="C1192" s="42"/>
      <c r="D1192" s="42"/>
      <c r="E1192" s="42"/>
    </row>
    <row r="1193" spans="1:5" x14ac:dyDescent="0.25">
      <c r="A1193" s="42"/>
      <c r="B1193" s="113"/>
      <c r="C1193" s="42"/>
      <c r="D1193" s="42"/>
      <c r="E1193" s="42"/>
    </row>
    <row r="1194" spans="1:5" x14ac:dyDescent="0.25">
      <c r="A1194" s="42"/>
      <c r="B1194" s="113"/>
      <c r="C1194" s="42"/>
      <c r="D1194" s="42"/>
      <c r="E1194" s="42"/>
    </row>
    <row r="1195" spans="1:5" x14ac:dyDescent="0.25">
      <c r="A1195" s="42"/>
      <c r="B1195" s="113"/>
      <c r="C1195" s="42"/>
      <c r="D1195" s="42"/>
      <c r="E1195" s="42"/>
    </row>
    <row r="1196" spans="1:5" x14ac:dyDescent="0.25">
      <c r="A1196" s="42"/>
      <c r="B1196" s="113"/>
      <c r="C1196" s="42"/>
      <c r="D1196" s="42"/>
      <c r="E1196" s="42"/>
    </row>
    <row r="1197" spans="1:5" x14ac:dyDescent="0.25">
      <c r="A1197" s="42"/>
      <c r="B1197" s="113"/>
      <c r="C1197" s="42"/>
      <c r="D1197" s="42"/>
      <c r="E1197" s="42"/>
    </row>
    <row r="1198" spans="1:5" x14ac:dyDescent="0.25">
      <c r="A1198" s="42"/>
      <c r="B1198" s="113"/>
      <c r="C1198" s="42"/>
      <c r="D1198" s="42"/>
      <c r="E1198" s="42"/>
    </row>
    <row r="1199" spans="1:5" x14ac:dyDescent="0.25">
      <c r="A1199" s="42"/>
      <c r="B1199" s="113"/>
      <c r="C1199" s="42"/>
      <c r="D1199" s="42"/>
      <c r="E1199" s="42"/>
    </row>
    <row r="1200" spans="1:5" x14ac:dyDescent="0.25">
      <c r="A1200" s="42"/>
      <c r="B1200" s="113"/>
      <c r="C1200" s="42"/>
      <c r="D1200" s="42"/>
      <c r="E1200" s="42"/>
    </row>
    <row r="1201" spans="1:5" x14ac:dyDescent="0.25">
      <c r="A1201" s="42"/>
      <c r="B1201" s="113"/>
      <c r="C1201" s="42"/>
      <c r="D1201" s="42"/>
      <c r="E1201" s="42"/>
    </row>
    <row r="1202" spans="1:5" x14ac:dyDescent="0.25">
      <c r="A1202" s="42"/>
      <c r="B1202" s="113"/>
      <c r="C1202" s="42"/>
      <c r="D1202" s="42"/>
      <c r="E1202" s="42"/>
    </row>
    <row r="1203" spans="1:5" x14ac:dyDescent="0.25">
      <c r="A1203" s="42"/>
      <c r="B1203" s="113"/>
      <c r="C1203" s="42"/>
      <c r="D1203" s="42"/>
      <c r="E1203" s="42"/>
    </row>
    <row r="1204" spans="1:5" x14ac:dyDescent="0.25">
      <c r="A1204" s="42"/>
      <c r="B1204" s="113"/>
      <c r="C1204" s="42"/>
      <c r="D1204" s="42"/>
      <c r="E1204" s="42"/>
    </row>
    <row r="1205" spans="1:5" x14ac:dyDescent="0.25">
      <c r="A1205" s="42"/>
      <c r="B1205" s="113"/>
      <c r="C1205" s="42"/>
      <c r="D1205" s="42"/>
      <c r="E1205" s="42"/>
    </row>
    <row r="1206" spans="1:5" x14ac:dyDescent="0.25">
      <c r="A1206" s="42"/>
      <c r="B1206" s="113"/>
      <c r="C1206" s="42"/>
      <c r="D1206" s="42"/>
      <c r="E1206" s="42"/>
    </row>
    <row r="1207" spans="1:5" x14ac:dyDescent="0.25">
      <c r="A1207" s="42"/>
      <c r="B1207" s="113"/>
      <c r="C1207" s="42"/>
      <c r="D1207" s="42"/>
      <c r="E1207" s="42"/>
    </row>
    <row r="1208" spans="1:5" x14ac:dyDescent="0.25">
      <c r="A1208" s="42"/>
      <c r="B1208" s="113"/>
      <c r="C1208" s="42"/>
      <c r="D1208" s="42"/>
      <c r="E1208" s="42"/>
    </row>
    <row r="1209" spans="1:5" x14ac:dyDescent="0.25">
      <c r="A1209" s="42"/>
      <c r="B1209" s="113"/>
      <c r="C1209" s="42"/>
      <c r="D1209" s="42"/>
      <c r="E1209" s="42"/>
    </row>
    <row r="1210" spans="1:5" x14ac:dyDescent="0.25">
      <c r="A1210" s="42"/>
      <c r="B1210" s="113"/>
      <c r="C1210" s="42"/>
      <c r="D1210" s="42"/>
      <c r="E1210" s="42"/>
    </row>
    <row r="1211" spans="1:5" x14ac:dyDescent="0.25">
      <c r="A1211" s="42"/>
      <c r="B1211" s="113"/>
      <c r="C1211" s="42"/>
      <c r="D1211" s="42"/>
      <c r="E1211" s="42"/>
    </row>
    <row r="1212" spans="1:5" x14ac:dyDescent="0.25">
      <c r="A1212" s="42"/>
      <c r="B1212" s="113"/>
      <c r="C1212" s="42"/>
      <c r="D1212" s="42"/>
      <c r="E1212" s="42"/>
    </row>
    <row r="1213" spans="1:5" x14ac:dyDescent="0.25">
      <c r="A1213" s="42"/>
      <c r="B1213" s="113"/>
      <c r="C1213" s="42"/>
      <c r="D1213" s="42"/>
      <c r="E1213" s="42"/>
    </row>
    <row r="1214" spans="1:5" x14ac:dyDescent="0.25">
      <c r="A1214" s="42"/>
      <c r="B1214" s="113"/>
      <c r="C1214" s="42"/>
      <c r="D1214" s="42"/>
      <c r="E1214" s="42"/>
    </row>
    <row r="1215" spans="1:5" x14ac:dyDescent="0.25">
      <c r="A1215" s="42"/>
      <c r="B1215" s="113"/>
      <c r="C1215" s="42"/>
      <c r="D1215" s="42"/>
      <c r="E1215" s="42"/>
    </row>
    <row r="1216" spans="1:5" x14ac:dyDescent="0.25">
      <c r="A1216" s="42"/>
      <c r="B1216" s="113"/>
      <c r="C1216" s="42"/>
      <c r="D1216" s="42"/>
      <c r="E1216" s="42"/>
    </row>
    <row r="1217" spans="1:5" x14ac:dyDescent="0.25">
      <c r="A1217" s="42"/>
      <c r="B1217" s="113"/>
      <c r="C1217" s="42"/>
      <c r="D1217" s="42"/>
      <c r="E1217" s="42"/>
    </row>
    <row r="1218" spans="1:5" x14ac:dyDescent="0.25">
      <c r="A1218" s="42"/>
      <c r="B1218" s="113"/>
      <c r="C1218" s="42"/>
      <c r="D1218" s="42"/>
      <c r="E1218" s="42"/>
    </row>
    <row r="1219" spans="1:5" x14ac:dyDescent="0.25">
      <c r="A1219" s="42"/>
      <c r="B1219" s="113"/>
      <c r="C1219" s="42"/>
      <c r="D1219" s="42"/>
      <c r="E1219" s="42"/>
    </row>
    <row r="1220" spans="1:5" x14ac:dyDescent="0.25">
      <c r="A1220" s="42"/>
      <c r="B1220" s="113"/>
      <c r="C1220" s="42"/>
      <c r="D1220" s="42"/>
      <c r="E1220" s="42"/>
    </row>
    <row r="1221" spans="1:5" x14ac:dyDescent="0.25">
      <c r="A1221" s="42"/>
      <c r="B1221" s="113"/>
      <c r="C1221" s="42"/>
      <c r="D1221" s="42"/>
      <c r="E1221" s="42"/>
    </row>
    <row r="1222" spans="1:5" x14ac:dyDescent="0.25">
      <c r="A1222" s="42"/>
      <c r="B1222" s="113"/>
      <c r="C1222" s="42"/>
      <c r="D1222" s="42"/>
      <c r="E1222" s="42"/>
    </row>
    <row r="1223" spans="1:5" x14ac:dyDescent="0.25">
      <c r="A1223" s="42"/>
      <c r="B1223" s="113"/>
      <c r="C1223" s="42"/>
      <c r="D1223" s="42"/>
      <c r="E1223" s="42"/>
    </row>
    <row r="1224" spans="1:5" x14ac:dyDescent="0.25">
      <c r="A1224" s="42"/>
      <c r="B1224" s="113"/>
      <c r="C1224" s="42"/>
      <c r="D1224" s="42"/>
      <c r="E1224" s="42"/>
    </row>
    <row r="1225" spans="1:5" x14ac:dyDescent="0.25">
      <c r="A1225" s="42"/>
      <c r="B1225" s="113"/>
      <c r="C1225" s="42"/>
      <c r="D1225" s="42"/>
      <c r="E1225" s="42"/>
    </row>
    <row r="1226" spans="1:5" x14ac:dyDescent="0.25">
      <c r="A1226" s="42"/>
      <c r="B1226" s="113"/>
      <c r="C1226" s="42"/>
      <c r="D1226" s="42"/>
      <c r="E1226" s="42"/>
    </row>
    <row r="1227" spans="1:5" x14ac:dyDescent="0.25">
      <c r="A1227" s="42"/>
      <c r="B1227" s="113"/>
      <c r="C1227" s="42"/>
      <c r="D1227" s="42"/>
      <c r="E1227" s="42"/>
    </row>
    <row r="1228" spans="1:5" x14ac:dyDescent="0.25">
      <c r="A1228" s="42"/>
      <c r="B1228" s="113"/>
      <c r="C1228" s="42"/>
      <c r="D1228" s="42"/>
      <c r="E1228" s="42"/>
    </row>
    <row r="1229" spans="1:5" x14ac:dyDescent="0.25">
      <c r="A1229" s="42"/>
      <c r="B1229" s="113"/>
      <c r="C1229" s="42"/>
      <c r="D1229" s="42"/>
      <c r="E1229" s="42"/>
    </row>
    <row r="1230" spans="1:5" x14ac:dyDescent="0.25">
      <c r="A1230" s="42"/>
      <c r="B1230" s="113"/>
      <c r="C1230" s="42"/>
      <c r="D1230" s="42"/>
      <c r="E1230" s="42"/>
    </row>
    <row r="1231" spans="1:5" x14ac:dyDescent="0.25">
      <c r="A1231" s="42"/>
      <c r="B1231" s="113"/>
      <c r="C1231" s="42"/>
      <c r="D1231" s="42"/>
      <c r="E1231" s="42"/>
    </row>
    <row r="1232" spans="1:5" x14ac:dyDescent="0.25">
      <c r="A1232" s="42"/>
      <c r="B1232" s="113"/>
      <c r="C1232" s="42"/>
      <c r="D1232" s="42"/>
      <c r="E1232" s="42"/>
    </row>
    <row r="1233" spans="1:5" x14ac:dyDescent="0.25">
      <c r="A1233" s="42"/>
      <c r="B1233" s="113"/>
      <c r="C1233" s="42"/>
      <c r="D1233" s="42"/>
      <c r="E1233" s="42"/>
    </row>
    <row r="1234" spans="1:5" x14ac:dyDescent="0.25">
      <c r="A1234" s="42"/>
      <c r="B1234" s="113"/>
      <c r="C1234" s="42"/>
      <c r="D1234" s="42"/>
      <c r="E1234" s="42"/>
    </row>
    <row r="1235" spans="1:5" x14ac:dyDescent="0.25">
      <c r="A1235" s="42"/>
      <c r="B1235" s="113"/>
      <c r="C1235" s="42"/>
      <c r="D1235" s="42"/>
      <c r="E1235" s="42"/>
    </row>
    <row r="1236" spans="1:5" x14ac:dyDescent="0.25">
      <c r="A1236" s="42"/>
      <c r="B1236" s="113"/>
      <c r="C1236" s="42"/>
      <c r="D1236" s="42"/>
      <c r="E1236" s="42"/>
    </row>
    <row r="1237" spans="1:5" x14ac:dyDescent="0.25">
      <c r="A1237" s="42"/>
      <c r="B1237" s="113"/>
      <c r="C1237" s="42"/>
      <c r="D1237" s="42"/>
      <c r="E1237" s="42"/>
    </row>
    <row r="1238" spans="1:5" x14ac:dyDescent="0.25">
      <c r="A1238" s="42"/>
      <c r="B1238" s="113"/>
      <c r="C1238" s="42"/>
      <c r="D1238" s="42"/>
      <c r="E1238" s="42"/>
    </row>
    <row r="1239" spans="1:5" x14ac:dyDescent="0.25">
      <c r="A1239" s="42"/>
      <c r="B1239" s="113"/>
      <c r="C1239" s="42"/>
      <c r="D1239" s="42"/>
      <c r="E1239" s="42"/>
    </row>
    <row r="1240" spans="1:5" x14ac:dyDescent="0.25">
      <c r="A1240" s="42"/>
      <c r="B1240" s="113"/>
      <c r="C1240" s="42"/>
      <c r="D1240" s="42"/>
      <c r="E1240" s="42"/>
    </row>
    <row r="1241" spans="1:5" x14ac:dyDescent="0.25">
      <c r="A1241" s="42"/>
      <c r="B1241" s="113"/>
      <c r="C1241" s="42"/>
      <c r="D1241" s="42"/>
      <c r="E1241" s="42"/>
    </row>
    <row r="1242" spans="1:5" x14ac:dyDescent="0.25">
      <c r="A1242" s="42"/>
      <c r="B1242" s="113"/>
      <c r="C1242" s="42"/>
      <c r="D1242" s="42"/>
      <c r="E1242" s="42"/>
    </row>
    <row r="1243" spans="1:5" x14ac:dyDescent="0.25">
      <c r="A1243" s="42"/>
      <c r="B1243" s="113"/>
      <c r="C1243" s="42"/>
      <c r="D1243" s="42"/>
      <c r="E1243" s="42"/>
    </row>
    <row r="1244" spans="1:5" x14ac:dyDescent="0.25">
      <c r="A1244" s="42"/>
      <c r="B1244" s="113"/>
      <c r="C1244" s="42"/>
      <c r="D1244" s="42"/>
      <c r="E1244" s="42"/>
    </row>
    <row r="1245" spans="1:5" x14ac:dyDescent="0.25">
      <c r="A1245" s="42"/>
      <c r="B1245" s="113"/>
      <c r="C1245" s="42"/>
      <c r="D1245" s="42"/>
      <c r="E1245" s="42"/>
    </row>
    <row r="1246" spans="1:5" x14ac:dyDescent="0.25">
      <c r="A1246" s="42"/>
      <c r="B1246" s="113"/>
      <c r="C1246" s="42"/>
      <c r="D1246" s="42"/>
      <c r="E1246" s="42"/>
    </row>
    <row r="1247" spans="1:5" x14ac:dyDescent="0.25">
      <c r="A1247" s="42"/>
      <c r="B1247" s="113"/>
      <c r="C1247" s="42"/>
      <c r="D1247" s="42"/>
      <c r="E1247" s="42"/>
    </row>
    <row r="1248" spans="1:5" x14ac:dyDescent="0.25">
      <c r="A1248" s="42"/>
      <c r="B1248" s="113"/>
      <c r="C1248" s="42"/>
      <c r="D1248" s="42"/>
      <c r="E1248" s="42"/>
    </row>
    <row r="1249" spans="1:5" x14ac:dyDescent="0.25">
      <c r="A1249" s="42"/>
      <c r="B1249" s="113"/>
      <c r="C1249" s="42"/>
      <c r="D1249" s="42"/>
      <c r="E1249" s="42"/>
    </row>
    <row r="1250" spans="1:5" x14ac:dyDescent="0.25">
      <c r="A1250" s="42"/>
      <c r="B1250" s="113"/>
      <c r="C1250" s="42"/>
      <c r="D1250" s="42"/>
      <c r="E1250" s="42"/>
    </row>
    <row r="1251" spans="1:5" x14ac:dyDescent="0.25">
      <c r="A1251" s="42"/>
      <c r="B1251" s="113"/>
      <c r="C1251" s="42"/>
      <c r="D1251" s="42"/>
      <c r="E1251" s="42"/>
    </row>
    <row r="1252" spans="1:5" x14ac:dyDescent="0.25">
      <c r="A1252" s="42"/>
      <c r="B1252" s="113"/>
      <c r="C1252" s="42"/>
      <c r="D1252" s="42"/>
      <c r="E1252" s="42"/>
    </row>
    <row r="1253" spans="1:5" x14ac:dyDescent="0.25">
      <c r="A1253" s="42"/>
      <c r="B1253" s="113"/>
      <c r="C1253" s="42"/>
      <c r="D1253" s="42"/>
      <c r="E1253" s="42"/>
    </row>
    <row r="1254" spans="1:5" x14ac:dyDescent="0.25">
      <c r="A1254" s="42"/>
      <c r="B1254" s="113"/>
      <c r="C1254" s="42"/>
      <c r="D1254" s="42"/>
      <c r="E1254" s="42"/>
    </row>
    <row r="1255" spans="1:5" x14ac:dyDescent="0.25">
      <c r="A1255" s="42"/>
      <c r="B1255" s="113"/>
      <c r="C1255" s="42"/>
      <c r="D1255" s="42"/>
      <c r="E1255" s="42"/>
    </row>
    <row r="1256" spans="1:5" x14ac:dyDescent="0.25">
      <c r="A1256" s="42"/>
      <c r="B1256" s="113"/>
      <c r="C1256" s="42"/>
      <c r="D1256" s="42"/>
      <c r="E1256" s="42"/>
    </row>
    <row r="1257" spans="1:5" x14ac:dyDescent="0.25">
      <c r="A1257" s="42"/>
      <c r="B1257" s="113"/>
      <c r="C1257" s="42"/>
      <c r="D1257" s="42"/>
      <c r="E1257" s="42"/>
    </row>
    <row r="1258" spans="1:5" x14ac:dyDescent="0.25">
      <c r="A1258" s="42"/>
      <c r="B1258" s="113"/>
      <c r="C1258" s="42"/>
      <c r="D1258" s="42"/>
      <c r="E1258" s="42"/>
    </row>
    <row r="1259" spans="1:5" x14ac:dyDescent="0.25">
      <c r="A1259" s="42"/>
      <c r="B1259" s="113"/>
      <c r="C1259" s="42"/>
      <c r="D1259" s="42"/>
      <c r="E1259" s="42"/>
    </row>
    <row r="1260" spans="1:5" x14ac:dyDescent="0.25">
      <c r="A1260" s="42"/>
      <c r="B1260" s="113"/>
      <c r="C1260" s="42"/>
      <c r="D1260" s="42"/>
      <c r="E1260" s="42"/>
    </row>
    <row r="1261" spans="1:5" x14ac:dyDescent="0.25">
      <c r="A1261" s="42"/>
      <c r="B1261" s="113"/>
      <c r="C1261" s="42"/>
      <c r="D1261" s="42"/>
      <c r="E1261" s="42"/>
    </row>
    <row r="1262" spans="1:5" x14ac:dyDescent="0.25">
      <c r="A1262" s="42"/>
      <c r="B1262" s="113"/>
      <c r="C1262" s="42"/>
      <c r="D1262" s="42"/>
      <c r="E1262" s="42"/>
    </row>
    <row r="1263" spans="1:5" x14ac:dyDescent="0.25">
      <c r="A1263" s="42"/>
      <c r="B1263" s="113"/>
      <c r="C1263" s="42"/>
      <c r="D1263" s="42"/>
      <c r="E1263" s="42"/>
    </row>
    <row r="1264" spans="1:5" x14ac:dyDescent="0.25">
      <c r="A1264" s="42"/>
      <c r="B1264" s="113"/>
      <c r="C1264" s="42"/>
      <c r="D1264" s="42"/>
      <c r="E1264" s="42"/>
    </row>
    <row r="1265" spans="1:5" x14ac:dyDescent="0.25">
      <c r="A1265" s="42"/>
      <c r="B1265" s="113"/>
      <c r="C1265" s="42"/>
      <c r="D1265" s="42"/>
      <c r="E1265" s="42"/>
    </row>
    <row r="1266" spans="1:5" x14ac:dyDescent="0.25">
      <c r="A1266" s="42"/>
      <c r="B1266" s="113"/>
      <c r="C1266" s="42"/>
      <c r="D1266" s="42"/>
      <c r="E1266" s="42"/>
    </row>
    <row r="1267" spans="1:5" x14ac:dyDescent="0.25">
      <c r="A1267" s="42"/>
      <c r="B1267" s="113"/>
      <c r="C1267" s="42"/>
      <c r="D1267" s="42"/>
      <c r="E1267" s="42"/>
    </row>
    <row r="1268" spans="1:5" x14ac:dyDescent="0.25">
      <c r="A1268" s="42"/>
      <c r="B1268" s="113"/>
      <c r="C1268" s="42"/>
      <c r="D1268" s="42"/>
      <c r="E1268" s="42"/>
    </row>
    <row r="1269" spans="1:5" x14ac:dyDescent="0.25">
      <c r="A1269" s="42"/>
      <c r="B1269" s="113"/>
      <c r="C1269" s="42"/>
      <c r="D1269" s="42"/>
      <c r="E1269" s="42"/>
    </row>
    <row r="1270" spans="1:5" x14ac:dyDescent="0.25">
      <c r="A1270" s="42"/>
      <c r="B1270" s="113"/>
      <c r="C1270" s="42"/>
      <c r="D1270" s="42"/>
      <c r="E1270" s="42"/>
    </row>
    <row r="1271" spans="1:5" x14ac:dyDescent="0.25">
      <c r="A1271" s="42"/>
      <c r="B1271" s="113"/>
      <c r="C1271" s="42"/>
      <c r="D1271" s="42"/>
      <c r="E1271" s="42"/>
    </row>
    <row r="1272" spans="1:5" x14ac:dyDescent="0.25">
      <c r="A1272" s="42"/>
      <c r="B1272" s="113"/>
      <c r="C1272" s="42"/>
      <c r="D1272" s="42"/>
      <c r="E1272" s="42"/>
    </row>
    <row r="1273" spans="1:5" x14ac:dyDescent="0.25">
      <c r="A1273" s="42"/>
      <c r="B1273" s="113"/>
      <c r="C1273" s="42"/>
      <c r="D1273" s="42"/>
      <c r="E1273" s="42"/>
    </row>
    <row r="1274" spans="1:5" x14ac:dyDescent="0.25">
      <c r="A1274" s="42"/>
      <c r="B1274" s="113"/>
      <c r="C1274" s="42"/>
      <c r="D1274" s="42"/>
      <c r="E1274" s="42"/>
    </row>
    <row r="1275" spans="1:5" x14ac:dyDescent="0.25">
      <c r="A1275" s="42"/>
      <c r="B1275" s="113"/>
      <c r="C1275" s="42"/>
      <c r="D1275" s="42"/>
      <c r="E1275" s="42"/>
    </row>
    <row r="1276" spans="1:5" x14ac:dyDescent="0.25">
      <c r="A1276" s="42"/>
      <c r="B1276" s="113"/>
      <c r="C1276" s="42"/>
      <c r="D1276" s="42"/>
      <c r="E1276" s="42"/>
    </row>
    <row r="1277" spans="1:5" x14ac:dyDescent="0.25">
      <c r="A1277" s="42"/>
      <c r="B1277" s="113"/>
      <c r="C1277" s="42"/>
      <c r="D1277" s="42"/>
      <c r="E1277" s="42"/>
    </row>
    <row r="1278" spans="1:5" x14ac:dyDescent="0.25">
      <c r="A1278" s="42"/>
      <c r="B1278" s="113"/>
      <c r="C1278" s="42"/>
      <c r="D1278" s="42"/>
      <c r="E1278" s="42"/>
    </row>
    <row r="1279" spans="1:5" x14ac:dyDescent="0.25">
      <c r="A1279" s="42"/>
      <c r="B1279" s="113"/>
      <c r="C1279" s="42"/>
      <c r="D1279" s="42"/>
      <c r="E1279" s="42"/>
    </row>
    <row r="1280" spans="1:5" x14ac:dyDescent="0.25">
      <c r="A1280" s="42"/>
      <c r="B1280" s="113"/>
      <c r="C1280" s="42"/>
      <c r="D1280" s="42"/>
      <c r="E1280" s="42"/>
    </row>
    <row r="1281" spans="1:5" x14ac:dyDescent="0.25">
      <c r="A1281" s="42"/>
      <c r="B1281" s="113"/>
      <c r="C1281" s="42"/>
      <c r="D1281" s="42"/>
      <c r="E1281" s="42"/>
    </row>
    <row r="1282" spans="1:5" x14ac:dyDescent="0.25">
      <c r="A1282" s="42"/>
      <c r="B1282" s="113"/>
      <c r="C1282" s="42"/>
      <c r="D1282" s="42"/>
      <c r="E1282" s="42"/>
    </row>
    <row r="1283" spans="1:5" x14ac:dyDescent="0.25">
      <c r="A1283" s="42"/>
      <c r="B1283" s="113"/>
      <c r="C1283" s="42"/>
      <c r="D1283" s="42"/>
      <c r="E1283" s="42"/>
    </row>
    <row r="1284" spans="1:5" x14ac:dyDescent="0.25">
      <c r="A1284" s="42"/>
      <c r="B1284" s="113"/>
      <c r="C1284" s="42"/>
      <c r="D1284" s="42"/>
      <c r="E1284" s="42"/>
    </row>
    <row r="1285" spans="1:5" x14ac:dyDescent="0.25">
      <c r="A1285" s="42"/>
      <c r="B1285" s="113"/>
      <c r="C1285" s="42"/>
      <c r="D1285" s="42"/>
      <c r="E1285" s="42"/>
    </row>
    <row r="1286" spans="1:5" x14ac:dyDescent="0.25">
      <c r="A1286" s="42"/>
      <c r="B1286" s="113"/>
      <c r="C1286" s="42"/>
      <c r="D1286" s="42"/>
      <c r="E1286" s="42"/>
    </row>
    <row r="1287" spans="1:5" x14ac:dyDescent="0.25">
      <c r="A1287" s="42"/>
      <c r="B1287" s="113"/>
      <c r="C1287" s="42"/>
      <c r="D1287" s="42"/>
      <c r="E1287" s="42"/>
    </row>
    <row r="1288" spans="1:5" x14ac:dyDescent="0.25">
      <c r="A1288" s="42"/>
      <c r="B1288" s="113"/>
      <c r="C1288" s="42"/>
      <c r="D1288" s="42"/>
      <c r="E1288" s="42"/>
    </row>
    <row r="1289" spans="1:5" x14ac:dyDescent="0.25">
      <c r="A1289" s="42"/>
      <c r="B1289" s="113"/>
      <c r="C1289" s="42"/>
      <c r="D1289" s="42"/>
      <c r="E1289" s="42"/>
    </row>
    <row r="1290" spans="1:5" x14ac:dyDescent="0.25">
      <c r="A1290" s="42"/>
      <c r="B1290" s="113"/>
      <c r="C1290" s="42"/>
      <c r="D1290" s="42"/>
      <c r="E1290" s="42"/>
    </row>
    <row r="1291" spans="1:5" x14ac:dyDescent="0.25">
      <c r="A1291" s="42"/>
      <c r="B1291" s="113"/>
      <c r="C1291" s="42"/>
      <c r="D1291" s="42"/>
      <c r="E1291" s="42"/>
    </row>
    <row r="1292" spans="1:5" x14ac:dyDescent="0.25">
      <c r="A1292" s="42"/>
      <c r="B1292" s="113"/>
      <c r="C1292" s="42"/>
      <c r="D1292" s="42"/>
      <c r="E1292" s="42"/>
    </row>
    <row r="1293" spans="1:5" x14ac:dyDescent="0.25">
      <c r="A1293" s="42"/>
      <c r="B1293" s="113"/>
      <c r="C1293" s="42"/>
      <c r="D1293" s="42"/>
      <c r="E1293" s="42"/>
    </row>
    <row r="1294" spans="1:5" x14ac:dyDescent="0.25">
      <c r="A1294" s="42"/>
      <c r="B1294" s="113"/>
      <c r="C1294" s="42"/>
      <c r="D1294" s="42"/>
      <c r="E1294" s="42"/>
    </row>
    <row r="1295" spans="1:5" x14ac:dyDescent="0.25">
      <c r="A1295" s="42"/>
      <c r="B1295" s="113"/>
      <c r="C1295" s="42"/>
      <c r="D1295" s="42"/>
      <c r="E1295" s="42"/>
    </row>
    <row r="1296" spans="1:5" x14ac:dyDescent="0.25">
      <c r="A1296" s="42"/>
      <c r="B1296" s="113"/>
      <c r="C1296" s="42"/>
      <c r="D1296" s="42"/>
      <c r="E1296" s="42"/>
    </row>
    <row r="1297" spans="1:5" x14ac:dyDescent="0.25">
      <c r="A1297" s="42"/>
      <c r="B1297" s="113"/>
      <c r="C1297" s="42"/>
      <c r="D1297" s="42"/>
      <c r="E1297" s="42"/>
    </row>
    <row r="1298" spans="1:5" x14ac:dyDescent="0.25">
      <c r="A1298" s="42"/>
      <c r="B1298" s="113"/>
      <c r="C1298" s="42"/>
      <c r="D1298" s="42"/>
      <c r="E1298" s="42"/>
    </row>
    <row r="1299" spans="1:5" x14ac:dyDescent="0.25">
      <c r="A1299" s="42"/>
      <c r="B1299" s="113"/>
      <c r="C1299" s="42"/>
      <c r="D1299" s="42"/>
      <c r="E1299" s="42"/>
    </row>
    <row r="1300" spans="1:5" x14ac:dyDescent="0.25">
      <c r="A1300" s="42"/>
      <c r="B1300" s="113"/>
      <c r="C1300" s="42"/>
      <c r="D1300" s="42"/>
      <c r="E1300" s="42"/>
    </row>
    <row r="1301" spans="1:5" x14ac:dyDescent="0.25">
      <c r="A1301" s="42"/>
      <c r="B1301" s="113"/>
      <c r="C1301" s="42"/>
      <c r="D1301" s="42"/>
      <c r="E1301" s="42"/>
    </row>
    <row r="1302" spans="1:5" x14ac:dyDescent="0.25">
      <c r="A1302" s="42"/>
      <c r="B1302" s="113"/>
      <c r="C1302" s="42"/>
      <c r="D1302" s="42"/>
      <c r="E1302" s="42"/>
    </row>
    <row r="1303" spans="1:5" x14ac:dyDescent="0.25">
      <c r="A1303" s="42"/>
      <c r="B1303" s="113"/>
      <c r="C1303" s="42"/>
      <c r="D1303" s="42"/>
      <c r="E1303" s="42"/>
    </row>
    <row r="1304" spans="1:5" x14ac:dyDescent="0.25">
      <c r="A1304" s="42"/>
      <c r="B1304" s="113"/>
      <c r="C1304" s="42"/>
      <c r="D1304" s="42"/>
      <c r="E1304" s="42"/>
    </row>
    <row r="1305" spans="1:5" x14ac:dyDescent="0.25">
      <c r="A1305" s="42"/>
      <c r="B1305" s="113"/>
      <c r="C1305" s="42"/>
      <c r="D1305" s="42"/>
      <c r="E1305" s="42"/>
    </row>
    <row r="1306" spans="1:5" x14ac:dyDescent="0.25">
      <c r="A1306" s="42"/>
      <c r="B1306" s="113"/>
      <c r="C1306" s="42"/>
      <c r="D1306" s="42"/>
      <c r="E1306" s="42"/>
    </row>
    <row r="1307" spans="1:5" x14ac:dyDescent="0.25">
      <c r="A1307" s="42"/>
      <c r="B1307" s="113"/>
      <c r="C1307" s="42"/>
      <c r="D1307" s="42"/>
      <c r="E1307" s="42"/>
    </row>
    <row r="1308" spans="1:5" x14ac:dyDescent="0.25">
      <c r="A1308" s="42"/>
      <c r="B1308" s="113"/>
      <c r="C1308" s="42"/>
      <c r="D1308" s="42"/>
      <c r="E1308" s="42"/>
    </row>
    <row r="1309" spans="1:5" x14ac:dyDescent="0.25">
      <c r="A1309" s="42"/>
      <c r="B1309" s="113"/>
      <c r="C1309" s="42"/>
      <c r="D1309" s="42"/>
      <c r="E1309" s="42"/>
    </row>
    <row r="1310" spans="1:5" x14ac:dyDescent="0.25">
      <c r="A1310" s="42"/>
      <c r="B1310" s="113"/>
      <c r="C1310" s="42"/>
      <c r="D1310" s="42"/>
      <c r="E1310" s="42"/>
    </row>
    <row r="1311" spans="1:5" x14ac:dyDescent="0.25">
      <c r="A1311" s="42"/>
      <c r="B1311" s="113"/>
      <c r="C1311" s="42"/>
      <c r="D1311" s="42"/>
      <c r="E1311" s="42"/>
    </row>
    <row r="1312" spans="1:5" x14ac:dyDescent="0.25">
      <c r="A1312" s="42"/>
      <c r="B1312" s="113"/>
      <c r="C1312" s="42"/>
      <c r="D1312" s="42"/>
      <c r="E1312" s="42"/>
    </row>
    <row r="1313" spans="1:5" x14ac:dyDescent="0.25">
      <c r="A1313" s="42"/>
      <c r="B1313" s="113"/>
      <c r="C1313" s="42"/>
      <c r="D1313" s="42"/>
      <c r="E1313" s="42"/>
    </row>
    <row r="1314" spans="1:5" x14ac:dyDescent="0.25">
      <c r="A1314" s="42"/>
      <c r="B1314" s="113"/>
      <c r="C1314" s="42"/>
      <c r="D1314" s="42"/>
      <c r="E1314" s="42"/>
    </row>
    <row r="1315" spans="1:5" x14ac:dyDescent="0.25">
      <c r="A1315" s="42"/>
      <c r="B1315" s="113"/>
      <c r="C1315" s="42"/>
      <c r="D1315" s="42"/>
      <c r="E1315" s="42"/>
    </row>
    <row r="1316" spans="1:5" x14ac:dyDescent="0.25">
      <c r="A1316" s="42"/>
      <c r="B1316" s="113"/>
      <c r="C1316" s="42"/>
      <c r="D1316" s="42"/>
      <c r="E1316" s="42"/>
    </row>
    <row r="1317" spans="1:5" x14ac:dyDescent="0.25">
      <c r="A1317" s="42"/>
      <c r="B1317" s="113"/>
      <c r="C1317" s="42"/>
      <c r="D1317" s="42"/>
      <c r="E1317" s="42"/>
    </row>
    <row r="1318" spans="1:5" x14ac:dyDescent="0.25">
      <c r="A1318" s="42"/>
      <c r="B1318" s="113"/>
      <c r="C1318" s="42"/>
      <c r="D1318" s="42"/>
      <c r="E1318" s="42"/>
    </row>
    <row r="1319" spans="1:5" x14ac:dyDescent="0.25">
      <c r="A1319" s="42"/>
      <c r="B1319" s="113"/>
      <c r="C1319" s="42"/>
      <c r="D1319" s="42"/>
      <c r="E1319" s="42"/>
    </row>
    <row r="1320" spans="1:5" x14ac:dyDescent="0.25">
      <c r="A1320" s="42"/>
      <c r="B1320" s="113"/>
      <c r="C1320" s="42"/>
      <c r="D1320" s="42"/>
      <c r="E1320" s="42"/>
    </row>
    <row r="1321" spans="1:5" x14ac:dyDescent="0.25">
      <c r="A1321" s="42"/>
      <c r="B1321" s="113"/>
      <c r="C1321" s="42"/>
      <c r="D1321" s="42"/>
      <c r="E1321" s="42"/>
    </row>
    <row r="1322" spans="1:5" x14ac:dyDescent="0.25">
      <c r="A1322" s="42"/>
      <c r="B1322" s="113"/>
      <c r="C1322" s="42"/>
      <c r="D1322" s="42"/>
      <c r="E1322" s="42"/>
    </row>
    <row r="1323" spans="1:5" x14ac:dyDescent="0.25">
      <c r="A1323" s="42"/>
      <c r="B1323" s="113"/>
      <c r="C1323" s="42"/>
      <c r="D1323" s="42"/>
      <c r="E1323" s="42"/>
    </row>
    <row r="1324" spans="1:5" x14ac:dyDescent="0.25">
      <c r="A1324" s="42"/>
      <c r="B1324" s="113"/>
      <c r="C1324" s="42"/>
      <c r="D1324" s="42"/>
      <c r="E1324" s="42"/>
    </row>
    <row r="1325" spans="1:5" x14ac:dyDescent="0.25">
      <c r="A1325" s="42"/>
      <c r="B1325" s="113"/>
      <c r="C1325" s="42"/>
      <c r="D1325" s="42"/>
      <c r="E1325" s="42"/>
    </row>
    <row r="1326" spans="1:5" x14ac:dyDescent="0.25">
      <c r="A1326" s="42"/>
      <c r="B1326" s="113"/>
      <c r="C1326" s="42"/>
      <c r="D1326" s="42"/>
      <c r="E1326" s="42"/>
    </row>
    <row r="1327" spans="1:5" x14ac:dyDescent="0.25">
      <c r="A1327" s="42"/>
      <c r="B1327" s="113"/>
      <c r="C1327" s="42"/>
      <c r="D1327" s="42"/>
      <c r="E1327" s="42"/>
    </row>
    <row r="1328" spans="1:5" x14ac:dyDescent="0.25">
      <c r="A1328" s="42"/>
      <c r="B1328" s="113"/>
      <c r="C1328" s="42"/>
      <c r="D1328" s="42"/>
      <c r="E1328" s="42"/>
    </row>
    <row r="1329" spans="1:5" x14ac:dyDescent="0.25">
      <c r="A1329" s="42"/>
      <c r="B1329" s="113"/>
      <c r="C1329" s="42"/>
      <c r="D1329" s="42"/>
      <c r="E1329" s="42"/>
    </row>
    <row r="1330" spans="1:5" x14ac:dyDescent="0.25">
      <c r="A1330" s="42"/>
      <c r="B1330" s="113"/>
      <c r="C1330" s="42"/>
      <c r="D1330" s="42"/>
      <c r="E1330" s="42"/>
    </row>
    <row r="1331" spans="1:5" x14ac:dyDescent="0.25">
      <c r="A1331" s="42"/>
      <c r="B1331" s="113"/>
      <c r="C1331" s="42"/>
      <c r="D1331" s="42"/>
      <c r="E1331" s="42"/>
    </row>
    <row r="1332" spans="1:5" x14ac:dyDescent="0.25">
      <c r="A1332" s="42"/>
      <c r="B1332" s="113"/>
      <c r="C1332" s="42"/>
      <c r="D1332" s="42"/>
      <c r="E1332" s="42"/>
    </row>
    <row r="1333" spans="1:5" x14ac:dyDescent="0.25">
      <c r="A1333" s="42"/>
      <c r="B1333" s="113"/>
      <c r="C1333" s="42"/>
      <c r="D1333" s="42"/>
      <c r="E1333" s="42"/>
    </row>
    <row r="1334" spans="1:5" x14ac:dyDescent="0.25">
      <c r="A1334" s="42"/>
      <c r="B1334" s="113"/>
      <c r="C1334" s="42"/>
      <c r="D1334" s="42"/>
      <c r="E1334" s="42"/>
    </row>
    <row r="1335" spans="1:5" x14ac:dyDescent="0.25">
      <c r="A1335" s="42"/>
      <c r="B1335" s="113"/>
      <c r="C1335" s="42"/>
      <c r="D1335" s="42"/>
      <c r="E1335" s="42"/>
    </row>
    <row r="1336" spans="1:5" x14ac:dyDescent="0.25">
      <c r="A1336" s="42"/>
      <c r="B1336" s="113"/>
      <c r="C1336" s="42"/>
      <c r="D1336" s="42"/>
      <c r="E1336" s="42"/>
    </row>
    <row r="1337" spans="1:5" x14ac:dyDescent="0.25">
      <c r="A1337" s="42"/>
      <c r="B1337" s="113"/>
      <c r="C1337" s="42"/>
      <c r="D1337" s="42"/>
      <c r="E1337" s="42"/>
    </row>
    <row r="1338" spans="1:5" x14ac:dyDescent="0.25">
      <c r="A1338" s="42"/>
      <c r="B1338" s="113"/>
      <c r="C1338" s="42"/>
      <c r="D1338" s="42"/>
      <c r="E1338" s="42"/>
    </row>
    <row r="1339" spans="1:5" x14ac:dyDescent="0.25">
      <c r="A1339" s="42"/>
      <c r="B1339" s="113"/>
      <c r="C1339" s="42"/>
      <c r="D1339" s="42"/>
      <c r="E1339" s="42"/>
    </row>
    <row r="1340" spans="1:5" x14ac:dyDescent="0.25">
      <c r="A1340" s="42"/>
      <c r="B1340" s="113"/>
      <c r="C1340" s="42"/>
      <c r="D1340" s="42"/>
      <c r="E1340" s="42"/>
    </row>
    <row r="1341" spans="1:5" x14ac:dyDescent="0.25">
      <c r="A1341" s="42"/>
      <c r="B1341" s="113"/>
      <c r="C1341" s="42"/>
      <c r="D1341" s="42"/>
      <c r="E1341" s="42"/>
    </row>
    <row r="1342" spans="1:5" x14ac:dyDescent="0.25">
      <c r="A1342" s="42"/>
      <c r="B1342" s="113"/>
      <c r="C1342" s="42"/>
      <c r="D1342" s="42"/>
      <c r="E1342" s="42"/>
    </row>
    <row r="1343" spans="1:5" x14ac:dyDescent="0.25">
      <c r="A1343" s="42"/>
      <c r="B1343" s="113"/>
      <c r="C1343" s="42"/>
      <c r="D1343" s="42"/>
      <c r="E1343" s="42"/>
    </row>
    <row r="1344" spans="1:5" x14ac:dyDescent="0.25">
      <c r="A1344" s="42"/>
      <c r="B1344" s="113"/>
      <c r="C1344" s="42"/>
      <c r="D1344" s="42"/>
      <c r="E1344" s="42"/>
    </row>
    <row r="1345" spans="1:5" x14ac:dyDescent="0.25">
      <c r="A1345" s="42"/>
      <c r="B1345" s="113"/>
      <c r="C1345" s="42"/>
      <c r="D1345" s="42"/>
      <c r="E1345" s="42"/>
    </row>
    <row r="1346" spans="1:5" x14ac:dyDescent="0.25">
      <c r="A1346" s="42"/>
      <c r="B1346" s="113"/>
      <c r="C1346" s="42"/>
      <c r="D1346" s="42"/>
      <c r="E1346" s="42"/>
    </row>
    <row r="1347" spans="1:5" x14ac:dyDescent="0.25">
      <c r="A1347" s="42"/>
      <c r="B1347" s="113"/>
      <c r="C1347" s="42"/>
      <c r="D1347" s="42"/>
      <c r="E1347" s="42"/>
    </row>
    <row r="1348" spans="1:5" x14ac:dyDescent="0.25">
      <c r="A1348" s="42"/>
      <c r="B1348" s="113"/>
      <c r="C1348" s="42"/>
      <c r="D1348" s="42"/>
      <c r="E1348" s="42"/>
    </row>
    <row r="1349" spans="1:5" x14ac:dyDescent="0.25">
      <c r="A1349" s="42"/>
      <c r="B1349" s="113"/>
      <c r="C1349" s="42"/>
      <c r="D1349" s="42"/>
      <c r="E1349" s="42"/>
    </row>
    <row r="1350" spans="1:5" x14ac:dyDescent="0.25">
      <c r="A1350" s="42"/>
      <c r="B1350" s="113"/>
      <c r="C1350" s="42"/>
      <c r="D1350" s="42"/>
      <c r="E1350" s="42"/>
    </row>
    <row r="1351" spans="1:5" x14ac:dyDescent="0.25">
      <c r="A1351" s="42"/>
      <c r="B1351" s="113"/>
      <c r="C1351" s="42"/>
      <c r="D1351" s="42"/>
      <c r="E1351" s="42"/>
    </row>
    <row r="1352" spans="1:5" x14ac:dyDescent="0.25">
      <c r="A1352" s="42"/>
      <c r="B1352" s="113"/>
      <c r="C1352" s="42"/>
      <c r="D1352" s="42"/>
      <c r="E1352" s="42"/>
    </row>
    <row r="1353" spans="1:5" x14ac:dyDescent="0.25">
      <c r="A1353" s="42"/>
      <c r="B1353" s="113"/>
      <c r="C1353" s="42"/>
      <c r="D1353" s="42"/>
      <c r="E1353" s="42"/>
    </row>
    <row r="1354" spans="1:5" x14ac:dyDescent="0.25">
      <c r="A1354" s="42"/>
      <c r="B1354" s="113"/>
      <c r="C1354" s="42"/>
      <c r="D1354" s="42"/>
      <c r="E1354" s="42"/>
    </row>
    <row r="1355" spans="1:5" x14ac:dyDescent="0.25">
      <c r="A1355" s="42"/>
      <c r="B1355" s="113"/>
      <c r="C1355" s="42"/>
      <c r="D1355" s="42"/>
      <c r="E1355" s="42"/>
    </row>
    <row r="1356" spans="1:5" x14ac:dyDescent="0.25">
      <c r="A1356" s="42"/>
      <c r="B1356" s="113"/>
      <c r="C1356" s="42"/>
      <c r="D1356" s="42"/>
      <c r="E1356" s="42"/>
    </row>
    <row r="1357" spans="1:5" x14ac:dyDescent="0.25">
      <c r="A1357" s="42"/>
      <c r="B1357" s="113"/>
      <c r="C1357" s="42"/>
      <c r="D1357" s="42"/>
      <c r="E1357" s="42"/>
    </row>
    <row r="1358" spans="1:5" x14ac:dyDescent="0.25">
      <c r="A1358" s="42"/>
      <c r="B1358" s="113"/>
      <c r="C1358" s="42"/>
      <c r="D1358" s="42"/>
      <c r="E1358" s="42"/>
    </row>
    <row r="1359" spans="1:5" x14ac:dyDescent="0.25">
      <c r="A1359" s="42"/>
      <c r="B1359" s="113"/>
      <c r="C1359" s="42"/>
      <c r="D1359" s="42"/>
      <c r="E1359" s="42"/>
    </row>
    <row r="1360" spans="1:5" x14ac:dyDescent="0.25">
      <c r="A1360" s="42"/>
      <c r="B1360" s="113"/>
      <c r="C1360" s="42"/>
      <c r="D1360" s="42"/>
      <c r="E1360" s="42"/>
    </row>
    <row r="1361" spans="1:5" x14ac:dyDescent="0.25">
      <c r="A1361" s="42"/>
      <c r="B1361" s="113"/>
      <c r="C1361" s="42"/>
      <c r="D1361" s="42"/>
      <c r="E1361" s="42"/>
    </row>
    <row r="1362" spans="1:5" x14ac:dyDescent="0.25">
      <c r="A1362" s="42"/>
      <c r="B1362" s="113"/>
      <c r="C1362" s="42"/>
      <c r="D1362" s="42"/>
      <c r="E1362" s="42"/>
    </row>
    <row r="1363" spans="1:5" x14ac:dyDescent="0.25">
      <c r="A1363" s="42"/>
      <c r="B1363" s="113"/>
      <c r="C1363" s="42"/>
      <c r="D1363" s="42"/>
      <c r="E1363" s="42"/>
    </row>
    <row r="1364" spans="1:5" x14ac:dyDescent="0.25">
      <c r="A1364" s="42"/>
      <c r="B1364" s="113"/>
      <c r="C1364" s="42"/>
      <c r="D1364" s="42"/>
      <c r="E1364" s="42"/>
    </row>
    <row r="1365" spans="1:5" x14ac:dyDescent="0.25">
      <c r="A1365" s="42"/>
      <c r="B1365" s="113"/>
      <c r="C1365" s="42"/>
      <c r="D1365" s="42"/>
      <c r="E1365" s="42"/>
    </row>
    <row r="1366" spans="1:5" x14ac:dyDescent="0.25">
      <c r="A1366" s="42"/>
      <c r="B1366" s="113"/>
      <c r="C1366" s="42"/>
      <c r="D1366" s="42"/>
      <c r="E1366" s="42"/>
    </row>
    <row r="1367" spans="1:5" x14ac:dyDescent="0.25">
      <c r="A1367" s="42"/>
      <c r="B1367" s="113"/>
      <c r="C1367" s="42"/>
      <c r="D1367" s="42"/>
      <c r="E1367" s="42"/>
    </row>
    <row r="1368" spans="1:5" x14ac:dyDescent="0.25">
      <c r="A1368" s="42"/>
      <c r="B1368" s="113"/>
      <c r="C1368" s="42"/>
      <c r="D1368" s="42"/>
      <c r="E1368" s="42"/>
    </row>
    <row r="1369" spans="1:5" x14ac:dyDescent="0.25">
      <c r="A1369" s="42"/>
      <c r="B1369" s="113"/>
      <c r="C1369" s="42"/>
      <c r="D1369" s="42"/>
      <c r="E1369" s="42"/>
    </row>
    <row r="1370" spans="1:5" x14ac:dyDescent="0.25">
      <c r="A1370" s="42"/>
      <c r="B1370" s="113"/>
      <c r="C1370" s="42"/>
      <c r="D1370" s="42"/>
      <c r="E1370" s="42"/>
    </row>
    <row r="1371" spans="1:5" x14ac:dyDescent="0.25">
      <c r="A1371" s="42"/>
      <c r="B1371" s="113"/>
      <c r="C1371" s="42"/>
      <c r="D1371" s="42"/>
      <c r="E1371" s="42"/>
    </row>
    <row r="1372" spans="1:5" x14ac:dyDescent="0.25">
      <c r="A1372" s="42"/>
      <c r="B1372" s="113"/>
      <c r="C1372" s="42"/>
      <c r="D1372" s="42"/>
      <c r="E1372" s="42"/>
    </row>
    <row r="1373" spans="1:5" x14ac:dyDescent="0.25">
      <c r="A1373" s="42"/>
      <c r="B1373" s="113"/>
      <c r="C1373" s="42"/>
      <c r="D1373" s="42"/>
      <c r="E1373" s="42"/>
    </row>
    <row r="1374" spans="1:5" x14ac:dyDescent="0.25">
      <c r="A1374" s="42"/>
      <c r="B1374" s="113"/>
      <c r="C1374" s="42"/>
      <c r="D1374" s="42"/>
      <c r="E1374" s="42"/>
    </row>
    <row r="1375" spans="1:5" x14ac:dyDescent="0.25">
      <c r="A1375" s="42"/>
      <c r="B1375" s="113"/>
      <c r="C1375" s="42"/>
      <c r="D1375" s="42"/>
      <c r="E1375" s="42"/>
    </row>
    <row r="1376" spans="1:5" x14ac:dyDescent="0.25">
      <c r="A1376" s="42"/>
      <c r="B1376" s="113"/>
      <c r="C1376" s="42"/>
      <c r="D1376" s="42"/>
      <c r="E1376" s="42"/>
    </row>
    <row r="1377" spans="1:5" x14ac:dyDescent="0.25">
      <c r="A1377" s="42"/>
      <c r="B1377" s="113"/>
      <c r="C1377" s="42"/>
      <c r="D1377" s="42"/>
      <c r="E1377" s="42"/>
    </row>
    <row r="1378" spans="1:5" x14ac:dyDescent="0.25">
      <c r="A1378" s="42"/>
      <c r="B1378" s="113"/>
      <c r="C1378" s="42"/>
      <c r="D1378" s="42"/>
      <c r="E1378" s="42"/>
    </row>
    <row r="1379" spans="1:5" x14ac:dyDescent="0.25">
      <c r="A1379" s="42"/>
      <c r="B1379" s="113"/>
      <c r="C1379" s="42"/>
      <c r="D1379" s="42"/>
      <c r="E1379" s="42"/>
    </row>
    <row r="1380" spans="1:5" x14ac:dyDescent="0.25">
      <c r="A1380" s="42"/>
      <c r="B1380" s="113"/>
      <c r="C1380" s="42"/>
      <c r="D1380" s="42"/>
      <c r="E1380" s="42"/>
    </row>
    <row r="1381" spans="1:5" x14ac:dyDescent="0.25">
      <c r="A1381" s="42"/>
      <c r="B1381" s="113"/>
      <c r="C1381" s="42"/>
      <c r="D1381" s="42"/>
      <c r="E1381" s="42"/>
    </row>
    <row r="1382" spans="1:5" x14ac:dyDescent="0.25">
      <c r="A1382" s="42"/>
      <c r="B1382" s="113"/>
      <c r="C1382" s="42"/>
      <c r="D1382" s="42"/>
      <c r="E1382" s="42"/>
    </row>
    <row r="1383" spans="1:5" x14ac:dyDescent="0.25">
      <c r="A1383" s="42"/>
      <c r="B1383" s="113"/>
      <c r="C1383" s="42"/>
      <c r="D1383" s="42"/>
      <c r="E1383" s="42"/>
    </row>
    <row r="1384" spans="1:5" x14ac:dyDescent="0.25">
      <c r="A1384" s="42"/>
      <c r="B1384" s="113"/>
      <c r="C1384" s="42"/>
      <c r="D1384" s="42"/>
      <c r="E1384" s="42"/>
    </row>
    <row r="1385" spans="1:5" x14ac:dyDescent="0.25">
      <c r="A1385" s="42"/>
      <c r="B1385" s="113"/>
      <c r="C1385" s="42"/>
      <c r="D1385" s="42"/>
      <c r="E1385" s="42"/>
    </row>
    <row r="1386" spans="1:5" x14ac:dyDescent="0.25">
      <c r="A1386" s="42"/>
      <c r="B1386" s="113"/>
      <c r="C1386" s="42"/>
      <c r="D1386" s="42"/>
      <c r="E1386" s="42"/>
    </row>
    <row r="1387" spans="1:5" x14ac:dyDescent="0.25">
      <c r="A1387" s="42"/>
      <c r="B1387" s="113"/>
      <c r="C1387" s="42"/>
      <c r="D1387" s="42"/>
      <c r="E1387" s="42"/>
    </row>
    <row r="1388" spans="1:5" x14ac:dyDescent="0.25">
      <c r="A1388" s="42"/>
      <c r="B1388" s="113"/>
      <c r="C1388" s="42"/>
      <c r="D1388" s="42"/>
      <c r="E1388" s="42"/>
    </row>
    <row r="1389" spans="1:5" x14ac:dyDescent="0.25">
      <c r="A1389" s="42"/>
      <c r="B1389" s="113"/>
      <c r="C1389" s="42"/>
      <c r="D1389" s="42"/>
      <c r="E1389" s="42"/>
    </row>
    <row r="1390" spans="1:5" x14ac:dyDescent="0.25">
      <c r="A1390" s="42"/>
      <c r="B1390" s="113"/>
      <c r="C1390" s="42"/>
      <c r="D1390" s="42"/>
      <c r="E1390" s="42"/>
    </row>
    <row r="1391" spans="1:5" x14ac:dyDescent="0.25">
      <c r="A1391" s="42"/>
      <c r="B1391" s="113"/>
      <c r="C1391" s="42"/>
      <c r="D1391" s="42"/>
      <c r="E1391" s="42"/>
    </row>
    <row r="1392" spans="1:5" x14ac:dyDescent="0.25">
      <c r="A1392" s="42"/>
      <c r="B1392" s="113"/>
      <c r="C1392" s="42"/>
      <c r="D1392" s="42"/>
      <c r="E1392" s="42"/>
    </row>
    <row r="1393" spans="1:5" x14ac:dyDescent="0.25">
      <c r="A1393" s="42"/>
      <c r="B1393" s="113"/>
      <c r="C1393" s="42"/>
      <c r="D1393" s="42"/>
      <c r="E1393" s="42"/>
    </row>
    <row r="1394" spans="1:5" x14ac:dyDescent="0.25">
      <c r="A1394" s="42"/>
      <c r="B1394" s="113"/>
      <c r="C1394" s="42"/>
      <c r="D1394" s="42"/>
      <c r="E1394" s="42"/>
    </row>
    <row r="1395" spans="1:5" x14ac:dyDescent="0.25">
      <c r="A1395" s="42"/>
      <c r="B1395" s="113"/>
      <c r="C1395" s="42"/>
      <c r="D1395" s="42"/>
      <c r="E1395" s="42"/>
    </row>
    <row r="1396" spans="1:5" x14ac:dyDescent="0.25">
      <c r="A1396" s="42"/>
      <c r="B1396" s="113"/>
      <c r="C1396" s="42"/>
      <c r="D1396" s="42"/>
      <c r="E1396" s="42"/>
    </row>
    <row r="1397" spans="1:5" x14ac:dyDescent="0.25">
      <c r="A1397" s="42"/>
      <c r="B1397" s="113"/>
      <c r="C1397" s="42"/>
      <c r="D1397" s="42"/>
      <c r="E1397" s="42"/>
    </row>
    <row r="1398" spans="1:5" x14ac:dyDescent="0.25">
      <c r="A1398" s="42"/>
      <c r="B1398" s="113"/>
      <c r="C1398" s="42"/>
      <c r="D1398" s="42"/>
      <c r="E1398" s="42"/>
    </row>
    <row r="1399" spans="1:5" x14ac:dyDescent="0.25">
      <c r="A1399" s="42"/>
      <c r="B1399" s="113"/>
      <c r="C1399" s="42"/>
      <c r="D1399" s="42"/>
      <c r="E1399" s="42"/>
    </row>
    <row r="1400" spans="1:5" x14ac:dyDescent="0.25">
      <c r="A1400" s="42"/>
      <c r="B1400" s="113"/>
      <c r="C1400" s="42"/>
      <c r="D1400" s="42"/>
      <c r="E1400" s="42"/>
    </row>
    <row r="1401" spans="1:5" x14ac:dyDescent="0.25">
      <c r="A1401" s="42"/>
      <c r="B1401" s="113"/>
      <c r="C1401" s="42"/>
      <c r="D1401" s="42"/>
      <c r="E1401" s="42"/>
    </row>
    <row r="1402" spans="1:5" x14ac:dyDescent="0.25">
      <c r="A1402" s="42"/>
      <c r="B1402" s="113"/>
      <c r="C1402" s="42"/>
      <c r="D1402" s="42"/>
      <c r="E1402" s="42"/>
    </row>
    <row r="1403" spans="1:5" x14ac:dyDescent="0.25">
      <c r="A1403" s="42"/>
      <c r="B1403" s="113"/>
      <c r="C1403" s="42"/>
      <c r="D1403" s="42"/>
      <c r="E1403" s="42"/>
    </row>
    <row r="1404" spans="1:5" x14ac:dyDescent="0.25">
      <c r="A1404" s="42"/>
      <c r="B1404" s="113"/>
      <c r="C1404" s="42"/>
      <c r="D1404" s="42"/>
      <c r="E1404" s="42"/>
    </row>
    <row r="1405" spans="1:5" x14ac:dyDescent="0.25">
      <c r="A1405" s="42"/>
      <c r="B1405" s="113"/>
      <c r="C1405" s="42"/>
      <c r="D1405" s="42"/>
      <c r="E1405" s="42"/>
    </row>
    <row r="1406" spans="1:5" x14ac:dyDescent="0.25">
      <c r="A1406" s="42"/>
      <c r="B1406" s="113"/>
      <c r="C1406" s="42"/>
      <c r="D1406" s="42"/>
      <c r="E1406" s="42"/>
    </row>
    <row r="1407" spans="1:5" x14ac:dyDescent="0.25">
      <c r="A1407" s="42"/>
      <c r="B1407" s="113"/>
      <c r="C1407" s="42"/>
      <c r="D1407" s="42"/>
      <c r="E1407" s="42"/>
    </row>
    <row r="1408" spans="1:5" x14ac:dyDescent="0.25">
      <c r="A1408" s="42"/>
      <c r="B1408" s="113"/>
      <c r="C1408" s="42"/>
      <c r="D1408" s="42"/>
      <c r="E1408" s="42"/>
    </row>
    <row r="1409" spans="1:5" x14ac:dyDescent="0.25">
      <c r="A1409" s="42"/>
      <c r="B1409" s="113"/>
      <c r="C1409" s="42"/>
      <c r="D1409" s="42"/>
      <c r="E1409" s="42"/>
    </row>
    <row r="1410" spans="1:5" x14ac:dyDescent="0.25">
      <c r="A1410" s="42"/>
      <c r="B1410" s="113"/>
      <c r="C1410" s="42"/>
      <c r="D1410" s="42"/>
      <c r="E1410" s="42"/>
    </row>
    <row r="1411" spans="1:5" x14ac:dyDescent="0.25">
      <c r="A1411" s="42"/>
      <c r="B1411" s="113"/>
      <c r="C1411" s="42"/>
      <c r="D1411" s="42"/>
      <c r="E1411" s="42"/>
    </row>
    <row r="1412" spans="1:5" x14ac:dyDescent="0.25">
      <c r="A1412" s="42"/>
      <c r="B1412" s="113"/>
      <c r="C1412" s="42"/>
      <c r="D1412" s="42"/>
      <c r="E1412" s="42"/>
    </row>
    <row r="1413" spans="1:5" x14ac:dyDescent="0.25">
      <c r="A1413" s="42"/>
      <c r="B1413" s="113"/>
      <c r="C1413" s="42"/>
      <c r="D1413" s="42"/>
      <c r="E1413" s="42"/>
    </row>
    <row r="1414" spans="1:5" x14ac:dyDescent="0.25">
      <c r="A1414" s="42"/>
      <c r="B1414" s="113"/>
      <c r="C1414" s="42"/>
      <c r="D1414" s="42"/>
      <c r="E1414" s="42"/>
    </row>
    <row r="1415" spans="1:5" x14ac:dyDescent="0.25">
      <c r="A1415" s="42"/>
      <c r="B1415" s="113"/>
      <c r="C1415" s="42"/>
      <c r="D1415" s="42"/>
      <c r="E1415" s="42"/>
    </row>
    <row r="1416" spans="1:5" x14ac:dyDescent="0.25">
      <c r="A1416" s="42"/>
      <c r="B1416" s="113"/>
      <c r="C1416" s="42"/>
      <c r="D1416" s="42"/>
      <c r="E1416" s="42"/>
    </row>
    <row r="1417" spans="1:5" x14ac:dyDescent="0.25">
      <c r="A1417" s="42"/>
      <c r="B1417" s="113"/>
      <c r="C1417" s="42"/>
      <c r="D1417" s="42"/>
      <c r="E1417" s="42"/>
    </row>
    <row r="1418" spans="1:5" x14ac:dyDescent="0.25">
      <c r="A1418" s="42"/>
      <c r="B1418" s="113"/>
      <c r="C1418" s="42"/>
      <c r="D1418" s="42"/>
      <c r="E1418" s="42"/>
    </row>
    <row r="1419" spans="1:5" x14ac:dyDescent="0.25">
      <c r="A1419" s="42"/>
      <c r="B1419" s="113"/>
      <c r="C1419" s="42"/>
      <c r="D1419" s="42"/>
      <c r="E1419" s="42"/>
    </row>
    <row r="1420" spans="1:5" x14ac:dyDescent="0.25">
      <c r="A1420" s="42"/>
      <c r="B1420" s="113"/>
      <c r="C1420" s="42"/>
      <c r="D1420" s="42"/>
      <c r="E1420" s="42"/>
    </row>
    <row r="1421" spans="1:5" x14ac:dyDescent="0.25">
      <c r="A1421" s="42"/>
      <c r="B1421" s="113"/>
      <c r="C1421" s="42"/>
      <c r="D1421" s="42"/>
      <c r="E1421" s="42"/>
    </row>
    <row r="1422" spans="1:5" x14ac:dyDescent="0.25">
      <c r="A1422" s="42"/>
      <c r="B1422" s="113"/>
      <c r="C1422" s="42"/>
      <c r="D1422" s="42"/>
      <c r="E1422" s="42"/>
    </row>
    <row r="1423" spans="1:5" x14ac:dyDescent="0.25">
      <c r="A1423" s="42"/>
      <c r="B1423" s="113"/>
      <c r="C1423" s="42"/>
      <c r="D1423" s="42"/>
      <c r="E1423" s="42"/>
    </row>
    <row r="1424" spans="1:5" x14ac:dyDescent="0.25">
      <c r="A1424" s="42"/>
      <c r="B1424" s="113"/>
      <c r="C1424" s="42"/>
      <c r="D1424" s="42"/>
      <c r="E1424" s="42"/>
    </row>
    <row r="1425" spans="1:5" x14ac:dyDescent="0.25">
      <c r="A1425" s="42"/>
      <c r="B1425" s="113"/>
      <c r="C1425" s="42"/>
      <c r="D1425" s="42"/>
      <c r="E1425" s="42"/>
    </row>
    <row r="1426" spans="1:5" x14ac:dyDescent="0.25">
      <c r="A1426" s="42"/>
      <c r="B1426" s="113"/>
      <c r="C1426" s="42"/>
      <c r="D1426" s="42"/>
      <c r="E1426" s="42"/>
    </row>
    <row r="1427" spans="1:5" x14ac:dyDescent="0.25">
      <c r="A1427" s="42"/>
      <c r="B1427" s="113"/>
      <c r="C1427" s="42"/>
      <c r="D1427" s="42"/>
      <c r="E1427" s="42"/>
    </row>
    <row r="1428" spans="1:5" x14ac:dyDescent="0.25">
      <c r="A1428" s="42"/>
      <c r="B1428" s="113"/>
      <c r="C1428" s="42"/>
      <c r="D1428" s="42"/>
      <c r="E1428" s="42"/>
    </row>
    <row r="1429" spans="1:5" x14ac:dyDescent="0.25">
      <c r="A1429" s="42"/>
      <c r="B1429" s="113"/>
      <c r="C1429" s="42"/>
      <c r="D1429" s="42"/>
      <c r="E1429" s="42"/>
    </row>
    <row r="1430" spans="1:5" x14ac:dyDescent="0.25">
      <c r="A1430" s="42"/>
      <c r="B1430" s="113"/>
      <c r="C1430" s="42"/>
      <c r="D1430" s="42"/>
      <c r="E1430" s="42"/>
    </row>
    <row r="1431" spans="1:5" x14ac:dyDescent="0.25">
      <c r="A1431" s="42"/>
      <c r="B1431" s="113"/>
      <c r="C1431" s="42"/>
      <c r="D1431" s="42"/>
      <c r="E1431" s="42"/>
    </row>
    <row r="1432" spans="1:5" x14ac:dyDescent="0.25">
      <c r="A1432" s="42"/>
      <c r="B1432" s="113"/>
      <c r="C1432" s="42"/>
      <c r="D1432" s="42"/>
      <c r="E1432" s="42"/>
    </row>
    <row r="1433" spans="1:5" x14ac:dyDescent="0.25">
      <c r="A1433" s="42"/>
      <c r="B1433" s="113"/>
      <c r="C1433" s="42"/>
      <c r="D1433" s="42"/>
      <c r="E1433" s="42"/>
    </row>
    <row r="1434" spans="1:5" x14ac:dyDescent="0.25">
      <c r="A1434" s="42"/>
      <c r="B1434" s="113"/>
      <c r="C1434" s="42"/>
      <c r="D1434" s="42"/>
      <c r="E1434" s="42"/>
    </row>
    <row r="1435" spans="1:5" x14ac:dyDescent="0.25">
      <c r="A1435" s="42"/>
      <c r="B1435" s="113"/>
      <c r="C1435" s="42"/>
      <c r="D1435" s="42"/>
      <c r="E1435" s="42"/>
    </row>
    <row r="1436" spans="1:5" x14ac:dyDescent="0.25">
      <c r="A1436" s="42"/>
      <c r="B1436" s="113"/>
      <c r="C1436" s="42"/>
      <c r="D1436" s="42"/>
      <c r="E1436" s="42"/>
    </row>
    <row r="1437" spans="1:5" x14ac:dyDescent="0.25">
      <c r="A1437" s="42"/>
      <c r="B1437" s="113"/>
      <c r="C1437" s="42"/>
      <c r="D1437" s="42"/>
      <c r="E1437" s="42"/>
    </row>
    <row r="1438" spans="1:5" x14ac:dyDescent="0.25">
      <c r="A1438" s="42"/>
      <c r="B1438" s="113"/>
      <c r="C1438" s="42"/>
      <c r="D1438" s="42"/>
      <c r="E1438" s="42"/>
    </row>
    <row r="1439" spans="1:5" x14ac:dyDescent="0.25">
      <c r="A1439" s="42"/>
      <c r="B1439" s="113"/>
      <c r="C1439" s="42"/>
      <c r="D1439" s="42"/>
      <c r="E1439" s="42"/>
    </row>
    <row r="1440" spans="1:5" x14ac:dyDescent="0.25">
      <c r="A1440" s="42"/>
      <c r="B1440" s="113"/>
      <c r="C1440" s="42"/>
      <c r="D1440" s="42"/>
      <c r="E1440" s="42"/>
    </row>
    <row r="1441" spans="1:5" x14ac:dyDescent="0.25">
      <c r="A1441" s="42"/>
      <c r="B1441" s="113"/>
      <c r="C1441" s="42"/>
      <c r="D1441" s="42"/>
      <c r="E1441" s="42"/>
    </row>
    <row r="1442" spans="1:5" x14ac:dyDescent="0.25">
      <c r="A1442" s="42"/>
      <c r="B1442" s="113"/>
      <c r="C1442" s="42"/>
      <c r="D1442" s="42"/>
      <c r="E1442" s="42"/>
    </row>
    <row r="1443" spans="1:5" x14ac:dyDescent="0.25">
      <c r="A1443" s="42"/>
      <c r="B1443" s="113"/>
      <c r="C1443" s="42"/>
      <c r="D1443" s="42"/>
      <c r="E1443" s="42"/>
    </row>
    <row r="1444" spans="1:5" x14ac:dyDescent="0.25">
      <c r="A1444" s="42"/>
      <c r="B1444" s="113"/>
      <c r="C1444" s="42"/>
      <c r="D1444" s="42"/>
      <c r="E1444" s="42"/>
    </row>
    <row r="1445" spans="1:5" x14ac:dyDescent="0.25">
      <c r="A1445" s="42"/>
      <c r="B1445" s="113"/>
      <c r="C1445" s="42"/>
      <c r="D1445" s="42"/>
      <c r="E1445" s="42"/>
    </row>
    <row r="1446" spans="1:5" x14ac:dyDescent="0.25">
      <c r="A1446" s="42"/>
      <c r="B1446" s="113"/>
      <c r="C1446" s="42"/>
      <c r="D1446" s="42"/>
      <c r="E1446" s="42"/>
    </row>
    <row r="1447" spans="1:5" x14ac:dyDescent="0.25">
      <c r="A1447" s="42"/>
      <c r="B1447" s="113"/>
      <c r="C1447" s="42"/>
      <c r="D1447" s="42"/>
      <c r="E1447" s="42"/>
    </row>
    <row r="1448" spans="1:5" x14ac:dyDescent="0.25">
      <c r="A1448" s="42"/>
      <c r="B1448" s="113"/>
      <c r="C1448" s="42"/>
      <c r="D1448" s="42"/>
      <c r="E1448" s="42"/>
    </row>
    <row r="1449" spans="1:5" x14ac:dyDescent="0.25">
      <c r="A1449" s="42"/>
      <c r="B1449" s="113"/>
      <c r="C1449" s="42"/>
      <c r="D1449" s="42"/>
      <c r="E1449" s="42"/>
    </row>
    <row r="1450" spans="1:5" x14ac:dyDescent="0.25">
      <c r="A1450" s="42"/>
      <c r="B1450" s="113"/>
      <c r="C1450" s="42"/>
      <c r="D1450" s="42"/>
      <c r="E1450" s="42"/>
    </row>
    <row r="1451" spans="1:5" x14ac:dyDescent="0.25">
      <c r="A1451" s="42"/>
      <c r="B1451" s="113"/>
      <c r="C1451" s="42"/>
      <c r="D1451" s="42"/>
      <c r="E1451" s="42"/>
    </row>
    <row r="1452" spans="1:5" x14ac:dyDescent="0.25">
      <c r="A1452" s="42"/>
      <c r="B1452" s="113"/>
      <c r="C1452" s="42"/>
      <c r="D1452" s="42"/>
      <c r="E1452" s="42"/>
    </row>
    <row r="1453" spans="1:5" x14ac:dyDescent="0.25">
      <c r="A1453" s="42"/>
      <c r="B1453" s="113"/>
      <c r="C1453" s="42"/>
      <c r="D1453" s="42"/>
      <c r="E1453" s="42"/>
    </row>
    <row r="1454" spans="1:5" x14ac:dyDescent="0.25">
      <c r="A1454" s="42"/>
      <c r="B1454" s="113"/>
      <c r="C1454" s="42"/>
      <c r="D1454" s="42"/>
      <c r="E1454" s="42"/>
    </row>
    <row r="1455" spans="1:5" x14ac:dyDescent="0.25">
      <c r="A1455" s="42"/>
      <c r="B1455" s="113"/>
      <c r="C1455" s="42"/>
      <c r="D1455" s="42"/>
      <c r="E1455" s="42"/>
    </row>
    <row r="1456" spans="1:5" x14ac:dyDescent="0.25">
      <c r="A1456" s="42"/>
      <c r="B1456" s="113"/>
      <c r="C1456" s="42"/>
      <c r="D1456" s="42"/>
      <c r="E1456" s="42"/>
    </row>
    <row r="1457" spans="1:5" x14ac:dyDescent="0.25">
      <c r="A1457" s="42"/>
      <c r="B1457" s="113"/>
      <c r="C1457" s="42"/>
      <c r="D1457" s="42"/>
      <c r="E1457" s="42"/>
    </row>
    <row r="1458" spans="1:5" x14ac:dyDescent="0.25">
      <c r="A1458" s="42"/>
      <c r="B1458" s="113"/>
      <c r="C1458" s="42"/>
      <c r="D1458" s="42"/>
      <c r="E1458" s="42"/>
    </row>
    <row r="1459" spans="1:5" x14ac:dyDescent="0.25">
      <c r="A1459" s="42"/>
      <c r="B1459" s="113"/>
      <c r="C1459" s="42"/>
      <c r="D1459" s="42"/>
      <c r="E1459" s="42"/>
    </row>
    <row r="1460" spans="1:5" x14ac:dyDescent="0.25">
      <c r="A1460" s="42"/>
      <c r="B1460" s="113"/>
      <c r="C1460" s="42"/>
      <c r="D1460" s="42"/>
      <c r="E1460" s="42"/>
    </row>
    <row r="1461" spans="1:5" x14ac:dyDescent="0.25">
      <c r="A1461" s="42"/>
      <c r="B1461" s="113"/>
      <c r="C1461" s="42"/>
      <c r="D1461" s="42"/>
      <c r="E1461" s="42"/>
    </row>
    <row r="1462" spans="1:5" x14ac:dyDescent="0.25">
      <c r="A1462" s="42"/>
      <c r="B1462" s="113"/>
      <c r="C1462" s="42"/>
      <c r="D1462" s="42"/>
      <c r="E1462" s="42"/>
    </row>
    <row r="1463" spans="1:5" x14ac:dyDescent="0.25">
      <c r="A1463" s="42"/>
      <c r="B1463" s="113"/>
      <c r="C1463" s="42"/>
      <c r="D1463" s="42"/>
      <c r="E1463" s="42"/>
    </row>
    <row r="1464" spans="1:5" x14ac:dyDescent="0.25">
      <c r="A1464" s="42"/>
      <c r="B1464" s="113"/>
      <c r="C1464" s="42"/>
      <c r="D1464" s="42"/>
      <c r="E1464" s="42"/>
    </row>
    <row r="1465" spans="1:5" x14ac:dyDescent="0.25">
      <c r="A1465" s="42"/>
      <c r="B1465" s="113"/>
      <c r="C1465" s="42"/>
      <c r="D1465" s="42"/>
      <c r="E1465" s="42"/>
    </row>
    <row r="1466" spans="1:5" x14ac:dyDescent="0.25">
      <c r="A1466" s="42"/>
      <c r="B1466" s="113"/>
      <c r="C1466" s="42"/>
      <c r="D1466" s="42"/>
      <c r="E1466" s="42"/>
    </row>
    <row r="1467" spans="1:5" x14ac:dyDescent="0.25">
      <c r="A1467" s="42"/>
      <c r="B1467" s="113"/>
      <c r="C1467" s="42"/>
      <c r="D1467" s="42"/>
      <c r="E1467" s="42"/>
    </row>
    <row r="1468" spans="1:5" x14ac:dyDescent="0.25">
      <c r="A1468" s="42"/>
      <c r="B1468" s="113"/>
      <c r="C1468" s="42"/>
      <c r="D1468" s="42"/>
      <c r="E1468" s="42"/>
    </row>
    <row r="1469" spans="1:5" x14ac:dyDescent="0.25">
      <c r="A1469" s="42"/>
      <c r="B1469" s="113"/>
      <c r="C1469" s="42"/>
      <c r="D1469" s="42"/>
      <c r="E1469" s="42"/>
    </row>
    <row r="1470" spans="1:5" x14ac:dyDescent="0.25">
      <c r="A1470" s="42"/>
      <c r="B1470" s="113"/>
      <c r="C1470" s="42"/>
      <c r="D1470" s="42"/>
      <c r="E1470" s="42"/>
    </row>
    <row r="1471" spans="1:5" x14ac:dyDescent="0.25">
      <c r="A1471" s="42"/>
      <c r="B1471" s="113"/>
      <c r="C1471" s="42"/>
      <c r="D1471" s="42"/>
      <c r="E1471" s="42"/>
    </row>
    <row r="1472" spans="1:5" x14ac:dyDescent="0.25">
      <c r="A1472" s="42"/>
      <c r="B1472" s="113"/>
      <c r="C1472" s="42"/>
      <c r="D1472" s="42"/>
      <c r="E1472" s="42"/>
    </row>
    <row r="1473" spans="1:5" x14ac:dyDescent="0.25">
      <c r="A1473" s="42"/>
      <c r="B1473" s="113"/>
      <c r="C1473" s="42"/>
      <c r="D1473" s="42"/>
      <c r="E1473" s="42"/>
    </row>
    <row r="1474" spans="1:5" x14ac:dyDescent="0.25">
      <c r="A1474" s="42"/>
      <c r="B1474" s="113"/>
      <c r="C1474" s="42"/>
      <c r="D1474" s="42"/>
      <c r="E1474" s="42"/>
    </row>
    <row r="1475" spans="1:5" x14ac:dyDescent="0.25">
      <c r="A1475" s="42"/>
      <c r="B1475" s="113"/>
      <c r="C1475" s="42"/>
      <c r="D1475" s="42"/>
      <c r="E1475" s="42"/>
    </row>
    <row r="1476" spans="1:5" x14ac:dyDescent="0.25">
      <c r="A1476" s="42"/>
      <c r="B1476" s="113"/>
      <c r="C1476" s="42"/>
      <c r="D1476" s="42"/>
      <c r="E1476" s="42"/>
    </row>
    <row r="1477" spans="1:5" x14ac:dyDescent="0.25">
      <c r="A1477" s="42"/>
      <c r="B1477" s="113"/>
      <c r="C1477" s="42"/>
      <c r="D1477" s="42"/>
      <c r="E1477" s="42"/>
    </row>
    <row r="1478" spans="1:5" x14ac:dyDescent="0.25">
      <c r="A1478" s="42"/>
      <c r="B1478" s="113"/>
      <c r="C1478" s="42"/>
      <c r="D1478" s="42"/>
      <c r="E1478" s="42"/>
    </row>
    <row r="1479" spans="1:5" x14ac:dyDescent="0.25">
      <c r="A1479" s="42"/>
      <c r="B1479" s="113"/>
      <c r="C1479" s="42"/>
      <c r="D1479" s="42"/>
      <c r="E1479" s="42"/>
    </row>
    <row r="1480" spans="1:5" x14ac:dyDescent="0.25">
      <c r="A1480" s="42"/>
      <c r="B1480" s="113"/>
      <c r="C1480" s="42"/>
      <c r="D1480" s="42"/>
      <c r="E1480" s="42"/>
    </row>
    <row r="1481" spans="1:5" x14ac:dyDescent="0.25">
      <c r="A1481" s="42"/>
      <c r="B1481" s="113"/>
      <c r="C1481" s="42"/>
      <c r="D1481" s="42"/>
      <c r="E1481" s="42"/>
    </row>
    <row r="1482" spans="1:5" x14ac:dyDescent="0.25">
      <c r="A1482" s="42"/>
      <c r="B1482" s="113"/>
      <c r="C1482" s="42"/>
      <c r="D1482" s="42"/>
      <c r="E1482" s="42"/>
    </row>
    <row r="1483" spans="1:5" x14ac:dyDescent="0.25">
      <c r="A1483" s="42"/>
      <c r="B1483" s="113"/>
      <c r="C1483" s="42"/>
      <c r="D1483" s="42"/>
      <c r="E1483" s="42"/>
    </row>
    <row r="1484" spans="1:5" x14ac:dyDescent="0.25">
      <c r="A1484" s="42"/>
      <c r="B1484" s="113"/>
      <c r="C1484" s="42"/>
      <c r="D1484" s="42"/>
      <c r="E1484" s="42"/>
    </row>
    <row r="1485" spans="1:5" x14ac:dyDescent="0.25">
      <c r="A1485" s="42"/>
      <c r="B1485" s="113"/>
      <c r="C1485" s="42"/>
      <c r="D1485" s="42"/>
      <c r="E1485" s="42"/>
    </row>
    <row r="1486" spans="1:5" x14ac:dyDescent="0.25">
      <c r="A1486" s="42"/>
      <c r="B1486" s="113"/>
      <c r="C1486" s="42"/>
      <c r="D1486" s="42"/>
      <c r="E1486" s="42"/>
    </row>
    <row r="1487" spans="1:5" x14ac:dyDescent="0.25">
      <c r="A1487" s="42"/>
      <c r="B1487" s="113"/>
      <c r="C1487" s="42"/>
      <c r="D1487" s="42"/>
      <c r="E1487" s="42"/>
    </row>
    <row r="1488" spans="1:5" x14ac:dyDescent="0.25">
      <c r="A1488" s="42"/>
      <c r="B1488" s="113"/>
      <c r="C1488" s="42"/>
      <c r="D1488" s="42"/>
      <c r="E1488" s="42"/>
    </row>
    <row r="1489" spans="1:5" x14ac:dyDescent="0.25">
      <c r="A1489" s="42"/>
      <c r="B1489" s="113"/>
      <c r="C1489" s="42"/>
      <c r="D1489" s="42"/>
      <c r="E1489" s="42"/>
    </row>
    <row r="1490" spans="1:5" x14ac:dyDescent="0.25">
      <c r="A1490" s="42"/>
      <c r="B1490" s="113"/>
      <c r="C1490" s="42"/>
      <c r="D1490" s="42"/>
      <c r="E1490" s="42"/>
    </row>
    <row r="1491" spans="1:5" x14ac:dyDescent="0.25">
      <c r="A1491" s="42"/>
      <c r="B1491" s="113"/>
      <c r="C1491" s="42"/>
      <c r="D1491" s="42"/>
      <c r="E1491" s="42"/>
    </row>
    <row r="1492" spans="1:5" x14ac:dyDescent="0.25">
      <c r="A1492" s="42"/>
      <c r="B1492" s="113"/>
      <c r="C1492" s="42"/>
      <c r="D1492" s="42"/>
      <c r="E1492" s="42"/>
    </row>
    <row r="1493" spans="1:5" x14ac:dyDescent="0.25">
      <c r="A1493" s="42"/>
      <c r="B1493" s="113"/>
      <c r="C1493" s="42"/>
      <c r="D1493" s="42"/>
      <c r="E1493" s="42"/>
    </row>
    <row r="1494" spans="1:5" x14ac:dyDescent="0.25">
      <c r="A1494" s="42"/>
      <c r="B1494" s="113"/>
      <c r="C1494" s="42"/>
      <c r="D1494" s="42"/>
      <c r="E1494" s="42"/>
    </row>
    <row r="1495" spans="1:5" x14ac:dyDescent="0.25">
      <c r="A1495" s="42"/>
      <c r="B1495" s="113"/>
      <c r="C1495" s="42"/>
      <c r="D1495" s="42"/>
      <c r="E1495" s="42"/>
    </row>
    <row r="1496" spans="1:5" x14ac:dyDescent="0.25">
      <c r="A1496" s="42"/>
      <c r="B1496" s="113"/>
      <c r="C1496" s="42"/>
      <c r="D1496" s="42"/>
      <c r="E1496" s="42"/>
    </row>
    <row r="1497" spans="1:5" x14ac:dyDescent="0.25">
      <c r="A1497" s="42"/>
      <c r="B1497" s="113"/>
      <c r="C1497" s="42"/>
      <c r="D1497" s="42"/>
      <c r="E1497" s="42"/>
    </row>
    <row r="1498" spans="1:5" x14ac:dyDescent="0.25">
      <c r="A1498" s="42"/>
      <c r="B1498" s="113"/>
      <c r="C1498" s="42"/>
      <c r="D1498" s="42"/>
      <c r="E1498" s="42"/>
    </row>
    <row r="1499" spans="1:5" x14ac:dyDescent="0.25">
      <c r="A1499" s="42"/>
      <c r="B1499" s="113"/>
      <c r="C1499" s="42"/>
      <c r="D1499" s="42"/>
      <c r="E1499" s="42"/>
    </row>
    <row r="1500" spans="1:5" x14ac:dyDescent="0.25">
      <c r="A1500" s="42"/>
      <c r="B1500" s="113"/>
      <c r="C1500" s="42"/>
      <c r="D1500" s="42"/>
      <c r="E1500" s="42"/>
    </row>
    <row r="1501" spans="1:5" x14ac:dyDescent="0.25">
      <c r="A1501" s="42"/>
      <c r="B1501" s="113"/>
      <c r="C1501" s="42"/>
      <c r="D1501" s="42"/>
      <c r="E1501" s="42"/>
    </row>
    <row r="1502" spans="1:5" x14ac:dyDescent="0.25">
      <c r="A1502" s="42"/>
      <c r="B1502" s="113"/>
      <c r="C1502" s="42"/>
      <c r="D1502" s="42"/>
      <c r="E1502" s="42"/>
    </row>
    <row r="1503" spans="1:5" x14ac:dyDescent="0.25">
      <c r="A1503" s="42"/>
      <c r="B1503" s="113"/>
      <c r="C1503" s="42"/>
      <c r="D1503" s="42"/>
      <c r="E1503" s="42"/>
    </row>
    <row r="1504" spans="1:5" x14ac:dyDescent="0.25">
      <c r="A1504" s="42"/>
      <c r="B1504" s="113"/>
      <c r="C1504" s="42"/>
      <c r="D1504" s="42"/>
      <c r="E1504" s="42"/>
    </row>
    <row r="1505" spans="1:5" x14ac:dyDescent="0.25">
      <c r="A1505" s="42"/>
      <c r="B1505" s="113"/>
      <c r="C1505" s="42"/>
      <c r="D1505" s="42"/>
      <c r="E1505" s="42"/>
    </row>
    <row r="1506" spans="1:5" x14ac:dyDescent="0.25">
      <c r="A1506" s="42"/>
      <c r="B1506" s="113"/>
      <c r="C1506" s="42"/>
      <c r="D1506" s="42"/>
      <c r="E1506" s="42"/>
    </row>
    <row r="1507" spans="1:5" x14ac:dyDescent="0.25">
      <c r="A1507" s="42"/>
      <c r="B1507" s="113"/>
      <c r="C1507" s="42"/>
      <c r="D1507" s="42"/>
      <c r="E1507" s="42"/>
    </row>
    <row r="1508" spans="1:5" x14ac:dyDescent="0.25">
      <c r="A1508" s="42"/>
      <c r="B1508" s="113"/>
      <c r="C1508" s="42"/>
      <c r="D1508" s="42"/>
      <c r="E1508" s="42"/>
    </row>
    <row r="1509" spans="1:5" x14ac:dyDescent="0.25">
      <c r="A1509" s="42"/>
      <c r="B1509" s="113"/>
      <c r="C1509" s="42"/>
      <c r="D1509" s="42"/>
      <c r="E1509" s="42"/>
    </row>
    <row r="1510" spans="1:5" x14ac:dyDescent="0.25">
      <c r="A1510" s="42"/>
      <c r="B1510" s="113"/>
      <c r="C1510" s="42"/>
      <c r="D1510" s="42"/>
      <c r="E1510" s="42"/>
    </row>
    <row r="1511" spans="1:5" x14ac:dyDescent="0.25">
      <c r="A1511" s="42"/>
      <c r="B1511" s="113"/>
      <c r="C1511" s="42"/>
      <c r="D1511" s="42"/>
      <c r="E1511" s="42"/>
    </row>
    <row r="1512" spans="1:5" x14ac:dyDescent="0.25">
      <c r="A1512" s="42"/>
      <c r="B1512" s="113"/>
      <c r="C1512" s="42"/>
      <c r="D1512" s="42"/>
      <c r="E1512" s="42"/>
    </row>
    <row r="1513" spans="1:5" x14ac:dyDescent="0.25">
      <c r="A1513" s="42"/>
      <c r="B1513" s="113"/>
      <c r="C1513" s="42"/>
      <c r="D1513" s="42"/>
      <c r="E1513" s="42"/>
    </row>
    <row r="1514" spans="1:5" x14ac:dyDescent="0.25">
      <c r="A1514" s="42"/>
      <c r="B1514" s="113"/>
      <c r="C1514" s="42"/>
      <c r="D1514" s="42"/>
      <c r="E1514" s="42"/>
    </row>
    <row r="1515" spans="1:5" x14ac:dyDescent="0.25">
      <c r="A1515" s="42"/>
      <c r="B1515" s="113"/>
      <c r="C1515" s="42"/>
      <c r="D1515" s="42"/>
      <c r="E1515" s="42"/>
    </row>
    <row r="1516" spans="1:5" x14ac:dyDescent="0.25">
      <c r="A1516" s="42"/>
      <c r="B1516" s="113"/>
      <c r="C1516" s="42"/>
      <c r="D1516" s="42"/>
      <c r="E1516" s="42"/>
    </row>
    <row r="1517" spans="1:5" x14ac:dyDescent="0.25">
      <c r="A1517" s="42"/>
      <c r="B1517" s="113"/>
      <c r="C1517" s="42"/>
      <c r="D1517" s="42"/>
      <c r="E1517" s="42"/>
    </row>
    <row r="1518" spans="1:5" x14ac:dyDescent="0.25">
      <c r="A1518" s="42"/>
      <c r="B1518" s="113"/>
      <c r="C1518" s="42"/>
      <c r="D1518" s="42"/>
      <c r="E1518" s="42"/>
    </row>
    <row r="1519" spans="1:5" x14ac:dyDescent="0.25">
      <c r="A1519" s="42"/>
      <c r="B1519" s="113"/>
      <c r="C1519" s="42"/>
      <c r="D1519" s="42"/>
      <c r="E1519" s="42"/>
    </row>
    <row r="1520" spans="1:5" x14ac:dyDescent="0.25">
      <c r="A1520" s="42"/>
      <c r="B1520" s="113"/>
      <c r="C1520" s="42"/>
      <c r="D1520" s="42"/>
      <c r="E1520" s="42"/>
    </row>
    <row r="1521" spans="1:5" x14ac:dyDescent="0.25">
      <c r="A1521" s="42"/>
      <c r="B1521" s="113"/>
      <c r="C1521" s="42"/>
      <c r="D1521" s="42"/>
      <c r="E1521" s="42"/>
    </row>
    <row r="1522" spans="1:5" x14ac:dyDescent="0.25">
      <c r="A1522" s="42"/>
      <c r="B1522" s="113"/>
      <c r="C1522" s="42"/>
      <c r="D1522" s="42"/>
      <c r="E1522" s="42"/>
    </row>
    <row r="1523" spans="1:5" x14ac:dyDescent="0.25">
      <c r="A1523" s="42"/>
      <c r="B1523" s="113"/>
      <c r="C1523" s="42"/>
      <c r="D1523" s="42"/>
      <c r="E1523" s="42"/>
    </row>
    <row r="1524" spans="1:5" x14ac:dyDescent="0.25">
      <c r="A1524" s="42"/>
      <c r="B1524" s="113"/>
      <c r="C1524" s="42"/>
      <c r="D1524" s="42"/>
      <c r="E1524" s="42"/>
    </row>
    <row r="1525" spans="1:5" x14ac:dyDescent="0.25">
      <c r="A1525" s="42"/>
      <c r="B1525" s="113"/>
      <c r="C1525" s="42"/>
      <c r="D1525" s="42"/>
      <c r="E1525" s="42"/>
    </row>
    <row r="1526" spans="1:5" x14ac:dyDescent="0.25">
      <c r="A1526" s="42"/>
      <c r="B1526" s="113"/>
      <c r="C1526" s="42"/>
      <c r="D1526" s="42"/>
      <c r="E1526" s="42"/>
    </row>
    <row r="1527" spans="1:5" x14ac:dyDescent="0.25">
      <c r="A1527" s="42"/>
      <c r="B1527" s="113"/>
      <c r="C1527" s="42"/>
      <c r="D1527" s="42"/>
      <c r="E1527" s="42"/>
    </row>
    <row r="1528" spans="1:5" x14ac:dyDescent="0.25">
      <c r="A1528" s="42"/>
      <c r="B1528" s="113"/>
      <c r="C1528" s="42"/>
      <c r="D1528" s="42"/>
      <c r="E1528" s="42"/>
    </row>
    <row r="1529" spans="1:5" x14ac:dyDescent="0.25">
      <c r="A1529" s="42"/>
      <c r="B1529" s="113"/>
      <c r="C1529" s="42"/>
      <c r="D1529" s="42"/>
      <c r="E1529" s="42"/>
    </row>
    <row r="1530" spans="1:5" x14ac:dyDescent="0.25">
      <c r="A1530" s="42"/>
      <c r="B1530" s="113"/>
      <c r="C1530" s="42"/>
      <c r="D1530" s="42"/>
      <c r="E1530" s="42"/>
    </row>
    <row r="1531" spans="1:5" x14ac:dyDescent="0.25">
      <c r="A1531" s="42"/>
      <c r="B1531" s="113"/>
      <c r="C1531" s="42"/>
      <c r="D1531" s="42"/>
      <c r="E1531" s="42"/>
    </row>
    <row r="1532" spans="1:5" x14ac:dyDescent="0.25">
      <c r="A1532" s="42"/>
      <c r="B1532" s="113"/>
      <c r="C1532" s="42"/>
      <c r="D1532" s="42"/>
      <c r="E1532" s="42"/>
    </row>
    <row r="1533" spans="1:5" x14ac:dyDescent="0.25">
      <c r="A1533" s="42"/>
      <c r="B1533" s="113"/>
      <c r="C1533" s="42"/>
      <c r="D1533" s="42"/>
      <c r="E1533" s="42"/>
    </row>
    <row r="1534" spans="1:5" x14ac:dyDescent="0.25">
      <c r="A1534" s="42"/>
      <c r="B1534" s="113"/>
      <c r="C1534" s="42"/>
      <c r="D1534" s="42"/>
      <c r="E1534" s="42"/>
    </row>
    <row r="1535" spans="1:5" x14ac:dyDescent="0.25">
      <c r="A1535" s="42"/>
      <c r="B1535" s="113"/>
      <c r="C1535" s="42"/>
      <c r="D1535" s="42"/>
      <c r="E1535" s="42"/>
    </row>
    <row r="1536" spans="1:5" x14ac:dyDescent="0.25">
      <c r="A1536" s="42"/>
      <c r="B1536" s="113"/>
      <c r="C1536" s="42"/>
      <c r="D1536" s="42"/>
      <c r="E1536" s="42"/>
    </row>
    <row r="1537" spans="1:5" x14ac:dyDescent="0.25">
      <c r="A1537" s="42"/>
      <c r="B1537" s="113"/>
      <c r="C1537" s="42"/>
      <c r="D1537" s="42"/>
      <c r="E1537" s="42"/>
    </row>
    <row r="1538" spans="1:5" x14ac:dyDescent="0.25">
      <c r="A1538" s="42"/>
      <c r="B1538" s="113"/>
      <c r="C1538" s="42"/>
      <c r="D1538" s="42"/>
      <c r="E1538" s="42"/>
    </row>
    <row r="1539" spans="1:5" x14ac:dyDescent="0.25">
      <c r="A1539" s="42"/>
      <c r="B1539" s="113"/>
      <c r="C1539" s="42"/>
      <c r="D1539" s="42"/>
      <c r="E1539" s="42"/>
    </row>
    <row r="1540" spans="1:5" x14ac:dyDescent="0.25">
      <c r="A1540" s="42"/>
      <c r="B1540" s="113"/>
      <c r="C1540" s="42"/>
      <c r="D1540" s="42"/>
      <c r="E1540" s="42"/>
    </row>
    <row r="1541" spans="1:5" x14ac:dyDescent="0.25">
      <c r="A1541" s="42"/>
      <c r="B1541" s="113"/>
      <c r="C1541" s="42"/>
      <c r="D1541" s="42"/>
      <c r="E1541" s="42"/>
    </row>
    <row r="1542" spans="1:5" x14ac:dyDescent="0.25">
      <c r="A1542" s="42"/>
      <c r="B1542" s="113"/>
      <c r="C1542" s="42"/>
      <c r="D1542" s="42"/>
      <c r="E1542" s="42"/>
    </row>
    <row r="1543" spans="1:5" x14ac:dyDescent="0.25">
      <c r="A1543" s="42"/>
      <c r="B1543" s="113"/>
      <c r="C1543" s="42"/>
      <c r="D1543" s="42"/>
      <c r="E1543" s="42"/>
    </row>
    <row r="1544" spans="1:5" x14ac:dyDescent="0.25">
      <c r="A1544" s="42"/>
      <c r="B1544" s="113"/>
      <c r="C1544" s="42"/>
      <c r="D1544" s="42"/>
      <c r="E1544" s="42"/>
    </row>
    <row r="1545" spans="1:5" x14ac:dyDescent="0.25">
      <c r="A1545" s="42"/>
      <c r="B1545" s="113"/>
      <c r="C1545" s="42"/>
      <c r="D1545" s="42"/>
      <c r="E1545" s="42"/>
    </row>
    <row r="1546" spans="1:5" x14ac:dyDescent="0.25">
      <c r="A1546" s="42"/>
      <c r="B1546" s="113"/>
      <c r="C1546" s="42"/>
      <c r="D1546" s="42"/>
      <c r="E1546" s="42"/>
    </row>
    <row r="1547" spans="1:5" x14ac:dyDescent="0.25">
      <c r="A1547" s="42"/>
      <c r="B1547" s="113"/>
      <c r="C1547" s="42"/>
      <c r="D1547" s="42"/>
      <c r="E1547" s="42"/>
    </row>
    <row r="1548" spans="1:5" x14ac:dyDescent="0.25">
      <c r="A1548" s="42"/>
      <c r="B1548" s="113"/>
      <c r="C1548" s="42"/>
      <c r="D1548" s="42"/>
      <c r="E1548" s="42"/>
    </row>
    <row r="1549" spans="1:5" x14ac:dyDescent="0.25">
      <c r="A1549" s="42"/>
      <c r="B1549" s="113"/>
      <c r="C1549" s="42"/>
      <c r="D1549" s="42"/>
      <c r="E1549" s="42"/>
    </row>
    <row r="1550" spans="1:5" x14ac:dyDescent="0.25">
      <c r="A1550" s="42"/>
      <c r="B1550" s="113"/>
      <c r="C1550" s="42"/>
      <c r="D1550" s="42"/>
      <c r="E1550" s="42"/>
    </row>
    <row r="1551" spans="1:5" x14ac:dyDescent="0.25">
      <c r="A1551" s="42"/>
      <c r="B1551" s="113"/>
      <c r="C1551" s="42"/>
      <c r="D1551" s="42"/>
      <c r="E1551" s="42"/>
    </row>
    <row r="1552" spans="1:5" x14ac:dyDescent="0.25">
      <c r="A1552" s="42"/>
      <c r="B1552" s="113"/>
      <c r="C1552" s="42"/>
      <c r="D1552" s="42"/>
      <c r="E1552" s="42"/>
    </row>
    <row r="1553" spans="1:5" x14ac:dyDescent="0.25">
      <c r="A1553" s="42"/>
      <c r="B1553" s="113"/>
      <c r="C1553" s="42"/>
      <c r="D1553" s="42"/>
      <c r="E1553" s="42"/>
    </row>
    <row r="1554" spans="1:5" x14ac:dyDescent="0.25">
      <c r="A1554" s="42"/>
      <c r="B1554" s="113"/>
      <c r="C1554" s="42"/>
      <c r="D1554" s="42"/>
      <c r="E1554" s="42"/>
    </row>
    <row r="1555" spans="1:5" x14ac:dyDescent="0.25">
      <c r="A1555" s="42"/>
      <c r="B1555" s="113"/>
      <c r="C1555" s="42"/>
      <c r="D1555" s="42"/>
      <c r="E1555" s="42"/>
    </row>
    <row r="1556" spans="1:5" x14ac:dyDescent="0.25">
      <c r="A1556" s="42"/>
      <c r="B1556" s="113"/>
      <c r="C1556" s="42"/>
      <c r="D1556" s="42"/>
      <c r="E1556" s="42"/>
    </row>
    <row r="1557" spans="1:5" x14ac:dyDescent="0.25">
      <c r="A1557" s="42"/>
      <c r="B1557" s="113"/>
      <c r="C1557" s="42"/>
      <c r="D1557" s="42"/>
      <c r="E1557" s="42"/>
    </row>
    <row r="1558" spans="1:5" x14ac:dyDescent="0.25">
      <c r="A1558" s="42"/>
      <c r="B1558" s="113"/>
      <c r="C1558" s="42"/>
      <c r="D1558" s="42"/>
      <c r="E1558" s="42"/>
    </row>
    <row r="1559" spans="1:5" x14ac:dyDescent="0.25">
      <c r="A1559" s="42"/>
      <c r="B1559" s="113"/>
      <c r="C1559" s="42"/>
      <c r="D1559" s="42"/>
      <c r="E1559" s="42"/>
    </row>
    <row r="1560" spans="1:5" x14ac:dyDescent="0.25">
      <c r="A1560" s="42"/>
      <c r="B1560" s="113"/>
      <c r="C1560" s="42"/>
      <c r="D1560" s="42"/>
      <c r="E1560" s="42"/>
    </row>
    <row r="1561" spans="1:5" x14ac:dyDescent="0.25">
      <c r="A1561" s="42"/>
      <c r="B1561" s="113"/>
      <c r="C1561" s="42"/>
      <c r="D1561" s="42"/>
      <c r="E1561" s="42"/>
    </row>
    <row r="1562" spans="1:5" x14ac:dyDescent="0.25">
      <c r="A1562" s="42"/>
      <c r="B1562" s="113"/>
      <c r="C1562" s="42"/>
      <c r="D1562" s="42"/>
      <c r="E1562" s="42"/>
    </row>
    <row r="1563" spans="1:5" x14ac:dyDescent="0.25">
      <c r="A1563" s="42"/>
      <c r="B1563" s="113"/>
      <c r="C1563" s="42"/>
      <c r="D1563" s="42"/>
      <c r="E1563" s="42"/>
    </row>
    <row r="1564" spans="1:5" x14ac:dyDescent="0.25">
      <c r="A1564" s="42"/>
      <c r="B1564" s="113"/>
      <c r="C1564" s="42"/>
      <c r="D1564" s="42"/>
      <c r="E1564" s="42"/>
    </row>
    <row r="1565" spans="1:5" x14ac:dyDescent="0.25">
      <c r="A1565" s="42"/>
      <c r="B1565" s="113"/>
      <c r="C1565" s="42"/>
      <c r="D1565" s="42"/>
      <c r="E1565" s="42"/>
    </row>
    <row r="1566" spans="1:5" x14ac:dyDescent="0.25">
      <c r="A1566" s="42"/>
      <c r="B1566" s="113"/>
      <c r="C1566" s="42"/>
      <c r="D1566" s="42"/>
      <c r="E1566" s="42"/>
    </row>
    <row r="1567" spans="1:5" x14ac:dyDescent="0.25">
      <c r="A1567" s="42"/>
      <c r="B1567" s="113"/>
      <c r="C1567" s="42"/>
      <c r="D1567" s="42"/>
      <c r="E1567" s="42"/>
    </row>
    <row r="1568" spans="1:5" x14ac:dyDescent="0.25">
      <c r="A1568" s="42"/>
      <c r="B1568" s="113"/>
      <c r="C1568" s="42"/>
      <c r="D1568" s="42"/>
      <c r="E1568" s="42"/>
    </row>
    <row r="1569" spans="1:5" x14ac:dyDescent="0.25">
      <c r="A1569" s="42"/>
      <c r="B1569" s="113"/>
      <c r="C1569" s="42"/>
      <c r="D1569" s="42"/>
      <c r="E1569" s="42"/>
    </row>
    <row r="1570" spans="1:5" x14ac:dyDescent="0.25">
      <c r="A1570" s="42"/>
      <c r="B1570" s="113"/>
      <c r="C1570" s="42"/>
      <c r="D1570" s="42"/>
      <c r="E1570" s="42"/>
    </row>
    <row r="1571" spans="1:5" x14ac:dyDescent="0.25">
      <c r="A1571" s="42"/>
      <c r="B1571" s="113"/>
      <c r="C1571" s="42"/>
      <c r="D1571" s="42"/>
      <c r="E1571" s="42"/>
    </row>
    <row r="1572" spans="1:5" x14ac:dyDescent="0.25">
      <c r="A1572" s="42"/>
      <c r="B1572" s="113"/>
      <c r="C1572" s="42"/>
      <c r="D1572" s="42"/>
      <c r="E1572" s="42"/>
    </row>
    <row r="1573" spans="1:5" x14ac:dyDescent="0.25">
      <c r="A1573" s="42"/>
      <c r="B1573" s="113"/>
      <c r="C1573" s="42"/>
      <c r="D1573" s="42"/>
      <c r="E1573" s="42"/>
    </row>
    <row r="1574" spans="1:5" x14ac:dyDescent="0.25">
      <c r="A1574" s="42"/>
      <c r="B1574" s="113"/>
      <c r="C1574" s="42"/>
      <c r="D1574" s="42"/>
      <c r="E1574" s="42"/>
    </row>
    <row r="1575" spans="1:5" x14ac:dyDescent="0.25">
      <c r="A1575" s="42"/>
      <c r="B1575" s="113"/>
      <c r="C1575" s="42"/>
      <c r="D1575" s="42"/>
      <c r="E1575" s="42"/>
    </row>
    <row r="1576" spans="1:5" x14ac:dyDescent="0.25">
      <c r="A1576" s="42"/>
      <c r="B1576" s="113"/>
      <c r="C1576" s="42"/>
      <c r="D1576" s="42"/>
      <c r="E1576" s="42"/>
    </row>
    <row r="1577" spans="1:5" x14ac:dyDescent="0.25">
      <c r="A1577" s="42"/>
      <c r="B1577" s="113"/>
      <c r="C1577" s="42"/>
      <c r="D1577" s="42"/>
      <c r="E1577" s="42"/>
    </row>
    <row r="1578" spans="1:5" x14ac:dyDescent="0.25">
      <c r="A1578" s="42"/>
      <c r="B1578" s="113"/>
      <c r="C1578" s="42"/>
      <c r="D1578" s="42"/>
      <c r="E1578" s="42"/>
    </row>
    <row r="1579" spans="1:5" x14ac:dyDescent="0.25">
      <c r="A1579" s="42"/>
      <c r="B1579" s="113"/>
      <c r="C1579" s="42"/>
      <c r="D1579" s="42"/>
      <c r="E1579" s="42"/>
    </row>
    <row r="1580" spans="1:5" x14ac:dyDescent="0.25">
      <c r="A1580" s="42"/>
      <c r="B1580" s="113"/>
      <c r="C1580" s="42"/>
      <c r="D1580" s="42"/>
      <c r="E1580" s="42"/>
    </row>
    <row r="1581" spans="1:5" x14ac:dyDescent="0.25">
      <c r="A1581" s="42"/>
      <c r="B1581" s="113"/>
      <c r="C1581" s="42"/>
      <c r="D1581" s="42"/>
      <c r="E1581" s="42"/>
    </row>
    <row r="1582" spans="1:5" x14ac:dyDescent="0.25">
      <c r="A1582" s="42"/>
      <c r="B1582" s="113"/>
      <c r="C1582" s="42"/>
      <c r="D1582" s="42"/>
      <c r="E1582" s="42"/>
    </row>
    <row r="1583" spans="1:5" x14ac:dyDescent="0.25">
      <c r="A1583" s="42"/>
      <c r="B1583" s="113"/>
      <c r="C1583" s="42"/>
      <c r="D1583" s="42"/>
      <c r="E1583" s="42"/>
    </row>
    <row r="1584" spans="1:5" x14ac:dyDescent="0.25">
      <c r="A1584" s="42"/>
      <c r="B1584" s="113"/>
      <c r="C1584" s="42"/>
      <c r="D1584" s="42"/>
      <c r="E1584" s="42"/>
    </row>
    <row r="1585" spans="1:5" x14ac:dyDescent="0.25">
      <c r="A1585" s="42"/>
      <c r="B1585" s="113"/>
      <c r="C1585" s="42"/>
      <c r="D1585" s="42"/>
      <c r="E1585" s="42"/>
    </row>
    <row r="1586" spans="1:5" x14ac:dyDescent="0.25">
      <c r="A1586" s="42"/>
      <c r="B1586" s="113"/>
      <c r="C1586" s="42"/>
      <c r="D1586" s="42"/>
      <c r="E1586" s="42"/>
    </row>
    <row r="1587" spans="1:5" x14ac:dyDescent="0.25">
      <c r="A1587" s="42"/>
      <c r="B1587" s="113"/>
      <c r="C1587" s="42"/>
      <c r="D1587" s="42"/>
      <c r="E1587" s="42"/>
    </row>
    <row r="1588" spans="1:5" x14ac:dyDescent="0.25">
      <c r="A1588" s="42"/>
      <c r="B1588" s="113"/>
      <c r="C1588" s="42"/>
      <c r="D1588" s="42"/>
      <c r="E1588" s="42"/>
    </row>
    <row r="1589" spans="1:5" x14ac:dyDescent="0.25">
      <c r="A1589" s="42"/>
      <c r="B1589" s="113"/>
      <c r="C1589" s="42"/>
      <c r="D1589" s="42"/>
      <c r="E1589" s="42"/>
    </row>
    <row r="1590" spans="1:5" x14ac:dyDescent="0.25">
      <c r="A1590" s="42"/>
      <c r="B1590" s="113"/>
      <c r="C1590" s="42"/>
      <c r="D1590" s="42"/>
      <c r="E1590" s="42"/>
    </row>
    <row r="1591" spans="1:5" x14ac:dyDescent="0.25">
      <c r="A1591" s="42"/>
      <c r="B1591" s="113"/>
      <c r="C1591" s="42"/>
      <c r="D1591" s="42"/>
      <c r="E1591" s="42"/>
    </row>
    <row r="1592" spans="1:5" x14ac:dyDescent="0.25">
      <c r="A1592" s="42"/>
      <c r="B1592" s="113"/>
      <c r="C1592" s="42"/>
      <c r="D1592" s="42"/>
      <c r="E1592" s="42"/>
    </row>
    <row r="1593" spans="1:5" x14ac:dyDescent="0.25">
      <c r="A1593" s="42"/>
      <c r="B1593" s="113"/>
      <c r="C1593" s="42"/>
      <c r="D1593" s="42"/>
      <c r="E1593" s="42"/>
    </row>
    <row r="1594" spans="1:5" x14ac:dyDescent="0.25">
      <c r="A1594" s="42"/>
      <c r="B1594" s="113"/>
      <c r="C1594" s="42"/>
      <c r="D1594" s="42"/>
      <c r="E1594" s="42"/>
    </row>
    <row r="1595" spans="1:5" x14ac:dyDescent="0.25">
      <c r="A1595" s="42"/>
      <c r="B1595" s="113"/>
      <c r="C1595" s="42"/>
      <c r="D1595" s="42"/>
      <c r="E1595" s="42"/>
    </row>
    <row r="1596" spans="1:5" x14ac:dyDescent="0.25">
      <c r="A1596" s="42"/>
      <c r="B1596" s="113"/>
      <c r="C1596" s="42"/>
      <c r="D1596" s="42"/>
      <c r="E1596" s="42"/>
    </row>
    <row r="1597" spans="1:5" x14ac:dyDescent="0.25">
      <c r="A1597" s="42"/>
      <c r="B1597" s="113"/>
      <c r="C1597" s="42"/>
      <c r="D1597" s="42"/>
      <c r="E1597" s="42"/>
    </row>
    <row r="1598" spans="1:5" x14ac:dyDescent="0.25">
      <c r="A1598" s="42"/>
      <c r="B1598" s="113"/>
      <c r="C1598" s="42"/>
      <c r="D1598" s="42"/>
      <c r="E1598" s="42"/>
    </row>
    <row r="1599" spans="1:5" x14ac:dyDescent="0.25">
      <c r="A1599" s="42"/>
      <c r="B1599" s="113"/>
      <c r="C1599" s="42"/>
      <c r="D1599" s="42"/>
      <c r="E1599" s="42"/>
    </row>
    <row r="1600" spans="1:5" x14ac:dyDescent="0.25">
      <c r="A1600" s="42"/>
      <c r="B1600" s="113"/>
      <c r="C1600" s="42"/>
      <c r="D1600" s="42"/>
      <c r="E1600" s="42"/>
    </row>
    <row r="1601" spans="1:5" x14ac:dyDescent="0.25">
      <c r="A1601" s="42"/>
      <c r="B1601" s="113"/>
      <c r="C1601" s="42"/>
      <c r="D1601" s="42"/>
      <c r="E1601" s="42"/>
    </row>
    <row r="1602" spans="1:5" x14ac:dyDescent="0.25">
      <c r="A1602" s="42"/>
      <c r="B1602" s="113"/>
      <c r="C1602" s="42"/>
      <c r="D1602" s="42"/>
      <c r="E1602" s="42"/>
    </row>
    <row r="1603" spans="1:5" x14ac:dyDescent="0.25">
      <c r="A1603" s="42"/>
      <c r="B1603" s="113"/>
      <c r="C1603" s="42"/>
      <c r="D1603" s="42"/>
      <c r="E1603" s="42"/>
    </row>
    <row r="1604" spans="1:5" x14ac:dyDescent="0.25">
      <c r="A1604" s="42"/>
      <c r="B1604" s="113"/>
      <c r="C1604" s="42"/>
      <c r="D1604" s="42"/>
      <c r="E1604" s="42"/>
    </row>
    <row r="1605" spans="1:5" x14ac:dyDescent="0.25">
      <c r="A1605" s="42"/>
      <c r="B1605" s="113"/>
      <c r="C1605" s="42"/>
      <c r="D1605" s="42"/>
      <c r="E1605" s="42"/>
    </row>
    <row r="1606" spans="1:5" x14ac:dyDescent="0.25">
      <c r="A1606" s="42"/>
      <c r="B1606" s="113"/>
      <c r="C1606" s="42"/>
      <c r="D1606" s="42"/>
      <c r="E1606" s="42"/>
    </row>
    <row r="1607" spans="1:5" x14ac:dyDescent="0.25">
      <c r="A1607" s="42"/>
      <c r="B1607" s="113"/>
      <c r="C1607" s="42"/>
      <c r="D1607" s="42"/>
      <c r="E1607" s="42"/>
    </row>
    <row r="1608" spans="1:5" x14ac:dyDescent="0.25">
      <c r="A1608" s="42"/>
      <c r="B1608" s="113"/>
      <c r="C1608" s="42"/>
      <c r="D1608" s="42"/>
      <c r="E1608" s="42"/>
    </row>
    <row r="1609" spans="1:5" x14ac:dyDescent="0.25">
      <c r="A1609" s="42"/>
      <c r="B1609" s="113"/>
      <c r="C1609" s="42"/>
      <c r="D1609" s="42"/>
      <c r="E1609" s="42"/>
    </row>
    <row r="1610" spans="1:5" x14ac:dyDescent="0.25">
      <c r="A1610" s="42"/>
      <c r="B1610" s="113"/>
      <c r="C1610" s="42"/>
      <c r="D1610" s="42"/>
      <c r="E1610" s="42"/>
    </row>
    <row r="1611" spans="1:5" x14ac:dyDescent="0.25">
      <c r="A1611" s="42"/>
      <c r="B1611" s="113"/>
      <c r="C1611" s="42"/>
      <c r="D1611" s="42"/>
      <c r="E1611" s="42"/>
    </row>
    <row r="1612" spans="1:5" x14ac:dyDescent="0.25">
      <c r="A1612" s="42"/>
      <c r="B1612" s="113"/>
      <c r="C1612" s="42"/>
      <c r="D1612" s="42"/>
      <c r="E1612" s="42"/>
    </row>
    <row r="1613" spans="1:5" x14ac:dyDescent="0.25">
      <c r="A1613" s="42"/>
      <c r="B1613" s="113"/>
      <c r="C1613" s="42"/>
      <c r="D1613" s="42"/>
      <c r="E1613" s="42"/>
    </row>
    <row r="1614" spans="1:5" x14ac:dyDescent="0.25">
      <c r="A1614" s="42"/>
      <c r="B1614" s="113"/>
      <c r="C1614" s="42"/>
      <c r="D1614" s="42"/>
      <c r="E1614" s="42"/>
    </row>
    <row r="1615" spans="1:5" x14ac:dyDescent="0.25">
      <c r="A1615" s="42"/>
      <c r="B1615" s="113"/>
      <c r="C1615" s="42"/>
      <c r="D1615" s="42"/>
      <c r="E1615" s="42"/>
    </row>
    <row r="1616" spans="1:5" x14ac:dyDescent="0.25">
      <c r="A1616" s="42"/>
      <c r="B1616" s="113"/>
      <c r="C1616" s="42"/>
      <c r="D1616" s="42"/>
      <c r="E1616" s="42"/>
    </row>
    <row r="1617" spans="1:5" x14ac:dyDescent="0.25">
      <c r="A1617" s="42"/>
      <c r="B1617" s="113"/>
      <c r="C1617" s="42"/>
      <c r="D1617" s="42"/>
      <c r="E1617" s="42"/>
    </row>
    <row r="1618" spans="1:5" x14ac:dyDescent="0.25">
      <c r="A1618" s="42"/>
      <c r="B1618" s="113"/>
      <c r="C1618" s="42"/>
      <c r="D1618" s="42"/>
      <c r="E1618" s="42"/>
    </row>
    <row r="1619" spans="1:5" x14ac:dyDescent="0.25">
      <c r="A1619" s="42"/>
      <c r="B1619" s="113"/>
      <c r="C1619" s="42"/>
      <c r="D1619" s="42"/>
      <c r="E1619" s="42"/>
    </row>
    <row r="1620" spans="1:5" x14ac:dyDescent="0.25">
      <c r="A1620" s="42"/>
      <c r="B1620" s="113"/>
      <c r="C1620" s="42"/>
      <c r="D1620" s="42"/>
      <c r="E1620" s="42"/>
    </row>
    <row r="1621" spans="1:5" x14ac:dyDescent="0.25">
      <c r="A1621" s="42"/>
      <c r="B1621" s="113"/>
      <c r="C1621" s="42"/>
      <c r="D1621" s="42"/>
      <c r="E1621" s="42"/>
    </row>
    <row r="1622" spans="1:5" x14ac:dyDescent="0.25">
      <c r="A1622" s="42"/>
      <c r="B1622" s="113"/>
      <c r="C1622" s="42"/>
      <c r="D1622" s="42"/>
      <c r="E1622" s="42"/>
    </row>
    <row r="1623" spans="1:5" x14ac:dyDescent="0.25">
      <c r="A1623" s="42"/>
      <c r="B1623" s="113"/>
      <c r="C1623" s="42"/>
      <c r="D1623" s="42"/>
      <c r="E1623" s="42"/>
    </row>
    <row r="1624" spans="1:5" x14ac:dyDescent="0.25">
      <c r="A1624" s="42"/>
      <c r="B1624" s="113"/>
      <c r="C1624" s="42"/>
      <c r="D1624" s="42"/>
      <c r="E1624" s="42"/>
    </row>
    <row r="1625" spans="1:5" x14ac:dyDescent="0.25">
      <c r="A1625" s="42"/>
      <c r="B1625" s="113"/>
      <c r="C1625" s="42"/>
      <c r="D1625" s="42"/>
      <c r="E1625" s="42"/>
    </row>
    <row r="1626" spans="1:5" x14ac:dyDescent="0.25">
      <c r="A1626" s="42"/>
      <c r="B1626" s="113"/>
      <c r="C1626" s="42"/>
      <c r="D1626" s="42"/>
      <c r="E1626" s="42"/>
    </row>
    <row r="1627" spans="1:5" x14ac:dyDescent="0.25">
      <c r="A1627" s="42"/>
      <c r="B1627" s="113"/>
      <c r="C1627" s="42"/>
      <c r="D1627" s="42"/>
      <c r="E1627" s="42"/>
    </row>
    <row r="1628" spans="1:5" x14ac:dyDescent="0.25">
      <c r="A1628" s="42"/>
      <c r="B1628" s="113"/>
      <c r="C1628" s="42"/>
      <c r="D1628" s="42"/>
      <c r="E1628" s="42"/>
    </row>
    <row r="1629" spans="1:5" x14ac:dyDescent="0.25">
      <c r="A1629" s="42"/>
      <c r="B1629" s="113"/>
      <c r="C1629" s="42"/>
      <c r="D1629" s="42"/>
      <c r="E1629" s="42"/>
    </row>
    <row r="1630" spans="1:5" x14ac:dyDescent="0.25">
      <c r="A1630" s="42"/>
      <c r="B1630" s="113"/>
      <c r="C1630" s="42"/>
      <c r="D1630" s="42"/>
      <c r="E1630" s="42"/>
    </row>
    <row r="1631" spans="1:5" x14ac:dyDescent="0.25">
      <c r="A1631" s="42"/>
      <c r="B1631" s="113"/>
      <c r="C1631" s="42"/>
      <c r="D1631" s="42"/>
      <c r="E1631" s="42"/>
    </row>
    <row r="1632" spans="1:5" x14ac:dyDescent="0.25">
      <c r="A1632" s="42"/>
      <c r="B1632" s="113"/>
      <c r="C1632" s="42"/>
      <c r="D1632" s="42"/>
      <c r="E1632" s="42"/>
    </row>
    <row r="1633" spans="1:5" x14ac:dyDescent="0.25">
      <c r="A1633" s="42"/>
      <c r="B1633" s="113"/>
      <c r="C1633" s="42"/>
      <c r="D1633" s="42"/>
      <c r="E1633" s="42"/>
    </row>
    <row r="1634" spans="1:5" x14ac:dyDescent="0.25">
      <c r="A1634" s="42"/>
      <c r="B1634" s="113"/>
      <c r="C1634" s="42"/>
      <c r="D1634" s="42"/>
      <c r="E1634" s="42"/>
    </row>
    <row r="1635" spans="1:5" x14ac:dyDescent="0.25">
      <c r="A1635" s="42"/>
      <c r="B1635" s="113"/>
      <c r="C1635" s="42"/>
      <c r="D1635" s="42"/>
      <c r="E1635" s="42"/>
    </row>
    <row r="1636" spans="1:5" x14ac:dyDescent="0.25">
      <c r="A1636" s="42"/>
      <c r="B1636" s="113"/>
      <c r="C1636" s="42"/>
      <c r="D1636" s="42"/>
      <c r="E1636" s="42"/>
    </row>
    <row r="1637" spans="1:5" x14ac:dyDescent="0.25">
      <c r="A1637" s="42"/>
      <c r="B1637" s="113"/>
      <c r="C1637" s="42"/>
      <c r="D1637" s="42"/>
      <c r="E1637" s="42"/>
    </row>
    <row r="1638" spans="1:5" x14ac:dyDescent="0.25">
      <c r="A1638" s="42"/>
      <c r="B1638" s="113"/>
      <c r="C1638" s="42"/>
      <c r="D1638" s="42"/>
      <c r="E1638" s="42"/>
    </row>
    <row r="1639" spans="1:5" x14ac:dyDescent="0.25">
      <c r="A1639" s="42"/>
      <c r="B1639" s="113"/>
      <c r="C1639" s="42"/>
      <c r="D1639" s="42"/>
      <c r="E1639" s="42"/>
    </row>
    <row r="1640" spans="1:5" x14ac:dyDescent="0.25">
      <c r="A1640" s="42"/>
      <c r="B1640" s="113"/>
      <c r="C1640" s="42"/>
      <c r="D1640" s="42"/>
      <c r="E1640" s="42"/>
    </row>
    <row r="1641" spans="1:5" x14ac:dyDescent="0.25">
      <c r="A1641" s="42"/>
      <c r="B1641" s="113"/>
      <c r="C1641" s="42"/>
      <c r="D1641" s="42"/>
      <c r="E1641" s="42"/>
    </row>
    <row r="1642" spans="1:5" x14ac:dyDescent="0.25">
      <c r="A1642" s="42"/>
      <c r="B1642" s="113"/>
      <c r="C1642" s="42"/>
      <c r="D1642" s="42"/>
      <c r="E1642" s="42"/>
    </row>
    <row r="1643" spans="1:5" x14ac:dyDescent="0.25">
      <c r="A1643" s="42"/>
      <c r="B1643" s="113"/>
      <c r="C1643" s="42"/>
      <c r="D1643" s="42"/>
      <c r="E1643" s="42"/>
    </row>
    <row r="1644" spans="1:5" x14ac:dyDescent="0.25">
      <c r="A1644" s="42"/>
      <c r="B1644" s="113"/>
      <c r="C1644" s="42"/>
      <c r="D1644" s="42"/>
      <c r="E1644" s="42"/>
    </row>
    <row r="1645" spans="1:5" x14ac:dyDescent="0.25">
      <c r="A1645" s="42"/>
      <c r="B1645" s="113"/>
      <c r="C1645" s="42"/>
      <c r="D1645" s="42"/>
      <c r="E1645" s="42"/>
    </row>
    <row r="1646" spans="1:5" x14ac:dyDescent="0.25">
      <c r="A1646" s="42"/>
      <c r="B1646" s="113"/>
      <c r="C1646" s="42"/>
      <c r="D1646" s="42"/>
      <c r="E1646" s="42"/>
    </row>
    <row r="1647" spans="1:5" x14ac:dyDescent="0.25">
      <c r="A1647" s="42"/>
      <c r="B1647" s="113"/>
      <c r="C1647" s="42"/>
      <c r="D1647" s="42"/>
      <c r="E1647" s="42"/>
    </row>
    <row r="1648" spans="1:5" x14ac:dyDescent="0.25">
      <c r="A1648" s="42"/>
      <c r="B1648" s="113"/>
      <c r="C1648" s="42"/>
      <c r="D1648" s="42"/>
      <c r="E1648" s="42"/>
    </row>
    <row r="1649" spans="1:5" x14ac:dyDescent="0.25">
      <c r="A1649" s="42"/>
      <c r="B1649" s="113"/>
      <c r="C1649" s="42"/>
      <c r="D1649" s="42"/>
      <c r="E1649" s="42"/>
    </row>
    <row r="1650" spans="1:5" x14ac:dyDescent="0.25">
      <c r="A1650" s="42"/>
      <c r="B1650" s="113"/>
      <c r="C1650" s="42"/>
      <c r="D1650" s="42"/>
      <c r="E1650" s="42"/>
    </row>
    <row r="1651" spans="1:5" x14ac:dyDescent="0.25">
      <c r="A1651" s="42"/>
      <c r="B1651" s="113"/>
      <c r="C1651" s="42"/>
      <c r="D1651" s="42"/>
      <c r="E1651" s="42"/>
    </row>
    <row r="1652" spans="1:5" x14ac:dyDescent="0.25">
      <c r="A1652" s="42"/>
      <c r="B1652" s="113"/>
      <c r="C1652" s="42"/>
      <c r="D1652" s="42"/>
      <c r="E1652" s="42"/>
    </row>
    <row r="1653" spans="1:5" x14ac:dyDescent="0.25">
      <c r="A1653" s="42"/>
      <c r="B1653" s="113"/>
      <c r="C1653" s="42"/>
      <c r="D1653" s="42"/>
      <c r="E1653" s="42"/>
    </row>
    <row r="1654" spans="1:5" x14ac:dyDescent="0.25">
      <c r="A1654" s="42"/>
      <c r="B1654" s="113"/>
      <c r="C1654" s="42"/>
      <c r="D1654" s="42"/>
      <c r="E1654" s="42"/>
    </row>
    <row r="1655" spans="1:5" x14ac:dyDescent="0.25">
      <c r="A1655" s="42"/>
      <c r="B1655" s="113"/>
      <c r="C1655" s="42"/>
      <c r="D1655" s="42"/>
      <c r="E1655" s="42"/>
    </row>
    <row r="1656" spans="1:5" x14ac:dyDescent="0.25">
      <c r="A1656" s="42"/>
      <c r="B1656" s="113"/>
      <c r="C1656" s="42"/>
      <c r="D1656" s="42"/>
      <c r="E1656" s="42"/>
    </row>
    <row r="1657" spans="1:5" x14ac:dyDescent="0.25">
      <c r="A1657" s="42"/>
      <c r="B1657" s="113"/>
      <c r="C1657" s="42"/>
      <c r="D1657" s="42"/>
      <c r="E1657" s="42"/>
    </row>
    <row r="1658" spans="1:5" x14ac:dyDescent="0.25">
      <c r="A1658" s="42"/>
      <c r="B1658" s="113"/>
      <c r="C1658" s="42"/>
      <c r="D1658" s="42"/>
      <c r="E1658" s="42"/>
    </row>
    <row r="1659" spans="1:5" x14ac:dyDescent="0.25">
      <c r="A1659" s="42"/>
      <c r="B1659" s="113"/>
      <c r="C1659" s="42"/>
      <c r="D1659" s="42"/>
      <c r="E1659" s="42"/>
    </row>
    <row r="1660" spans="1:5" x14ac:dyDescent="0.25">
      <c r="A1660" s="42"/>
      <c r="B1660" s="113"/>
      <c r="C1660" s="42"/>
      <c r="D1660" s="42"/>
      <c r="E1660" s="42"/>
    </row>
    <row r="1661" spans="1:5" x14ac:dyDescent="0.25">
      <c r="A1661" s="42"/>
      <c r="B1661" s="113"/>
      <c r="C1661" s="42"/>
      <c r="D1661" s="42"/>
      <c r="E1661" s="42"/>
    </row>
    <row r="1662" spans="1:5" x14ac:dyDescent="0.25">
      <c r="A1662" s="42"/>
      <c r="B1662" s="113"/>
      <c r="C1662" s="42"/>
      <c r="D1662" s="42"/>
      <c r="E1662" s="42"/>
    </row>
    <row r="1663" spans="1:5" x14ac:dyDescent="0.25">
      <c r="A1663" s="42"/>
      <c r="B1663" s="113"/>
      <c r="C1663" s="42"/>
      <c r="D1663" s="42"/>
      <c r="E1663" s="42"/>
    </row>
    <row r="1664" spans="1:5" x14ac:dyDescent="0.25">
      <c r="A1664" s="42"/>
      <c r="B1664" s="113"/>
      <c r="C1664" s="42"/>
      <c r="D1664" s="42"/>
      <c r="E1664" s="42"/>
    </row>
    <row r="1665" spans="1:5" x14ac:dyDescent="0.25">
      <c r="A1665" s="42"/>
      <c r="B1665" s="113"/>
      <c r="C1665" s="42"/>
      <c r="D1665" s="42"/>
      <c r="E1665" s="42"/>
    </row>
    <row r="1666" spans="1:5" x14ac:dyDescent="0.25">
      <c r="A1666" s="42"/>
      <c r="B1666" s="113"/>
      <c r="C1666" s="42"/>
      <c r="D1666" s="42"/>
      <c r="E1666" s="42"/>
    </row>
    <row r="1667" spans="1:5" x14ac:dyDescent="0.25">
      <c r="A1667" s="42"/>
      <c r="B1667" s="113"/>
      <c r="C1667" s="42"/>
      <c r="D1667" s="42"/>
      <c r="E1667" s="42"/>
    </row>
    <row r="1668" spans="1:5" x14ac:dyDescent="0.25">
      <c r="A1668" s="42"/>
      <c r="B1668" s="113"/>
      <c r="C1668" s="42"/>
      <c r="D1668" s="42"/>
      <c r="E1668" s="42"/>
    </row>
    <row r="1669" spans="1:5" x14ac:dyDescent="0.25">
      <c r="A1669" s="42"/>
      <c r="B1669" s="113"/>
      <c r="C1669" s="42"/>
      <c r="D1669" s="42"/>
      <c r="E1669" s="42"/>
    </row>
    <row r="1670" spans="1:5" x14ac:dyDescent="0.25">
      <c r="A1670" s="42"/>
      <c r="B1670" s="113"/>
      <c r="C1670" s="42"/>
      <c r="D1670" s="42"/>
      <c r="E1670" s="42"/>
    </row>
    <row r="1671" spans="1:5" x14ac:dyDescent="0.25">
      <c r="A1671" s="42"/>
      <c r="B1671" s="113"/>
      <c r="C1671" s="42"/>
      <c r="D1671" s="42"/>
      <c r="E1671" s="42"/>
    </row>
    <row r="1672" spans="1:5" x14ac:dyDescent="0.25">
      <c r="A1672" s="42"/>
      <c r="B1672" s="113"/>
      <c r="C1672" s="42"/>
      <c r="D1672" s="42"/>
      <c r="E1672" s="42"/>
    </row>
    <row r="1673" spans="1:5" x14ac:dyDescent="0.25">
      <c r="A1673" s="42"/>
      <c r="B1673" s="113"/>
      <c r="C1673" s="42"/>
      <c r="D1673" s="42"/>
      <c r="E1673" s="42"/>
    </row>
    <row r="1674" spans="1:5" x14ac:dyDescent="0.25">
      <c r="A1674" s="42"/>
      <c r="B1674" s="113"/>
      <c r="C1674" s="42"/>
      <c r="D1674" s="42"/>
      <c r="E1674" s="42"/>
    </row>
    <row r="1675" spans="1:5" x14ac:dyDescent="0.25">
      <c r="A1675" s="42"/>
      <c r="B1675" s="113"/>
      <c r="C1675" s="42"/>
      <c r="D1675" s="42"/>
      <c r="E1675" s="42"/>
    </row>
    <row r="1676" spans="1:5" x14ac:dyDescent="0.25">
      <c r="A1676" s="42"/>
      <c r="B1676" s="113"/>
      <c r="C1676" s="42"/>
      <c r="D1676" s="42"/>
      <c r="E1676" s="42"/>
    </row>
    <row r="1677" spans="1:5" x14ac:dyDescent="0.25">
      <c r="A1677" s="42"/>
      <c r="B1677" s="113"/>
      <c r="C1677" s="42"/>
      <c r="D1677" s="42"/>
      <c r="E1677" s="42"/>
    </row>
    <row r="1678" spans="1:5" x14ac:dyDescent="0.25">
      <c r="A1678" s="42"/>
      <c r="B1678" s="113"/>
      <c r="C1678" s="42"/>
      <c r="D1678" s="42"/>
      <c r="E1678" s="42"/>
    </row>
    <row r="1679" spans="1:5" x14ac:dyDescent="0.25">
      <c r="A1679" s="42"/>
      <c r="B1679" s="113"/>
      <c r="C1679" s="42"/>
      <c r="D1679" s="42"/>
      <c r="E1679" s="42"/>
    </row>
    <row r="1680" spans="1:5" x14ac:dyDescent="0.25">
      <c r="A1680" s="42"/>
      <c r="B1680" s="113"/>
      <c r="C1680" s="42"/>
      <c r="D1680" s="42"/>
      <c r="E1680" s="42"/>
    </row>
    <row r="1681" spans="1:5" x14ac:dyDescent="0.25">
      <c r="A1681" s="42"/>
      <c r="B1681" s="113"/>
      <c r="C1681" s="42"/>
      <c r="D1681" s="42"/>
      <c r="E1681" s="42"/>
    </row>
    <row r="1682" spans="1:5" x14ac:dyDescent="0.25">
      <c r="A1682" s="42"/>
      <c r="B1682" s="113"/>
      <c r="C1682" s="42"/>
      <c r="D1682" s="42"/>
      <c r="E1682" s="42"/>
    </row>
    <row r="1683" spans="1:5" x14ac:dyDescent="0.25">
      <c r="A1683" s="42"/>
      <c r="B1683" s="113"/>
      <c r="C1683" s="42"/>
      <c r="D1683" s="42"/>
      <c r="E1683" s="42"/>
    </row>
    <row r="1684" spans="1:5" x14ac:dyDescent="0.25">
      <c r="A1684" s="42"/>
      <c r="B1684" s="113"/>
      <c r="C1684" s="42"/>
      <c r="D1684" s="42"/>
      <c r="E1684" s="42"/>
    </row>
    <row r="1685" spans="1:5" x14ac:dyDescent="0.25">
      <c r="A1685" s="42"/>
      <c r="B1685" s="113"/>
      <c r="C1685" s="42"/>
      <c r="D1685" s="42"/>
      <c r="E1685" s="42"/>
    </row>
    <row r="1686" spans="1:5" x14ac:dyDescent="0.25">
      <c r="A1686" s="42"/>
      <c r="B1686" s="113"/>
      <c r="C1686" s="42"/>
      <c r="D1686" s="42"/>
      <c r="E1686" s="42"/>
    </row>
    <row r="1687" spans="1:5" x14ac:dyDescent="0.25">
      <c r="A1687" s="42"/>
      <c r="B1687" s="113"/>
      <c r="C1687" s="42"/>
      <c r="D1687" s="42"/>
      <c r="E1687" s="42"/>
    </row>
    <row r="1688" spans="1:5" x14ac:dyDescent="0.25">
      <c r="A1688" s="42"/>
      <c r="B1688" s="113"/>
      <c r="C1688" s="42"/>
      <c r="D1688" s="42"/>
      <c r="E1688" s="42"/>
    </row>
    <row r="1689" spans="1:5" x14ac:dyDescent="0.25">
      <c r="A1689" s="42"/>
      <c r="B1689" s="113"/>
      <c r="C1689" s="42"/>
      <c r="D1689" s="42"/>
      <c r="E1689" s="42"/>
    </row>
    <row r="1690" spans="1:5" x14ac:dyDescent="0.25">
      <c r="A1690" s="42"/>
      <c r="B1690" s="113"/>
      <c r="C1690" s="42"/>
      <c r="D1690" s="42"/>
      <c r="E1690" s="42"/>
    </row>
    <row r="1691" spans="1:5" x14ac:dyDescent="0.25">
      <c r="A1691" s="42"/>
      <c r="B1691" s="113"/>
      <c r="C1691" s="42"/>
      <c r="D1691" s="42"/>
      <c r="E1691" s="42"/>
    </row>
    <row r="1692" spans="1:5" x14ac:dyDescent="0.25">
      <c r="A1692" s="42"/>
      <c r="B1692" s="113"/>
      <c r="C1692" s="42"/>
      <c r="D1692" s="42"/>
      <c r="E1692" s="42"/>
    </row>
    <row r="1693" spans="1:5" x14ac:dyDescent="0.25">
      <c r="A1693" s="42"/>
      <c r="B1693" s="113"/>
      <c r="C1693" s="42"/>
      <c r="D1693" s="42"/>
      <c r="E1693" s="42"/>
    </row>
    <row r="1694" spans="1:5" x14ac:dyDescent="0.25">
      <c r="A1694" s="42"/>
      <c r="B1694" s="113"/>
      <c r="C1694" s="42"/>
      <c r="D1694" s="42"/>
      <c r="E1694" s="42"/>
    </row>
    <row r="1695" spans="1:5" x14ac:dyDescent="0.25">
      <c r="A1695" s="42"/>
      <c r="B1695" s="113"/>
      <c r="C1695" s="42"/>
      <c r="D1695" s="42"/>
      <c r="E1695" s="42"/>
    </row>
    <row r="1696" spans="1:5" x14ac:dyDescent="0.25">
      <c r="A1696" s="42"/>
      <c r="B1696" s="113"/>
      <c r="C1696" s="42"/>
      <c r="D1696" s="42"/>
      <c r="E1696" s="42"/>
    </row>
    <row r="1697" spans="1:5" x14ac:dyDescent="0.25">
      <c r="A1697" s="42"/>
      <c r="B1697" s="113"/>
      <c r="C1697" s="42"/>
      <c r="D1697" s="42"/>
      <c r="E1697" s="42"/>
    </row>
    <row r="1698" spans="1:5" x14ac:dyDescent="0.25">
      <c r="A1698" s="42"/>
      <c r="B1698" s="113"/>
      <c r="C1698" s="42"/>
      <c r="D1698" s="42"/>
      <c r="E1698" s="42"/>
    </row>
    <row r="1699" spans="1:5" x14ac:dyDescent="0.25">
      <c r="A1699" s="42"/>
      <c r="B1699" s="113"/>
      <c r="C1699" s="42"/>
      <c r="D1699" s="42"/>
      <c r="E1699" s="42"/>
    </row>
    <row r="1700" spans="1:5" x14ac:dyDescent="0.25">
      <c r="A1700" s="42"/>
      <c r="B1700" s="113"/>
      <c r="C1700" s="42"/>
      <c r="D1700" s="42"/>
      <c r="E1700" s="42"/>
    </row>
    <row r="1701" spans="1:5" x14ac:dyDescent="0.25">
      <c r="A1701" s="42"/>
      <c r="B1701" s="113"/>
      <c r="C1701" s="42"/>
      <c r="D1701" s="42"/>
      <c r="E1701" s="42"/>
    </row>
    <row r="1702" spans="1:5" x14ac:dyDescent="0.25">
      <c r="A1702" s="42"/>
      <c r="B1702" s="113"/>
      <c r="C1702" s="42"/>
      <c r="D1702" s="42"/>
      <c r="E1702" s="42"/>
    </row>
    <row r="1703" spans="1:5" x14ac:dyDescent="0.25">
      <c r="A1703" s="42"/>
      <c r="B1703" s="113"/>
      <c r="C1703" s="42"/>
      <c r="D1703" s="42"/>
      <c r="E1703" s="42"/>
    </row>
    <row r="1704" spans="1:5" x14ac:dyDescent="0.25">
      <c r="A1704" s="42"/>
      <c r="B1704" s="113"/>
      <c r="C1704" s="42"/>
      <c r="D1704" s="42"/>
      <c r="E1704" s="42"/>
    </row>
    <row r="1705" spans="1:5" x14ac:dyDescent="0.25">
      <c r="A1705" s="42"/>
      <c r="B1705" s="113"/>
      <c r="C1705" s="42"/>
      <c r="D1705" s="42"/>
      <c r="E1705" s="42"/>
    </row>
    <row r="1706" spans="1:5" x14ac:dyDescent="0.25">
      <c r="A1706" s="42"/>
      <c r="B1706" s="113"/>
      <c r="C1706" s="42"/>
      <c r="D1706" s="42"/>
      <c r="E1706" s="42"/>
    </row>
    <row r="1707" spans="1:5" x14ac:dyDescent="0.25">
      <c r="A1707" s="42"/>
      <c r="B1707" s="113"/>
      <c r="C1707" s="42"/>
      <c r="D1707" s="42"/>
      <c r="E1707" s="42"/>
    </row>
    <row r="1708" spans="1:5" x14ac:dyDescent="0.25">
      <c r="A1708" s="42"/>
      <c r="B1708" s="113"/>
      <c r="C1708" s="42"/>
      <c r="D1708" s="42"/>
      <c r="E1708" s="42"/>
    </row>
    <row r="1709" spans="1:5" x14ac:dyDescent="0.25">
      <c r="A1709" s="42"/>
      <c r="B1709" s="113"/>
      <c r="C1709" s="42"/>
      <c r="D1709" s="42"/>
      <c r="E1709" s="42"/>
    </row>
    <row r="1710" spans="1:5" x14ac:dyDescent="0.25">
      <c r="A1710" s="42"/>
      <c r="B1710" s="113"/>
      <c r="C1710" s="42"/>
      <c r="D1710" s="42"/>
      <c r="E1710" s="42"/>
    </row>
    <row r="1711" spans="1:5" x14ac:dyDescent="0.25">
      <c r="A1711" s="42"/>
      <c r="B1711" s="113"/>
      <c r="C1711" s="42"/>
      <c r="D1711" s="42"/>
      <c r="E1711" s="42"/>
    </row>
    <row r="1712" spans="1:5" x14ac:dyDescent="0.25">
      <c r="A1712" s="42"/>
      <c r="B1712" s="113"/>
      <c r="C1712" s="42"/>
      <c r="D1712" s="42"/>
      <c r="E1712" s="42"/>
    </row>
    <row r="1713" spans="1:5" x14ac:dyDescent="0.25">
      <c r="A1713" s="42"/>
      <c r="B1713" s="113"/>
      <c r="C1713" s="42"/>
      <c r="D1713" s="42"/>
      <c r="E1713" s="42"/>
    </row>
    <row r="1714" spans="1:5" x14ac:dyDescent="0.25">
      <c r="A1714" s="42"/>
      <c r="B1714" s="113"/>
      <c r="C1714" s="42"/>
      <c r="D1714" s="42"/>
      <c r="E1714" s="42"/>
    </row>
    <row r="1715" spans="1:5" x14ac:dyDescent="0.25">
      <c r="A1715" s="42"/>
      <c r="B1715" s="113"/>
      <c r="C1715" s="42"/>
      <c r="D1715" s="42"/>
      <c r="E1715" s="42"/>
    </row>
    <row r="1716" spans="1:5" x14ac:dyDescent="0.25">
      <c r="A1716" s="42"/>
      <c r="B1716" s="113"/>
      <c r="C1716" s="42"/>
      <c r="D1716" s="42"/>
      <c r="E1716" s="42"/>
    </row>
    <row r="1717" spans="1:5" x14ac:dyDescent="0.25">
      <c r="A1717" s="42"/>
      <c r="B1717" s="113"/>
      <c r="C1717" s="42"/>
      <c r="D1717" s="42"/>
      <c r="E1717" s="42"/>
    </row>
    <row r="1718" spans="1:5" x14ac:dyDescent="0.25">
      <c r="A1718" s="42"/>
      <c r="B1718" s="113"/>
      <c r="C1718" s="42"/>
      <c r="D1718" s="42"/>
      <c r="E1718" s="42"/>
    </row>
    <row r="1719" spans="1:5" x14ac:dyDescent="0.25">
      <c r="A1719" s="42"/>
      <c r="B1719" s="113"/>
      <c r="C1719" s="42"/>
      <c r="D1719" s="42"/>
      <c r="E1719" s="42"/>
    </row>
    <row r="1720" spans="1:5" x14ac:dyDescent="0.25">
      <c r="A1720" s="42"/>
      <c r="B1720" s="113"/>
      <c r="C1720" s="42"/>
      <c r="D1720" s="42"/>
      <c r="E1720" s="42"/>
    </row>
    <row r="1721" spans="1:5" x14ac:dyDescent="0.25">
      <c r="A1721" s="42"/>
      <c r="B1721" s="113"/>
      <c r="C1721" s="42"/>
      <c r="D1721" s="42"/>
      <c r="E1721" s="42"/>
    </row>
    <row r="1722" spans="1:5" x14ac:dyDescent="0.25">
      <c r="A1722" s="42"/>
      <c r="B1722" s="113"/>
      <c r="C1722" s="42"/>
      <c r="D1722" s="42"/>
      <c r="E1722" s="42"/>
    </row>
    <row r="1723" spans="1:5" x14ac:dyDescent="0.25">
      <c r="A1723" s="42"/>
      <c r="B1723" s="113"/>
      <c r="C1723" s="42"/>
      <c r="D1723" s="42"/>
      <c r="E1723" s="42"/>
    </row>
    <row r="1724" spans="1:5" x14ac:dyDescent="0.25">
      <c r="A1724" s="42"/>
      <c r="B1724" s="113"/>
      <c r="C1724" s="42"/>
      <c r="D1724" s="42"/>
      <c r="E1724" s="42"/>
    </row>
    <row r="1725" spans="1:5" x14ac:dyDescent="0.25">
      <c r="A1725" s="42"/>
      <c r="B1725" s="113"/>
      <c r="C1725" s="42"/>
      <c r="D1725" s="42"/>
      <c r="E1725" s="42"/>
    </row>
    <row r="1726" spans="1:5" x14ac:dyDescent="0.25">
      <c r="A1726" s="42"/>
      <c r="B1726" s="113"/>
      <c r="C1726" s="42"/>
      <c r="D1726" s="42"/>
      <c r="E1726" s="42"/>
    </row>
    <row r="1727" spans="1:5" x14ac:dyDescent="0.25">
      <c r="A1727" s="42"/>
      <c r="B1727" s="113"/>
      <c r="C1727" s="42"/>
      <c r="D1727" s="42"/>
      <c r="E1727" s="42"/>
    </row>
    <row r="1728" spans="1:5" x14ac:dyDescent="0.25">
      <c r="A1728" s="42"/>
      <c r="B1728" s="113"/>
      <c r="C1728" s="42"/>
      <c r="D1728" s="42"/>
      <c r="E1728" s="42"/>
    </row>
    <row r="1729" spans="1:5" x14ac:dyDescent="0.25">
      <c r="A1729" s="42"/>
      <c r="B1729" s="113"/>
      <c r="C1729" s="42"/>
      <c r="D1729" s="42"/>
      <c r="E1729" s="42"/>
    </row>
    <row r="1730" spans="1:5" x14ac:dyDescent="0.25">
      <c r="A1730" s="42"/>
      <c r="B1730" s="113"/>
      <c r="C1730" s="42"/>
      <c r="D1730" s="42"/>
      <c r="E1730" s="42"/>
    </row>
    <row r="1731" spans="1:5" x14ac:dyDescent="0.25">
      <c r="A1731" s="42"/>
      <c r="B1731" s="113"/>
      <c r="C1731" s="42"/>
      <c r="D1731" s="42"/>
      <c r="E1731" s="42"/>
    </row>
    <row r="1732" spans="1:5" x14ac:dyDescent="0.25">
      <c r="A1732" s="42"/>
      <c r="B1732" s="113"/>
      <c r="C1732" s="42"/>
      <c r="D1732" s="42"/>
      <c r="E1732" s="42"/>
    </row>
  </sheetData>
  <mergeCells count="8">
    <mergeCell ref="B1:L1"/>
    <mergeCell ref="A3:A4"/>
    <mergeCell ref="B3:B4"/>
    <mergeCell ref="D3:D4"/>
    <mergeCell ref="F3:F4"/>
    <mergeCell ref="H3:H4"/>
    <mergeCell ref="I3:I4"/>
    <mergeCell ref="L3:M3"/>
  </mergeCells>
  <printOptions horizontalCentered="1"/>
  <pageMargins left="0.19685039370078741" right="0" top="0.6692913385826772" bottom="0.35433070866141736" header="0.43307086614173229" footer="0"/>
  <pageSetup paperSize="9" scale="9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theme="0"/>
  </sheetPr>
  <dimension ref="A1:M1800"/>
  <sheetViews>
    <sheetView zoomScaleNormal="120" workbookViewId="0">
      <pane xSplit="1" ySplit="5" topLeftCell="B6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B6" sqref="B6"/>
    </sheetView>
  </sheetViews>
  <sheetFormatPr defaultColWidth="9.109375" defaultRowHeight="13.2" x14ac:dyDescent="0.25"/>
  <cols>
    <col min="1" max="1" width="36.88671875" style="39" customWidth="1"/>
    <col min="2" max="2" width="16.5546875" style="153" customWidth="1"/>
    <col min="3" max="3" width="9.33203125" style="39" customWidth="1"/>
    <col min="4" max="5" width="10.109375" style="39" customWidth="1"/>
    <col min="6" max="6" width="10" style="39" customWidth="1"/>
    <col min="7" max="7" width="10.88671875" style="39" customWidth="1"/>
    <col min="8" max="8" width="10.21875" style="39" bestFit="1" customWidth="1"/>
    <col min="9" max="9" width="11" style="39" customWidth="1"/>
    <col min="10" max="10" width="10.44140625" style="39" customWidth="1"/>
    <col min="11" max="11" width="9.5546875" style="39" customWidth="1"/>
    <col min="12" max="12" width="8.44140625" style="39" customWidth="1"/>
    <col min="13" max="13" width="7.77734375" style="39" customWidth="1"/>
    <col min="14" max="16384" width="9.109375" style="39"/>
  </cols>
  <sheetData>
    <row r="1" spans="1:13" ht="24.75" customHeight="1" x14ac:dyDescent="0.25">
      <c r="B1" s="236" t="s">
        <v>340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146"/>
    </row>
    <row r="3" spans="1:13" ht="77.400000000000006" customHeight="1" x14ac:dyDescent="0.25">
      <c r="A3" s="237" t="s">
        <v>261</v>
      </c>
      <c r="B3" s="147" t="s">
        <v>262</v>
      </c>
      <c r="C3" s="152" t="s">
        <v>360</v>
      </c>
      <c r="D3" s="149" t="s">
        <v>281</v>
      </c>
      <c r="E3" s="149" t="s">
        <v>282</v>
      </c>
      <c r="F3" s="241" t="s">
        <v>216</v>
      </c>
      <c r="G3" s="152" t="s">
        <v>343</v>
      </c>
      <c r="H3" s="241" t="s">
        <v>8</v>
      </c>
      <c r="I3" s="241" t="s">
        <v>296</v>
      </c>
      <c r="J3" s="152" t="s">
        <v>314</v>
      </c>
      <c r="K3" s="152" t="s">
        <v>234</v>
      </c>
      <c r="L3" s="246" t="s">
        <v>294</v>
      </c>
      <c r="M3" s="246"/>
    </row>
    <row r="4" spans="1:13" ht="15.75" customHeight="1" x14ac:dyDescent="0.25">
      <c r="A4" s="238"/>
      <c r="B4" s="148"/>
      <c r="C4" s="154" t="s">
        <v>4</v>
      </c>
      <c r="D4" s="151"/>
      <c r="E4" s="154" t="s">
        <v>283</v>
      </c>
      <c r="F4" s="242"/>
      <c r="G4" s="152" t="s">
        <v>5</v>
      </c>
      <c r="H4" s="242"/>
      <c r="I4" s="242"/>
      <c r="J4" s="172">
        <v>1.3382617860197876</v>
      </c>
      <c r="K4" s="30"/>
      <c r="L4" s="152"/>
      <c r="M4" s="152" t="s">
        <v>253</v>
      </c>
    </row>
    <row r="5" spans="1:13" s="56" customFormat="1" ht="30.75" customHeight="1" x14ac:dyDescent="0.2">
      <c r="A5" s="41">
        <v>1</v>
      </c>
      <c r="B5" s="41">
        <v>2</v>
      </c>
      <c r="C5" s="9">
        <v>3</v>
      </c>
      <c r="D5" s="9">
        <v>4</v>
      </c>
      <c r="E5" s="9">
        <v>5</v>
      </c>
      <c r="F5" s="65" t="s">
        <v>295</v>
      </c>
      <c r="G5" s="55">
        <v>7</v>
      </c>
      <c r="H5" s="9" t="s">
        <v>291</v>
      </c>
      <c r="I5" s="9" t="s">
        <v>292</v>
      </c>
      <c r="J5" s="78" t="s">
        <v>305</v>
      </c>
      <c r="K5" s="78">
        <v>11</v>
      </c>
      <c r="L5" s="9">
        <v>12</v>
      </c>
      <c r="M5" s="9">
        <v>13</v>
      </c>
    </row>
    <row r="6" spans="1:13" x14ac:dyDescent="0.25">
      <c r="A6" s="38" t="s">
        <v>13</v>
      </c>
      <c r="B6" s="109" t="s">
        <v>263</v>
      </c>
      <c r="C6" s="60">
        <v>1622</v>
      </c>
      <c r="D6" s="169">
        <v>0.9600822827353469</v>
      </c>
      <c r="E6" s="169">
        <v>1.1849568434032058</v>
      </c>
      <c r="F6" s="170">
        <v>1.0556366778902355</v>
      </c>
      <c r="G6" s="40">
        <v>4374.5999999999995</v>
      </c>
      <c r="H6" s="171">
        <v>0.53528300720252675</v>
      </c>
      <c r="I6" s="170">
        <v>0.50707124753596822</v>
      </c>
      <c r="J6" s="32">
        <v>7824.3</v>
      </c>
      <c r="K6" s="32">
        <v>4709.7</v>
      </c>
      <c r="L6" s="170">
        <v>1.007391118396104</v>
      </c>
      <c r="M6" s="61">
        <v>5538.3231049278756</v>
      </c>
    </row>
    <row r="7" spans="1:13" x14ac:dyDescent="0.25">
      <c r="A7" s="38" t="s">
        <v>14</v>
      </c>
      <c r="B7" s="109" t="s">
        <v>263</v>
      </c>
      <c r="C7" s="60">
        <v>3360</v>
      </c>
      <c r="D7" s="169">
        <v>0.9600822827353469</v>
      </c>
      <c r="E7" s="169">
        <v>1.0892857142857142</v>
      </c>
      <c r="F7" s="170">
        <v>0.97040660940812851</v>
      </c>
      <c r="G7" s="40">
        <v>4072.3</v>
      </c>
      <c r="H7" s="171">
        <v>0.24054506140931792</v>
      </c>
      <c r="I7" s="170">
        <v>0.24788069153406883</v>
      </c>
      <c r="J7" s="32">
        <v>19545.7</v>
      </c>
      <c r="K7" s="32">
        <v>11765.3</v>
      </c>
      <c r="L7" s="170">
        <v>0.90422210979086215</v>
      </c>
      <c r="M7" s="61">
        <v>4971.1319776320261</v>
      </c>
    </row>
    <row r="8" spans="1:13" x14ac:dyDescent="0.25">
      <c r="A8" s="38" t="s">
        <v>16</v>
      </c>
      <c r="B8" s="109" t="s">
        <v>263</v>
      </c>
      <c r="C8" s="60">
        <v>1032</v>
      </c>
      <c r="D8" s="169">
        <v>0.9600822827353469</v>
      </c>
      <c r="E8" s="169">
        <v>1.2906976744186047</v>
      </c>
      <c r="F8" s="170">
        <v>1.1498374921999479</v>
      </c>
      <c r="G8" s="40">
        <v>936.2</v>
      </c>
      <c r="H8" s="171">
        <v>0.18004658877302343</v>
      </c>
      <c r="I8" s="170">
        <v>0.15658437822247903</v>
      </c>
      <c r="J8" s="32">
        <v>7709</v>
      </c>
      <c r="K8" s="32">
        <v>4640.3</v>
      </c>
      <c r="L8" s="170">
        <v>0.86787932792055245</v>
      </c>
      <c r="M8" s="61">
        <v>4771.3306642651278</v>
      </c>
    </row>
    <row r="9" spans="1:13" x14ac:dyDescent="0.25">
      <c r="A9" s="38" t="s">
        <v>251</v>
      </c>
      <c r="B9" s="109" t="s">
        <v>263</v>
      </c>
      <c r="C9" s="60">
        <v>2367</v>
      </c>
      <c r="D9" s="169">
        <v>0.9600822827353469</v>
      </c>
      <c r="E9" s="169">
        <v>1.126742712294043</v>
      </c>
      <c r="F9" s="170">
        <v>1.0037757410869592</v>
      </c>
      <c r="G9" s="40">
        <v>2170.5</v>
      </c>
      <c r="H9" s="171">
        <v>0.18199417595516035</v>
      </c>
      <c r="I9" s="170">
        <v>0.18130959785707135</v>
      </c>
      <c r="J9" s="32">
        <v>15112.3</v>
      </c>
      <c r="K9" s="32">
        <v>9096.7000000000007</v>
      </c>
      <c r="L9" s="170">
        <v>0.87772560946676026</v>
      </c>
      <c r="M9" s="61">
        <v>4825.4624583510322</v>
      </c>
    </row>
    <row r="10" spans="1:13" x14ac:dyDescent="0.25">
      <c r="A10" s="38" t="s">
        <v>18</v>
      </c>
      <c r="B10" s="109" t="s">
        <v>263</v>
      </c>
      <c r="C10" s="60">
        <v>336</v>
      </c>
      <c r="D10" s="169">
        <v>0.9600822827353469</v>
      </c>
      <c r="E10" s="169">
        <v>1.8928571428571428</v>
      </c>
      <c r="F10" s="170">
        <v>1.6862803376600266</v>
      </c>
      <c r="G10" s="40">
        <v>663.60000000000014</v>
      </c>
      <c r="H10" s="171">
        <v>0.39197923225504849</v>
      </c>
      <c r="I10" s="170">
        <v>0.23245199715664122</v>
      </c>
      <c r="J10" s="32">
        <v>3444.5</v>
      </c>
      <c r="K10" s="32">
        <v>2073.4</v>
      </c>
      <c r="L10" s="170">
        <v>0.89808350238276879</v>
      </c>
      <c r="M10" s="61">
        <v>4937.3838229982484</v>
      </c>
    </row>
    <row r="11" spans="1:13" x14ac:dyDescent="0.25">
      <c r="A11" s="38" t="s">
        <v>19</v>
      </c>
      <c r="B11" s="109" t="s">
        <v>263</v>
      </c>
      <c r="C11" s="60">
        <v>2088</v>
      </c>
      <c r="D11" s="169">
        <v>0.9600822827353469</v>
      </c>
      <c r="E11" s="169">
        <v>1.1436781609195403</v>
      </c>
      <c r="F11" s="170">
        <v>1.0188629409500833</v>
      </c>
      <c r="G11" s="40">
        <v>11264.400000000001</v>
      </c>
      <c r="H11" s="171">
        <v>1.0707141141213852</v>
      </c>
      <c r="I11" s="170">
        <v>1.0508912151844005</v>
      </c>
      <c r="J11" s="32">
        <v>3361</v>
      </c>
      <c r="K11" s="32">
        <v>2023.1</v>
      </c>
      <c r="L11" s="170">
        <v>1.2238692339698922</v>
      </c>
      <c r="M11" s="61">
        <v>6728.4524670989495</v>
      </c>
    </row>
    <row r="12" spans="1:13" x14ac:dyDescent="0.25">
      <c r="A12" s="38" t="s">
        <v>20</v>
      </c>
      <c r="B12" s="110" t="s">
        <v>264</v>
      </c>
      <c r="C12" s="60">
        <v>4951</v>
      </c>
      <c r="D12" s="169">
        <v>0.98808130331727517</v>
      </c>
      <c r="E12" s="169">
        <v>1.0605938194304181</v>
      </c>
      <c r="F12" s="170">
        <v>0.97240068477859698</v>
      </c>
      <c r="G12" s="40">
        <v>9519.4</v>
      </c>
      <c r="H12" s="171">
        <v>0.38160372700860407</v>
      </c>
      <c r="I12" s="170">
        <v>0.39243465474881917</v>
      </c>
      <c r="J12" s="32">
        <v>25034</v>
      </c>
      <c r="K12" s="32">
        <v>15068.9</v>
      </c>
      <c r="L12" s="170">
        <v>0.96176351208687161</v>
      </c>
      <c r="M12" s="61">
        <v>5287.4767140570621</v>
      </c>
    </row>
    <row r="13" spans="1:13" x14ac:dyDescent="0.25">
      <c r="A13" s="38" t="s">
        <v>21</v>
      </c>
      <c r="B13" s="110" t="s">
        <v>264</v>
      </c>
      <c r="C13" s="60">
        <v>1370</v>
      </c>
      <c r="D13" s="169">
        <v>0.98808130331727517</v>
      </c>
      <c r="E13" s="169">
        <v>1.218978102189781</v>
      </c>
      <c r="F13" s="170">
        <v>1.1176146038037733</v>
      </c>
      <c r="G13" s="40">
        <v>2050.9</v>
      </c>
      <c r="H13" s="171">
        <v>0.29711178321422116</v>
      </c>
      <c r="I13" s="170">
        <v>0.26584457844681758</v>
      </c>
      <c r="J13" s="32">
        <v>9027.2999999999993</v>
      </c>
      <c r="K13" s="32">
        <v>5433.9</v>
      </c>
      <c r="L13" s="170">
        <v>0.91137815350666984</v>
      </c>
      <c r="M13" s="61">
        <v>5010.4736806978935</v>
      </c>
    </row>
    <row r="14" spans="1:13" x14ac:dyDescent="0.25">
      <c r="A14" s="38" t="s">
        <v>22</v>
      </c>
      <c r="B14" s="110" t="s">
        <v>264</v>
      </c>
      <c r="C14" s="60">
        <v>4052</v>
      </c>
      <c r="D14" s="169">
        <v>0.98808130331727517</v>
      </c>
      <c r="E14" s="169">
        <v>1.0740375123395853</v>
      </c>
      <c r="F14" s="170">
        <v>0.9847264743045514</v>
      </c>
      <c r="G14" s="40">
        <v>7219.9</v>
      </c>
      <c r="H14" s="171">
        <v>0.35363700488063077</v>
      </c>
      <c r="I14" s="170">
        <v>0.35912206496771776</v>
      </c>
      <c r="J14" s="32">
        <v>21478.799999999999</v>
      </c>
      <c r="K14" s="32">
        <v>12928.9</v>
      </c>
      <c r="L14" s="170">
        <v>0.94850336775653488</v>
      </c>
      <c r="M14" s="61">
        <v>5214.5765639780075</v>
      </c>
    </row>
    <row r="15" spans="1:13" x14ac:dyDescent="0.25">
      <c r="A15" s="38" t="s">
        <v>24</v>
      </c>
      <c r="B15" s="110" t="s">
        <v>264</v>
      </c>
      <c r="C15" s="60">
        <v>3979</v>
      </c>
      <c r="D15" s="169">
        <v>0.98808130331727517</v>
      </c>
      <c r="E15" s="169">
        <v>1.075395828097512</v>
      </c>
      <c r="F15" s="170">
        <v>0.98597184001285121</v>
      </c>
      <c r="G15" s="40">
        <v>7650.5999999999995</v>
      </c>
      <c r="H15" s="171">
        <v>0.38160803895011763</v>
      </c>
      <c r="I15" s="170">
        <v>0.38703746239359504</v>
      </c>
      <c r="J15" s="32">
        <v>20516.400000000001</v>
      </c>
      <c r="K15" s="32">
        <v>12349.6</v>
      </c>
      <c r="L15" s="170">
        <v>0.95961495106713524</v>
      </c>
      <c r="M15" s="61">
        <v>5275.6645936991836</v>
      </c>
    </row>
    <row r="16" spans="1:13" x14ac:dyDescent="0.25">
      <c r="A16" s="38" t="s">
        <v>25</v>
      </c>
      <c r="B16" s="110" t="s">
        <v>264</v>
      </c>
      <c r="C16" s="60">
        <v>1726</v>
      </c>
      <c r="D16" s="169">
        <v>0.98808130331727517</v>
      </c>
      <c r="E16" s="169">
        <v>1.1738122827346467</v>
      </c>
      <c r="F16" s="170">
        <v>1.0762045248818111</v>
      </c>
      <c r="G16" s="40">
        <v>5761.7000000000007</v>
      </c>
      <c r="H16" s="171">
        <v>0.66253039660997481</v>
      </c>
      <c r="I16" s="170">
        <v>0.61561755344109337</v>
      </c>
      <c r="J16" s="32">
        <v>7379.7</v>
      </c>
      <c r="K16" s="32">
        <v>4442.1000000000004</v>
      </c>
      <c r="L16" s="170">
        <v>1.0506008244887148</v>
      </c>
      <c r="M16" s="61">
        <v>5775.8766322915681</v>
      </c>
    </row>
    <row r="17" spans="1:13" x14ac:dyDescent="0.25">
      <c r="A17" s="38" t="s">
        <v>26</v>
      </c>
      <c r="B17" s="110" t="s">
        <v>264</v>
      </c>
      <c r="C17" s="60">
        <v>3418</v>
      </c>
      <c r="D17" s="169">
        <v>0.98808130331727517</v>
      </c>
      <c r="E17" s="169">
        <v>1.0877706260971327</v>
      </c>
      <c r="F17" s="170">
        <v>0.99731761803679864</v>
      </c>
      <c r="G17" s="40">
        <v>3357.7000000000003</v>
      </c>
      <c r="H17" s="171">
        <v>0.19496910150177038</v>
      </c>
      <c r="I17" s="170">
        <v>0.19549348971249847</v>
      </c>
      <c r="J17" s="32">
        <v>21416.3</v>
      </c>
      <c r="K17" s="32">
        <v>12891.3</v>
      </c>
      <c r="L17" s="170">
        <v>0.8833708159545709</v>
      </c>
      <c r="M17" s="61">
        <v>4856.4980481558223</v>
      </c>
    </row>
    <row r="18" spans="1:13" x14ac:dyDescent="0.25">
      <c r="A18" s="38" t="s">
        <v>27</v>
      </c>
      <c r="B18" s="110" t="s">
        <v>264</v>
      </c>
      <c r="C18" s="60">
        <v>3886</v>
      </c>
      <c r="D18" s="169">
        <v>0.98808130331727517</v>
      </c>
      <c r="E18" s="169">
        <v>1.0772002058672157</v>
      </c>
      <c r="F18" s="170">
        <v>0.98762617567530253</v>
      </c>
      <c r="G18" s="40">
        <v>6986.7</v>
      </c>
      <c r="H18" s="171">
        <v>0.35683320221194509</v>
      </c>
      <c r="I18" s="170">
        <v>0.36130391336373363</v>
      </c>
      <c r="J18" s="32">
        <v>20613.5</v>
      </c>
      <c r="K18" s="32">
        <v>12408</v>
      </c>
      <c r="L18" s="170">
        <v>0.94937012304815205</v>
      </c>
      <c r="M18" s="61">
        <v>5219.3417150402147</v>
      </c>
    </row>
    <row r="19" spans="1:13" x14ac:dyDescent="0.25">
      <c r="A19" s="38" t="s">
        <v>28</v>
      </c>
      <c r="B19" s="110" t="s">
        <v>264</v>
      </c>
      <c r="C19" s="60">
        <v>1759</v>
      </c>
      <c r="D19" s="169">
        <v>0.98808130331727517</v>
      </c>
      <c r="E19" s="169">
        <v>1.1705514496873224</v>
      </c>
      <c r="F19" s="170">
        <v>1.0732148447327512</v>
      </c>
      <c r="G19" s="40">
        <v>4908.8</v>
      </c>
      <c r="H19" s="171">
        <v>0.55386695700047672</v>
      </c>
      <c r="I19" s="170">
        <v>0.51608208712245218</v>
      </c>
      <c r="J19" s="32">
        <v>8533</v>
      </c>
      <c r="K19" s="32">
        <v>5136.3</v>
      </c>
      <c r="L19" s="170">
        <v>1.010982367783533</v>
      </c>
      <c r="M19" s="61">
        <v>5558.0666773048315</v>
      </c>
    </row>
    <row r="20" spans="1:13" x14ac:dyDescent="0.25">
      <c r="A20" s="38" t="s">
        <v>29</v>
      </c>
      <c r="B20" s="110" t="s">
        <v>264</v>
      </c>
      <c r="C20" s="60">
        <v>2469</v>
      </c>
      <c r="D20" s="169">
        <v>0.98808130331727517</v>
      </c>
      <c r="E20" s="169">
        <v>1.1215066828675577</v>
      </c>
      <c r="F20" s="170">
        <v>1.0282483703232004</v>
      </c>
      <c r="G20" s="40">
        <v>9255.5</v>
      </c>
      <c r="H20" s="171">
        <v>0.74400311388028784</v>
      </c>
      <c r="I20" s="170">
        <v>0.72356362076842562</v>
      </c>
      <c r="J20" s="32">
        <v>8579.5</v>
      </c>
      <c r="K20" s="32">
        <v>5164.3</v>
      </c>
      <c r="L20" s="170">
        <v>1.0935725220333918</v>
      </c>
      <c r="M20" s="61">
        <v>6012.1216626711994</v>
      </c>
    </row>
    <row r="21" spans="1:13" x14ac:dyDescent="0.25">
      <c r="A21" s="38" t="s">
        <v>30</v>
      </c>
      <c r="B21" s="110" t="s">
        <v>264</v>
      </c>
      <c r="C21" s="60">
        <v>1727</v>
      </c>
      <c r="D21" s="169">
        <v>0.98808130331727517</v>
      </c>
      <c r="E21" s="169">
        <v>1.1737116386797917</v>
      </c>
      <c r="F21" s="170">
        <v>1.0761122498316771</v>
      </c>
      <c r="G21" s="40">
        <v>4781.4000000000005</v>
      </c>
      <c r="H21" s="171">
        <v>0.54948861378238067</v>
      </c>
      <c r="I21" s="170">
        <v>0.51062388135469172</v>
      </c>
      <c r="J21" s="32">
        <v>8456.1</v>
      </c>
      <c r="K21" s="32">
        <v>5090</v>
      </c>
      <c r="L21" s="170">
        <v>1.0088054988500401</v>
      </c>
      <c r="M21" s="61">
        <v>5546.0989288399078</v>
      </c>
    </row>
    <row r="22" spans="1:13" x14ac:dyDescent="0.25">
      <c r="A22" s="38" t="s">
        <v>31</v>
      </c>
      <c r="B22" s="110" t="s">
        <v>264</v>
      </c>
      <c r="C22" s="60">
        <v>2537</v>
      </c>
      <c r="D22" s="169">
        <v>0.98808130331727517</v>
      </c>
      <c r="E22" s="169">
        <v>1.1182499014584155</v>
      </c>
      <c r="F22" s="170">
        <v>1.0252624049004291</v>
      </c>
      <c r="G22" s="40">
        <v>3292.6000000000004</v>
      </c>
      <c r="H22" s="171">
        <v>0.25758137940714837</v>
      </c>
      <c r="I22" s="170">
        <v>0.25123458948264471</v>
      </c>
      <c r="J22" s="32">
        <v>15544.5</v>
      </c>
      <c r="K22" s="32">
        <v>9356.7999999999993</v>
      </c>
      <c r="L22" s="170">
        <v>0.90555681983628766</v>
      </c>
      <c r="M22" s="61">
        <v>4978.4697984128243</v>
      </c>
    </row>
    <row r="23" spans="1:13" x14ac:dyDescent="0.25">
      <c r="A23" s="38" t="s">
        <v>32</v>
      </c>
      <c r="B23" s="110" t="s">
        <v>264</v>
      </c>
      <c r="C23" s="60">
        <v>1745</v>
      </c>
      <c r="D23" s="169">
        <v>0.98808130331727517</v>
      </c>
      <c r="E23" s="169">
        <v>1.1719197707736391</v>
      </c>
      <c r="F23" s="170">
        <v>1.0744693837814947</v>
      </c>
      <c r="G23" s="40">
        <v>5852.1</v>
      </c>
      <c r="H23" s="171">
        <v>0.66559839398781884</v>
      </c>
      <c r="I23" s="170">
        <v>0.61946706349631608</v>
      </c>
      <c r="J23" s="32">
        <v>7409.3</v>
      </c>
      <c r="K23" s="32">
        <v>4459.8999999999996</v>
      </c>
      <c r="L23" s="170">
        <v>1.0521357582401623</v>
      </c>
      <c r="M23" s="61">
        <v>5784.3152207453841</v>
      </c>
    </row>
    <row r="24" spans="1:13" x14ac:dyDescent="0.25">
      <c r="A24" s="38" t="s">
        <v>33</v>
      </c>
      <c r="B24" s="110" t="s">
        <v>264</v>
      </c>
      <c r="C24" s="60">
        <v>1819</v>
      </c>
      <c r="D24" s="169">
        <v>0.98808130331727517</v>
      </c>
      <c r="E24" s="169">
        <v>1.1649257833974711</v>
      </c>
      <c r="F24" s="170">
        <v>1.0680569778355773</v>
      </c>
      <c r="G24" s="40">
        <v>2167.9</v>
      </c>
      <c r="H24" s="171">
        <v>0.23653886266782259</v>
      </c>
      <c r="I24" s="170">
        <v>0.22146652058504385</v>
      </c>
      <c r="J24" s="32">
        <v>11928.4</v>
      </c>
      <c r="K24" s="32">
        <v>7180.1</v>
      </c>
      <c r="L24" s="170">
        <v>0.8937047410651715</v>
      </c>
      <c r="M24" s="61">
        <v>4913.3107549183715</v>
      </c>
    </row>
    <row r="25" spans="1:13" x14ac:dyDescent="0.25">
      <c r="A25" s="38" t="s">
        <v>34</v>
      </c>
      <c r="B25" s="110" t="s">
        <v>264</v>
      </c>
      <c r="C25" s="60">
        <v>2555</v>
      </c>
      <c r="D25" s="169">
        <v>0.98808130331727517</v>
      </c>
      <c r="E25" s="169">
        <v>1.1174168297455969</v>
      </c>
      <c r="F25" s="170">
        <v>1.0244986068382742</v>
      </c>
      <c r="G25" s="40">
        <v>7491.4</v>
      </c>
      <c r="H25" s="171">
        <v>0.5819263733093154</v>
      </c>
      <c r="I25" s="170">
        <v>0.56801089764798229</v>
      </c>
      <c r="J25" s="32">
        <v>11084.5</v>
      </c>
      <c r="K25" s="32">
        <v>6672.2</v>
      </c>
      <c r="L25" s="170">
        <v>1.0316569944201115</v>
      </c>
      <c r="M25" s="61">
        <v>5671.7293454544415</v>
      </c>
    </row>
    <row r="26" spans="1:13" x14ac:dyDescent="0.25">
      <c r="A26" s="38" t="s">
        <v>35</v>
      </c>
      <c r="B26" s="110" t="s">
        <v>264</v>
      </c>
      <c r="C26" s="60">
        <v>1689</v>
      </c>
      <c r="D26" s="169">
        <v>0.98808130331727517</v>
      </c>
      <c r="E26" s="169">
        <v>1.1776198934280639</v>
      </c>
      <c r="F26" s="170">
        <v>1.0796955156624641</v>
      </c>
      <c r="G26" s="40">
        <v>3859.4</v>
      </c>
      <c r="H26" s="171">
        <v>0.45350919920112531</v>
      </c>
      <c r="I26" s="170">
        <v>0.42003434544494483</v>
      </c>
      <c r="J26" s="32">
        <v>9205.7999999999993</v>
      </c>
      <c r="K26" s="32">
        <v>5541.3</v>
      </c>
      <c r="L26" s="170">
        <v>0.97274844653469872</v>
      </c>
      <c r="M26" s="61">
        <v>5347.8684677141537</v>
      </c>
    </row>
    <row r="27" spans="1:13" x14ac:dyDescent="0.25">
      <c r="A27" s="38" t="s">
        <v>36</v>
      </c>
      <c r="B27" s="110" t="s">
        <v>265</v>
      </c>
      <c r="C27" s="60">
        <v>1609</v>
      </c>
      <c r="D27" s="169">
        <v>0.96542151783537378</v>
      </c>
      <c r="E27" s="169">
        <v>1.1864512119328776</v>
      </c>
      <c r="F27" s="170">
        <v>1.0628459969311057</v>
      </c>
      <c r="G27" s="40">
        <v>8214</v>
      </c>
      <c r="H27" s="171">
        <v>1.0131986732046692</v>
      </c>
      <c r="I27" s="170">
        <v>0.95328831846778395</v>
      </c>
      <c r="J27" s="32">
        <v>3619.4</v>
      </c>
      <c r="K27" s="32">
        <v>2178.6999999999998</v>
      </c>
      <c r="L27" s="170">
        <v>1.1850229154445322</v>
      </c>
      <c r="M27" s="61">
        <v>6514.8874877164371</v>
      </c>
    </row>
    <row r="28" spans="1:13" x14ac:dyDescent="0.25">
      <c r="A28" s="38" t="s">
        <v>38</v>
      </c>
      <c r="B28" s="110" t="s">
        <v>265</v>
      </c>
      <c r="C28" s="60">
        <v>1713</v>
      </c>
      <c r="D28" s="169">
        <v>0.96542151783537378</v>
      </c>
      <c r="E28" s="169">
        <v>1.1751313485113835</v>
      </c>
      <c r="F28" s="170">
        <v>1.0527054438242136</v>
      </c>
      <c r="G28" s="40">
        <v>3421.7000000000003</v>
      </c>
      <c r="H28" s="171">
        <v>0.39644279087162182</v>
      </c>
      <c r="I28" s="170">
        <v>0.37659422509628626</v>
      </c>
      <c r="J28" s="32">
        <v>9533.9</v>
      </c>
      <c r="K28" s="32">
        <v>5738.8</v>
      </c>
      <c r="L28" s="170">
        <v>0.95545841884656624</v>
      </c>
      <c r="M28" s="61">
        <v>5252.8132720891572</v>
      </c>
    </row>
    <row r="29" spans="1:13" x14ac:dyDescent="0.25">
      <c r="A29" s="38" t="s">
        <v>39</v>
      </c>
      <c r="B29" s="110" t="s">
        <v>265</v>
      </c>
      <c r="C29" s="60">
        <v>1932</v>
      </c>
      <c r="D29" s="169">
        <v>0.96542151783537378</v>
      </c>
      <c r="E29" s="169">
        <v>1.15527950310559</v>
      </c>
      <c r="F29" s="170">
        <v>1.0349217758494731</v>
      </c>
      <c r="G29" s="40">
        <v>7209.7</v>
      </c>
      <c r="H29" s="171">
        <v>0.74063806661666853</v>
      </c>
      <c r="I29" s="170">
        <v>0.71564642265715794</v>
      </c>
      <c r="J29" s="32">
        <v>6844.1</v>
      </c>
      <c r="K29" s="32">
        <v>4119.7</v>
      </c>
      <c r="L29" s="170">
        <v>1.0904215609968211</v>
      </c>
      <c r="M29" s="61">
        <v>5994.7986587327159</v>
      </c>
    </row>
    <row r="30" spans="1:13" x14ac:dyDescent="0.25">
      <c r="A30" s="38" t="s">
        <v>40</v>
      </c>
      <c r="B30" s="110" t="s">
        <v>265</v>
      </c>
      <c r="C30" s="60">
        <v>2368</v>
      </c>
      <c r="D30" s="169">
        <v>0.96542151783537378</v>
      </c>
      <c r="E30" s="169">
        <v>1.1266891891891893</v>
      </c>
      <c r="F30" s="170">
        <v>1.0093100183735415</v>
      </c>
      <c r="G30" s="40">
        <v>10206.900000000001</v>
      </c>
      <c r="H30" s="171">
        <v>0.85547657066884486</v>
      </c>
      <c r="I30" s="170">
        <v>0.84758553377624013</v>
      </c>
      <c r="J30" s="32">
        <v>6447.4</v>
      </c>
      <c r="K30" s="32">
        <v>3880.9</v>
      </c>
      <c r="L30" s="170">
        <v>1.1429416706404651</v>
      </c>
      <c r="M30" s="61">
        <v>6283.5378896044822</v>
      </c>
    </row>
    <row r="31" spans="1:13" x14ac:dyDescent="0.25">
      <c r="A31" s="38" t="s">
        <v>41</v>
      </c>
      <c r="B31" s="110" t="s">
        <v>265</v>
      </c>
      <c r="C31" s="60">
        <v>2888</v>
      </c>
      <c r="D31" s="169">
        <v>0.96542151783537378</v>
      </c>
      <c r="E31" s="169">
        <v>1.1038781163434903</v>
      </c>
      <c r="F31" s="170">
        <v>0.98887541708870852</v>
      </c>
      <c r="G31" s="40">
        <v>7914.8000000000011</v>
      </c>
      <c r="H31" s="171">
        <v>0.54392461647537738</v>
      </c>
      <c r="I31" s="170">
        <v>0.55004362235711624</v>
      </c>
      <c r="J31" s="32">
        <v>12375.6</v>
      </c>
      <c r="K31" s="32">
        <v>7449.3</v>
      </c>
      <c r="L31" s="170">
        <v>1.0245002567640749</v>
      </c>
      <c r="M31" s="61">
        <v>5632.3838273209858</v>
      </c>
    </row>
    <row r="32" spans="1:13" x14ac:dyDescent="0.25">
      <c r="A32" s="38" t="s">
        <v>43</v>
      </c>
      <c r="B32" s="110" t="s">
        <v>265</v>
      </c>
      <c r="C32" s="60">
        <v>4857</v>
      </c>
      <c r="D32" s="169">
        <v>0.96542151783537378</v>
      </c>
      <c r="E32" s="169">
        <v>1.0617665225447808</v>
      </c>
      <c r="F32" s="170">
        <v>0.95115103496225706</v>
      </c>
      <c r="G32" s="40">
        <v>8340</v>
      </c>
      <c r="H32" s="171">
        <v>0.34079554207364587</v>
      </c>
      <c r="I32" s="170">
        <v>0.35829803001493776</v>
      </c>
      <c r="J32" s="32">
        <v>24889</v>
      </c>
      <c r="K32" s="32">
        <v>14981.6</v>
      </c>
      <c r="L32" s="170">
        <v>0.94817363800952004</v>
      </c>
      <c r="M32" s="61">
        <v>5212.7638123635388</v>
      </c>
    </row>
    <row r="33" spans="1:13" x14ac:dyDescent="0.25">
      <c r="A33" s="38" t="s">
        <v>44</v>
      </c>
      <c r="B33" s="110" t="s">
        <v>265</v>
      </c>
      <c r="C33" s="60">
        <v>1199</v>
      </c>
      <c r="D33" s="169">
        <v>0.96542151783537378</v>
      </c>
      <c r="E33" s="169">
        <v>1.250208507089241</v>
      </c>
      <c r="F33" s="170">
        <v>1.119961017970782</v>
      </c>
      <c r="G33" s="40">
        <v>2725</v>
      </c>
      <c r="H33" s="171">
        <v>0.45106931214620072</v>
      </c>
      <c r="I33" s="170">
        <v>0.402754475297254</v>
      </c>
      <c r="J33" s="32">
        <v>6906.4</v>
      </c>
      <c r="K33" s="32">
        <v>4157.2</v>
      </c>
      <c r="L33" s="170">
        <v>0.96587150016203238</v>
      </c>
      <c r="M33" s="61">
        <v>5310.0611550511967</v>
      </c>
    </row>
    <row r="34" spans="1:13" x14ac:dyDescent="0.25">
      <c r="A34" s="38" t="s">
        <v>45</v>
      </c>
      <c r="B34" s="110" t="s">
        <v>265</v>
      </c>
      <c r="C34" s="60">
        <v>723</v>
      </c>
      <c r="D34" s="169">
        <v>0.96542151783537378</v>
      </c>
      <c r="E34" s="169">
        <v>1.4149377593360997</v>
      </c>
      <c r="F34" s="170">
        <v>1.2675286756773283</v>
      </c>
      <c r="G34" s="40">
        <v>3935.5</v>
      </c>
      <c r="H34" s="171">
        <v>1.0803328385872808</v>
      </c>
      <c r="I34" s="170">
        <v>0.85231431786739198</v>
      </c>
      <c r="J34" s="32">
        <v>2448.3000000000002</v>
      </c>
      <c r="K34" s="32">
        <v>1473.7</v>
      </c>
      <c r="L34" s="170">
        <v>1.1448189996493374</v>
      </c>
      <c r="M34" s="61">
        <v>6293.858860710463</v>
      </c>
    </row>
    <row r="35" spans="1:13" x14ac:dyDescent="0.25">
      <c r="A35" s="38" t="s">
        <v>46</v>
      </c>
      <c r="B35" s="110" t="s">
        <v>265</v>
      </c>
      <c r="C35" s="60">
        <v>1083</v>
      </c>
      <c r="D35" s="169">
        <v>0.96542151783537378</v>
      </c>
      <c r="E35" s="169">
        <v>1.2770083102493075</v>
      </c>
      <c r="F35" s="170">
        <v>1.1439688011992337</v>
      </c>
      <c r="G35" s="40">
        <v>1344.6</v>
      </c>
      <c r="H35" s="171">
        <v>0.24641129337874773</v>
      </c>
      <c r="I35" s="170">
        <v>0.21540036154869988</v>
      </c>
      <c r="J35" s="32">
        <v>7648</v>
      </c>
      <c r="K35" s="32">
        <v>4603.6000000000004</v>
      </c>
      <c r="L35" s="170">
        <v>0.89128841964455874</v>
      </c>
      <c r="M35" s="61">
        <v>4900.0265711407556</v>
      </c>
    </row>
    <row r="36" spans="1:13" x14ac:dyDescent="0.25">
      <c r="A36" s="38" t="s">
        <v>47</v>
      </c>
      <c r="B36" s="110" t="s">
        <v>265</v>
      </c>
      <c r="C36" s="60">
        <v>2477</v>
      </c>
      <c r="D36" s="169">
        <v>0.96542151783537378</v>
      </c>
      <c r="E36" s="169">
        <v>1.1211142511102139</v>
      </c>
      <c r="F36" s="170">
        <v>1.0043158807631758</v>
      </c>
      <c r="G36" s="40">
        <v>6559.1</v>
      </c>
      <c r="H36" s="171">
        <v>0.52555019746919007</v>
      </c>
      <c r="I36" s="170">
        <v>0.52329173274630136</v>
      </c>
      <c r="J36" s="32">
        <v>11146</v>
      </c>
      <c r="K36" s="32">
        <v>6709.2</v>
      </c>
      <c r="L36" s="170">
        <v>1.0138541017637339</v>
      </c>
      <c r="M36" s="61">
        <v>5573.8545777174095</v>
      </c>
    </row>
    <row r="37" spans="1:13" x14ac:dyDescent="0.25">
      <c r="A37" s="38" t="s">
        <v>49</v>
      </c>
      <c r="B37" s="110" t="s">
        <v>265</v>
      </c>
      <c r="C37" s="60">
        <v>1780</v>
      </c>
      <c r="D37" s="169">
        <v>0.96542151783537378</v>
      </c>
      <c r="E37" s="169">
        <v>1.1685393258426966</v>
      </c>
      <c r="F37" s="170">
        <v>1.0468001821205497</v>
      </c>
      <c r="G37" s="40">
        <v>5239.5999999999995</v>
      </c>
      <c r="H37" s="171">
        <v>0.58421686398052941</v>
      </c>
      <c r="I37" s="170">
        <v>0.55809778595668114</v>
      </c>
      <c r="J37" s="32">
        <v>7991.9</v>
      </c>
      <c r="K37" s="32">
        <v>4810.6000000000004</v>
      </c>
      <c r="L37" s="170">
        <v>1.0277055666376891</v>
      </c>
      <c r="M37" s="61">
        <v>5650.0056242649134</v>
      </c>
    </row>
    <row r="38" spans="1:13" x14ac:dyDescent="0.25">
      <c r="A38" s="38" t="s">
        <v>50</v>
      </c>
      <c r="B38" s="110" t="s">
        <v>265</v>
      </c>
      <c r="C38" s="60">
        <v>1331</v>
      </c>
      <c r="D38" s="169">
        <v>0.96542151783537378</v>
      </c>
      <c r="E38" s="169">
        <v>1.2253944402704733</v>
      </c>
      <c r="F38" s="170">
        <v>1.0977320958535866</v>
      </c>
      <c r="G38" s="40">
        <v>2556.9</v>
      </c>
      <c r="H38" s="171">
        <v>0.38126913197574236</v>
      </c>
      <c r="I38" s="170">
        <v>0.34732439127533293</v>
      </c>
      <c r="J38" s="32">
        <v>7959.8</v>
      </c>
      <c r="K38" s="32">
        <v>4791.3</v>
      </c>
      <c r="L38" s="170">
        <v>0.94380835908573713</v>
      </c>
      <c r="M38" s="61">
        <v>5188.764866292292</v>
      </c>
    </row>
    <row r="39" spans="1:13" x14ac:dyDescent="0.25">
      <c r="A39" s="38" t="s">
        <v>51</v>
      </c>
      <c r="B39" s="110" t="s">
        <v>266</v>
      </c>
      <c r="C39" s="60">
        <v>9078</v>
      </c>
      <c r="D39" s="169">
        <v>1.0059186182313873</v>
      </c>
      <c r="E39" s="169">
        <v>1.0330469266358229</v>
      </c>
      <c r="F39" s="170">
        <v>0.96424274284363687</v>
      </c>
      <c r="G39" s="40">
        <v>57850.9</v>
      </c>
      <c r="H39" s="171">
        <v>1.2647826497925758</v>
      </c>
      <c r="I39" s="170">
        <v>1.3116849042209229</v>
      </c>
      <c r="J39" s="32">
        <v>1279</v>
      </c>
      <c r="K39" s="32">
        <v>769.9</v>
      </c>
      <c r="L39" s="170">
        <v>1.3276833425336214</v>
      </c>
      <c r="M39" s="61">
        <v>7299.1901533626469</v>
      </c>
    </row>
    <row r="40" spans="1:13" x14ac:dyDescent="0.25">
      <c r="A40" s="38" t="s">
        <v>52</v>
      </c>
      <c r="B40" s="110" t="s">
        <v>266</v>
      </c>
      <c r="C40" s="60">
        <v>12373</v>
      </c>
      <c r="D40" s="169">
        <v>1.0059186182313873</v>
      </c>
      <c r="E40" s="169">
        <v>1.0242463428432877</v>
      </c>
      <c r="F40" s="170">
        <v>0.95602830569084063</v>
      </c>
      <c r="G40" s="40">
        <v>190998.40000000002</v>
      </c>
      <c r="H40" s="171">
        <v>3.0637313052591093</v>
      </c>
      <c r="I40" s="170">
        <v>3.2046449744447791</v>
      </c>
      <c r="J40" s="32">
        <v>0</v>
      </c>
      <c r="K40" s="32">
        <v>0</v>
      </c>
      <c r="L40" s="170">
        <v>3.2046449744447791</v>
      </c>
      <c r="M40" s="61">
        <v>17618.141535053623</v>
      </c>
    </row>
    <row r="41" spans="1:13" x14ac:dyDescent="0.25">
      <c r="A41" s="38" t="s">
        <v>55</v>
      </c>
      <c r="B41" s="110" t="s">
        <v>266</v>
      </c>
      <c r="C41" s="60">
        <v>26597</v>
      </c>
      <c r="D41" s="169">
        <v>1.0059186182313873</v>
      </c>
      <c r="E41" s="169">
        <v>1.0112794676091288</v>
      </c>
      <c r="F41" s="170">
        <v>0.94392506524791686</v>
      </c>
      <c r="G41" s="40">
        <v>149252.29999999999</v>
      </c>
      <c r="H41" s="171">
        <v>1.113741332134635</v>
      </c>
      <c r="I41" s="170">
        <v>1.1799043940443692</v>
      </c>
      <c r="J41" s="32">
        <v>21856.9</v>
      </c>
      <c r="K41" s="32">
        <v>13156.5</v>
      </c>
      <c r="L41" s="170">
        <v>1.2752257094701285</v>
      </c>
      <c r="M41" s="61">
        <v>7010.7943993004819</v>
      </c>
    </row>
    <row r="42" spans="1:13" x14ac:dyDescent="0.25">
      <c r="A42" s="38" t="s">
        <v>57</v>
      </c>
      <c r="B42" s="110" t="s">
        <v>266</v>
      </c>
      <c r="C42" s="60">
        <v>14292</v>
      </c>
      <c r="D42" s="169">
        <v>1.0059186182313873</v>
      </c>
      <c r="E42" s="169">
        <v>1.0209907640638118</v>
      </c>
      <c r="F42" s="170">
        <v>0.95298955872695557</v>
      </c>
      <c r="G42" s="40">
        <v>76184.100000000006</v>
      </c>
      <c r="H42" s="171">
        <v>1.0579552348677612</v>
      </c>
      <c r="I42" s="170">
        <v>1.1101435741657268</v>
      </c>
      <c r="J42" s="32">
        <v>17081.3</v>
      </c>
      <c r="K42" s="32">
        <v>10281.9</v>
      </c>
      <c r="L42" s="170">
        <v>1.2474567002792207</v>
      </c>
      <c r="M42" s="61">
        <v>6858.1290219763132</v>
      </c>
    </row>
    <row r="43" spans="1:13" x14ac:dyDescent="0.25">
      <c r="A43" s="38" t="s">
        <v>58</v>
      </c>
      <c r="B43" s="110" t="s">
        <v>266</v>
      </c>
      <c r="C43" s="60">
        <v>10194</v>
      </c>
      <c r="D43" s="169">
        <v>1.0059186182313873</v>
      </c>
      <c r="E43" s="169">
        <v>1.0294290759270159</v>
      </c>
      <c r="F43" s="170">
        <v>0.960865852403607</v>
      </c>
      <c r="G43" s="40">
        <v>53353.599999999999</v>
      </c>
      <c r="H43" s="171">
        <v>1.0387596161575783</v>
      </c>
      <c r="I43" s="170">
        <v>1.0810662212202879</v>
      </c>
      <c r="J43" s="32">
        <v>13850</v>
      </c>
      <c r="K43" s="32">
        <v>8336.7999999999993</v>
      </c>
      <c r="L43" s="170">
        <v>1.2358807883784013</v>
      </c>
      <c r="M43" s="61">
        <v>6794.4882580563462</v>
      </c>
    </row>
    <row r="44" spans="1:13" x14ac:dyDescent="0.25">
      <c r="A44" s="38" t="s">
        <v>255</v>
      </c>
      <c r="B44" s="110" t="s">
        <v>266</v>
      </c>
      <c r="C44" s="60">
        <v>20718</v>
      </c>
      <c r="D44" s="169">
        <v>1.0059186182313873</v>
      </c>
      <c r="E44" s="169">
        <v>1.0144801621778163</v>
      </c>
      <c r="F44" s="170">
        <v>0.94691258346257001</v>
      </c>
      <c r="G44" s="40">
        <v>155724.79999999999</v>
      </c>
      <c r="H44" s="171">
        <v>1.4917838838134014</v>
      </c>
      <c r="I44" s="170">
        <v>1.5754187977504783</v>
      </c>
      <c r="J44" s="32">
        <v>0</v>
      </c>
      <c r="K44" s="32">
        <v>0</v>
      </c>
      <c r="L44" s="170">
        <v>1.5754187977504783</v>
      </c>
      <c r="M44" s="61">
        <v>8661.1626489329938</v>
      </c>
    </row>
    <row r="45" spans="1:13" x14ac:dyDescent="0.25">
      <c r="A45" s="38" t="s">
        <v>60</v>
      </c>
      <c r="B45" s="110" t="s">
        <v>266</v>
      </c>
      <c r="C45" s="60">
        <v>17507</v>
      </c>
      <c r="D45" s="169">
        <v>1.0059186182313873</v>
      </c>
      <c r="E45" s="169">
        <v>1.0171360027417604</v>
      </c>
      <c r="F45" s="170">
        <v>0.94939153666779608</v>
      </c>
      <c r="G45" s="40">
        <v>69305.2</v>
      </c>
      <c r="H45" s="171">
        <v>0.78568786842680871</v>
      </c>
      <c r="I45" s="170">
        <v>0.82756990986504941</v>
      </c>
      <c r="J45" s="32">
        <v>46665.5</v>
      </c>
      <c r="K45" s="32">
        <v>28089.8</v>
      </c>
      <c r="L45" s="170">
        <v>1.1349752362251069</v>
      </c>
      <c r="M45" s="61">
        <v>6239.7409104761418</v>
      </c>
    </row>
    <row r="46" spans="1:13" x14ac:dyDescent="0.25">
      <c r="A46" s="38" t="s">
        <v>62</v>
      </c>
      <c r="B46" s="110" t="s">
        <v>266</v>
      </c>
      <c r="C46" s="60">
        <v>9197</v>
      </c>
      <c r="D46" s="169">
        <v>1.0059186182313873</v>
      </c>
      <c r="E46" s="169">
        <v>1.0326193323909971</v>
      </c>
      <c r="F46" s="170">
        <v>0.96384362772425158</v>
      </c>
      <c r="G46" s="40">
        <v>38311.699999999997</v>
      </c>
      <c r="H46" s="171">
        <v>0.82676330902541073</v>
      </c>
      <c r="I46" s="170">
        <v>0.85777742908099763</v>
      </c>
      <c r="J46" s="32">
        <v>23416</v>
      </c>
      <c r="K46" s="32">
        <v>14095</v>
      </c>
      <c r="L46" s="170">
        <v>1.1469999732170311</v>
      </c>
      <c r="M46" s="61">
        <v>6305.8491751778256</v>
      </c>
    </row>
    <row r="47" spans="1:13" x14ac:dyDescent="0.25">
      <c r="A47" s="38" t="s">
        <v>66</v>
      </c>
      <c r="B47" s="110" t="s">
        <v>266</v>
      </c>
      <c r="C47" s="60">
        <v>4304</v>
      </c>
      <c r="D47" s="169">
        <v>1.0059186182313873</v>
      </c>
      <c r="E47" s="169">
        <v>1.0697026022304832</v>
      </c>
      <c r="F47" s="170">
        <v>0.99845703482288395</v>
      </c>
      <c r="G47" s="40">
        <v>41658.199999999997</v>
      </c>
      <c r="H47" s="171">
        <v>1.9209859833804592</v>
      </c>
      <c r="I47" s="170">
        <v>1.9239545782971248</v>
      </c>
      <c r="J47" s="32">
        <v>0</v>
      </c>
      <c r="K47" s="32">
        <v>0</v>
      </c>
      <c r="L47" s="170">
        <v>1.923954578297125</v>
      </c>
      <c r="M47" s="61">
        <v>10577.303987729842</v>
      </c>
    </row>
    <row r="48" spans="1:13" x14ac:dyDescent="0.25">
      <c r="A48" s="38" t="s">
        <v>256</v>
      </c>
      <c r="B48" s="110" t="s">
        <v>266</v>
      </c>
      <c r="C48" s="60">
        <v>3953</v>
      </c>
      <c r="D48" s="169">
        <v>1.0059186182313873</v>
      </c>
      <c r="E48" s="169">
        <v>1.0758917278016695</v>
      </c>
      <c r="F48" s="170">
        <v>1.0042339451090398</v>
      </c>
      <c r="G48" s="40">
        <v>36937.800000000003</v>
      </c>
      <c r="H48" s="171">
        <v>1.8545569281065848</v>
      </c>
      <c r="I48" s="170">
        <v>1.8467379410334679</v>
      </c>
      <c r="J48" s="32">
        <v>0</v>
      </c>
      <c r="K48" s="32">
        <v>0</v>
      </c>
      <c r="L48" s="170">
        <v>1.8467379410334681</v>
      </c>
      <c r="M48" s="61">
        <v>10152.790927774518</v>
      </c>
    </row>
    <row r="49" spans="1:13" x14ac:dyDescent="0.25">
      <c r="A49" s="38" t="s">
        <v>69</v>
      </c>
      <c r="B49" s="110" t="s">
        <v>267</v>
      </c>
      <c r="C49" s="60">
        <v>9818</v>
      </c>
      <c r="D49" s="169">
        <v>0.9950670025666376</v>
      </c>
      <c r="E49" s="169">
        <v>1.0305561214096557</v>
      </c>
      <c r="F49" s="170">
        <v>0.95154088765474854</v>
      </c>
      <c r="G49" s="40">
        <v>35321.599999999999</v>
      </c>
      <c r="H49" s="171">
        <v>0.7140248033201696</v>
      </c>
      <c r="I49" s="170">
        <v>0.75038793664454928</v>
      </c>
      <c r="J49" s="32">
        <v>30193.599999999999</v>
      </c>
      <c r="K49" s="32">
        <v>18174.599999999999</v>
      </c>
      <c r="L49" s="170">
        <v>1.1042501647656273</v>
      </c>
      <c r="M49" s="61">
        <v>6070.824022033129</v>
      </c>
    </row>
    <row r="50" spans="1:13" x14ac:dyDescent="0.25">
      <c r="A50" s="38" t="s">
        <v>71</v>
      </c>
      <c r="B50" s="110" t="s">
        <v>267</v>
      </c>
      <c r="C50" s="60">
        <v>5471</v>
      </c>
      <c r="D50" s="169">
        <v>0.9950670025666376</v>
      </c>
      <c r="E50" s="169">
        <v>1.0548345823432645</v>
      </c>
      <c r="F50" s="170">
        <v>0.97395786018804154</v>
      </c>
      <c r="G50" s="40">
        <v>20286.2</v>
      </c>
      <c r="H50" s="171">
        <v>0.73591888196426847</v>
      </c>
      <c r="I50" s="170">
        <v>0.75559622448365993</v>
      </c>
      <c r="J50" s="32">
        <v>17068.900000000001</v>
      </c>
      <c r="K50" s="32">
        <v>10274.4</v>
      </c>
      <c r="L50" s="170">
        <v>1.1063233991295656</v>
      </c>
      <c r="M50" s="61">
        <v>6082.2220198614305</v>
      </c>
    </row>
    <row r="51" spans="1:13" x14ac:dyDescent="0.25">
      <c r="A51" s="38" t="s">
        <v>257</v>
      </c>
      <c r="B51" s="110" t="s">
        <v>267</v>
      </c>
      <c r="C51" s="60">
        <v>9485</v>
      </c>
      <c r="D51" s="169">
        <v>0.9950670025666376</v>
      </c>
      <c r="E51" s="169">
        <v>1.0316288877174487</v>
      </c>
      <c r="F51" s="170">
        <v>0.95253140237156675</v>
      </c>
      <c r="G51" s="40">
        <v>118593.4</v>
      </c>
      <c r="H51" s="171">
        <v>2.4815277891149039</v>
      </c>
      <c r="I51" s="170">
        <v>2.6051926298036112</v>
      </c>
      <c r="J51" s="32">
        <v>0</v>
      </c>
      <c r="K51" s="32">
        <v>0</v>
      </c>
      <c r="L51" s="170">
        <v>2.6051926298036112</v>
      </c>
      <c r="M51" s="61">
        <v>14322.53895329256</v>
      </c>
    </row>
    <row r="52" spans="1:13" x14ac:dyDescent="0.25">
      <c r="A52" s="38" t="s">
        <v>72</v>
      </c>
      <c r="B52" s="110" t="s">
        <v>267</v>
      </c>
      <c r="C52" s="60">
        <v>15209</v>
      </c>
      <c r="D52" s="169">
        <v>0.9950670025666376</v>
      </c>
      <c r="E52" s="169">
        <v>1.0197251627325925</v>
      </c>
      <c r="F52" s="170">
        <v>0.94154036481119163</v>
      </c>
      <c r="G52" s="40">
        <v>77571.5</v>
      </c>
      <c r="H52" s="171">
        <v>1.0122726138960854</v>
      </c>
      <c r="I52" s="170">
        <v>1.0751239689007681</v>
      </c>
      <c r="J52" s="32">
        <v>20715.900000000001</v>
      </c>
      <c r="K52" s="32">
        <v>12469.7</v>
      </c>
      <c r="L52" s="170">
        <v>1.2335170586827018</v>
      </c>
      <c r="M52" s="61">
        <v>6781.4932072280826</v>
      </c>
    </row>
    <row r="53" spans="1:13" x14ac:dyDescent="0.25">
      <c r="A53" s="38" t="s">
        <v>76</v>
      </c>
      <c r="B53" s="110" t="s">
        <v>267</v>
      </c>
      <c r="C53" s="60">
        <v>6740</v>
      </c>
      <c r="D53" s="169">
        <v>0.9950670025666376</v>
      </c>
      <c r="E53" s="169">
        <v>1.0445103857566767</v>
      </c>
      <c r="F53" s="170">
        <v>0.96442524475814506</v>
      </c>
      <c r="G53" s="40">
        <v>39648.300000000003</v>
      </c>
      <c r="H53" s="171">
        <v>1.1675100622933432</v>
      </c>
      <c r="I53" s="170">
        <v>1.2105760074604093</v>
      </c>
      <c r="J53" s="32">
        <v>4563</v>
      </c>
      <c r="K53" s="32">
        <v>2746.6</v>
      </c>
      <c r="L53" s="170">
        <v>1.2874336002456273</v>
      </c>
      <c r="M53" s="61">
        <v>7077.9095865497275</v>
      </c>
    </row>
    <row r="54" spans="1:13" x14ac:dyDescent="0.25">
      <c r="A54" s="38" t="s">
        <v>78</v>
      </c>
      <c r="B54" s="110" t="s">
        <v>268</v>
      </c>
      <c r="C54" s="60">
        <v>9962</v>
      </c>
      <c r="D54" s="169">
        <v>0.99942781957055793</v>
      </c>
      <c r="E54" s="169">
        <v>1.0301144348524394</v>
      </c>
      <c r="F54" s="170">
        <v>0.95530134563539326</v>
      </c>
      <c r="G54" s="40">
        <v>86347.5</v>
      </c>
      <c r="H54" s="171">
        <v>1.7202801916722936</v>
      </c>
      <c r="I54" s="170">
        <v>1.8007722898454572</v>
      </c>
      <c r="J54" s="32">
        <v>0</v>
      </c>
      <c r="K54" s="32">
        <v>0</v>
      </c>
      <c r="L54" s="170">
        <v>1.8007722898454575</v>
      </c>
      <c r="M54" s="61">
        <v>9900.0860712805188</v>
      </c>
    </row>
    <row r="55" spans="1:13" x14ac:dyDescent="0.25">
      <c r="A55" s="38" t="s">
        <v>79</v>
      </c>
      <c r="B55" s="110" t="s">
        <v>268</v>
      </c>
      <c r="C55" s="60">
        <v>7207</v>
      </c>
      <c r="D55" s="169">
        <v>0.99942781957055793</v>
      </c>
      <c r="E55" s="169">
        <v>1.0416261967531566</v>
      </c>
      <c r="F55" s="170">
        <v>0.96597705433562586</v>
      </c>
      <c r="G55" s="40">
        <v>20060.2</v>
      </c>
      <c r="H55" s="171">
        <v>0.55242928691920279</v>
      </c>
      <c r="I55" s="170">
        <v>0.571886552004229</v>
      </c>
      <c r="J55" s="32">
        <v>29332.1</v>
      </c>
      <c r="K55" s="32">
        <v>17656.099999999999</v>
      </c>
      <c r="L55" s="170">
        <v>1.0331969844992492</v>
      </c>
      <c r="M55" s="61">
        <v>5680.195732025556</v>
      </c>
    </row>
    <row r="56" spans="1:13" x14ac:dyDescent="0.25">
      <c r="A56" s="38" t="s">
        <v>80</v>
      </c>
      <c r="B56" s="110" t="s">
        <v>268</v>
      </c>
      <c r="C56" s="60">
        <v>6828</v>
      </c>
      <c r="D56" s="169">
        <v>0.99942781957055793</v>
      </c>
      <c r="E56" s="169">
        <v>1.0439367311072056</v>
      </c>
      <c r="F56" s="170">
        <v>0.96811978382555486</v>
      </c>
      <c r="G56" s="40">
        <v>22216.9</v>
      </c>
      <c r="H56" s="171">
        <v>0.64578195554323481</v>
      </c>
      <c r="I56" s="170">
        <v>0.66704757648005886</v>
      </c>
      <c r="J56" s="32">
        <v>24392.9</v>
      </c>
      <c r="K56" s="32">
        <v>14683</v>
      </c>
      <c r="L56" s="170">
        <v>1.0710760940036617</v>
      </c>
      <c r="M56" s="61">
        <v>5888.4432969796571</v>
      </c>
    </row>
    <row r="57" spans="1:13" x14ac:dyDescent="0.25">
      <c r="A57" s="38" t="s">
        <v>84</v>
      </c>
      <c r="B57" s="110" t="s">
        <v>268</v>
      </c>
      <c r="C57" s="60">
        <v>5815</v>
      </c>
      <c r="D57" s="169">
        <v>0.99942781957055793</v>
      </c>
      <c r="E57" s="169">
        <v>1.0515907136715392</v>
      </c>
      <c r="F57" s="170">
        <v>0.97521788826501443</v>
      </c>
      <c r="G57" s="40">
        <v>11814.7</v>
      </c>
      <c r="H57" s="171">
        <v>0.40324495012451173</v>
      </c>
      <c r="I57" s="170">
        <v>0.41349215901065417</v>
      </c>
      <c r="J57" s="32">
        <v>28831.4</v>
      </c>
      <c r="K57" s="32">
        <v>17354.7</v>
      </c>
      <c r="L57" s="170">
        <v>0.97014645043862502</v>
      </c>
      <c r="M57" s="61">
        <v>5333.5635023092964</v>
      </c>
    </row>
    <row r="58" spans="1:13" x14ac:dyDescent="0.25">
      <c r="A58" s="38" t="s">
        <v>85</v>
      </c>
      <c r="B58" s="110" t="s">
        <v>268</v>
      </c>
      <c r="C58" s="60">
        <v>6168</v>
      </c>
      <c r="D58" s="169">
        <v>0.99942781957055793</v>
      </c>
      <c r="E58" s="169">
        <v>1.0486381322957199</v>
      </c>
      <c r="F58" s="170">
        <v>0.97247974105924084</v>
      </c>
      <c r="G58" s="40">
        <v>15143.999999999998</v>
      </c>
      <c r="H58" s="171">
        <v>0.4872952677987204</v>
      </c>
      <c r="I58" s="170">
        <v>0.50108526401583486</v>
      </c>
      <c r="J58" s="32">
        <v>27607.200000000001</v>
      </c>
      <c r="K58" s="32">
        <v>16617.8</v>
      </c>
      <c r="L58" s="170">
        <v>1.0050131930510804</v>
      </c>
      <c r="M58" s="61">
        <v>5525.2500108339891</v>
      </c>
    </row>
    <row r="59" spans="1:13" x14ac:dyDescent="0.25">
      <c r="A59" s="38" t="s">
        <v>87</v>
      </c>
      <c r="B59" s="110" t="s">
        <v>268</v>
      </c>
      <c r="C59" s="60">
        <v>8293</v>
      </c>
      <c r="D59" s="169">
        <v>0.99942781957055793</v>
      </c>
      <c r="E59" s="169">
        <v>1.0361750874231279</v>
      </c>
      <c r="F59" s="170">
        <v>0.96092183726265279</v>
      </c>
      <c r="G59" s="40">
        <v>34710.200000000004</v>
      </c>
      <c r="H59" s="171">
        <v>0.83069464089245215</v>
      </c>
      <c r="I59" s="170">
        <v>0.86447680620811507</v>
      </c>
      <c r="J59" s="32">
        <v>20756.8</v>
      </c>
      <c r="K59" s="32">
        <v>12494.3</v>
      </c>
      <c r="L59" s="170">
        <v>1.1496653200164835</v>
      </c>
      <c r="M59" s="61">
        <v>6320.5024230499666</v>
      </c>
    </row>
    <row r="60" spans="1:13" x14ac:dyDescent="0.25">
      <c r="A60" s="38" t="s">
        <v>88</v>
      </c>
      <c r="B60" s="110" t="s">
        <v>268</v>
      </c>
      <c r="C60" s="60">
        <v>6357</v>
      </c>
      <c r="D60" s="169">
        <v>0.99942781957055793</v>
      </c>
      <c r="E60" s="169">
        <v>1.0471920717319489</v>
      </c>
      <c r="F60" s="170">
        <v>0.97113870208754793</v>
      </c>
      <c r="G60" s="40">
        <v>27619.8</v>
      </c>
      <c r="H60" s="171">
        <v>0.86231169459664614</v>
      </c>
      <c r="I60" s="170">
        <v>0.88793875966742075</v>
      </c>
      <c r="J60" s="32">
        <v>15284</v>
      </c>
      <c r="K60" s="32">
        <v>9200</v>
      </c>
      <c r="L60" s="170">
        <v>1.1590042200732178</v>
      </c>
      <c r="M60" s="61">
        <v>6371.8447914849512</v>
      </c>
    </row>
    <row r="61" spans="1:13" x14ac:dyDescent="0.25">
      <c r="A61" s="38" t="s">
        <v>89</v>
      </c>
      <c r="B61" s="110" t="s">
        <v>268</v>
      </c>
      <c r="C61" s="60">
        <v>10044</v>
      </c>
      <c r="D61" s="169">
        <v>0.99942781957055793</v>
      </c>
      <c r="E61" s="169">
        <v>1.0298685782556751</v>
      </c>
      <c r="F61" s="170">
        <v>0.95507334461941307</v>
      </c>
      <c r="G61" s="40">
        <v>26953</v>
      </c>
      <c r="H61" s="171">
        <v>0.53259411737571494</v>
      </c>
      <c r="I61" s="170">
        <v>0.55764734758454415</v>
      </c>
      <c r="J61" s="32">
        <v>41168</v>
      </c>
      <c r="K61" s="32">
        <v>24780.6</v>
      </c>
      <c r="L61" s="170">
        <v>1.0275287084271461</v>
      </c>
      <c r="M61" s="61">
        <v>5649.0333128201719</v>
      </c>
    </row>
    <row r="62" spans="1:13" x14ac:dyDescent="0.25">
      <c r="A62" s="38" t="s">
        <v>90</v>
      </c>
      <c r="B62" s="110" t="s">
        <v>268</v>
      </c>
      <c r="C62" s="60">
        <v>5925</v>
      </c>
      <c r="D62" s="169">
        <v>0.99942781957055793</v>
      </c>
      <c r="E62" s="169">
        <v>1.0506329113924051</v>
      </c>
      <c r="F62" s="170">
        <v>0.97432964733259764</v>
      </c>
      <c r="G62" s="40">
        <v>16348.5</v>
      </c>
      <c r="H62" s="171">
        <v>0.5476278355837555</v>
      </c>
      <c r="I62" s="170">
        <v>0.56205601162089758</v>
      </c>
      <c r="J62" s="32">
        <v>24634.9</v>
      </c>
      <c r="K62" s="32">
        <v>14828.7</v>
      </c>
      <c r="L62" s="170">
        <v>1.0292837687421361</v>
      </c>
      <c r="M62" s="61">
        <v>5658.6820886685509</v>
      </c>
    </row>
    <row r="63" spans="1:13" x14ac:dyDescent="0.25">
      <c r="A63" s="38" t="s">
        <v>92</v>
      </c>
      <c r="B63" s="110" t="s">
        <v>268</v>
      </c>
      <c r="C63" s="60">
        <v>8484</v>
      </c>
      <c r="D63" s="169">
        <v>0.99942781957055793</v>
      </c>
      <c r="E63" s="169">
        <v>1.0353606789250354</v>
      </c>
      <c r="F63" s="170">
        <v>0.96016657599477617</v>
      </c>
      <c r="G63" s="40">
        <v>44918</v>
      </c>
      <c r="H63" s="171">
        <v>1.0507894624837977</v>
      </c>
      <c r="I63" s="170">
        <v>1.0943824631628445</v>
      </c>
      <c r="J63" s="32">
        <v>10922</v>
      </c>
      <c r="K63" s="32">
        <v>6574.4</v>
      </c>
      <c r="L63" s="170">
        <v>1.241183360082283</v>
      </c>
      <c r="M63" s="61">
        <v>6823.6401483667378</v>
      </c>
    </row>
    <row r="64" spans="1:13" x14ac:dyDescent="0.25">
      <c r="A64" s="38" t="s">
        <v>93</v>
      </c>
      <c r="B64" s="110" t="s">
        <v>268</v>
      </c>
      <c r="C64" s="60">
        <v>5277</v>
      </c>
      <c r="D64" s="169">
        <v>0.99942781957055793</v>
      </c>
      <c r="E64" s="169">
        <v>1.0568504832291075</v>
      </c>
      <c r="F64" s="170">
        <v>0.98009566180752072</v>
      </c>
      <c r="G64" s="40">
        <v>14873.599999999999</v>
      </c>
      <c r="H64" s="171">
        <v>0.55940321949982974</v>
      </c>
      <c r="I64" s="170">
        <v>0.57076389713649189</v>
      </c>
      <c r="J64" s="32">
        <v>21822.9</v>
      </c>
      <c r="K64" s="32">
        <v>13136</v>
      </c>
      <c r="L64" s="170">
        <v>1.0327483999798355</v>
      </c>
      <c r="M64" s="61">
        <v>5677.7295538321869</v>
      </c>
    </row>
    <row r="65" spans="1:13" x14ac:dyDescent="0.25">
      <c r="A65" s="38" t="s">
        <v>95</v>
      </c>
      <c r="B65" s="110" t="s">
        <v>269</v>
      </c>
      <c r="C65" s="60">
        <v>3740</v>
      </c>
      <c r="D65" s="169">
        <v>1.017112908929384</v>
      </c>
      <c r="E65" s="169">
        <v>1.0802139037433156</v>
      </c>
      <c r="F65" s="170">
        <v>1.0194886889061301</v>
      </c>
      <c r="G65" s="40">
        <v>63137.100000000006</v>
      </c>
      <c r="H65" s="171">
        <v>3.3504950903418695</v>
      </c>
      <c r="I65" s="170">
        <v>3.2864465558090834</v>
      </c>
      <c r="J65" s="32">
        <v>0</v>
      </c>
      <c r="K65" s="32">
        <v>0</v>
      </c>
      <c r="L65" s="170">
        <v>3.2864465558090843</v>
      </c>
      <c r="M65" s="61">
        <v>18067.861191914279</v>
      </c>
    </row>
    <row r="66" spans="1:13" x14ac:dyDescent="0.25">
      <c r="A66" s="38" t="s">
        <v>258</v>
      </c>
      <c r="B66" s="110" t="s">
        <v>269</v>
      </c>
      <c r="C66" s="60">
        <v>1774</v>
      </c>
      <c r="D66" s="169">
        <v>1.017112908929384</v>
      </c>
      <c r="E66" s="169">
        <v>1.169109357384442</v>
      </c>
      <c r="F66" s="170">
        <v>1.1033868031298506</v>
      </c>
      <c r="G66" s="40">
        <v>44003.199999999997</v>
      </c>
      <c r="H66" s="171">
        <v>4.9229633532930928</v>
      </c>
      <c r="I66" s="170">
        <v>4.4616840978419248</v>
      </c>
      <c r="J66" s="32">
        <v>0</v>
      </c>
      <c r="K66" s="32">
        <v>0</v>
      </c>
      <c r="L66" s="170">
        <v>4.4616840978419257</v>
      </c>
      <c r="M66" s="61">
        <v>24528.951739528045</v>
      </c>
    </row>
    <row r="67" spans="1:13" x14ac:dyDescent="0.25">
      <c r="A67" s="38" t="s">
        <v>98</v>
      </c>
      <c r="B67" s="110" t="s">
        <v>269</v>
      </c>
      <c r="C67" s="60">
        <v>3601</v>
      </c>
      <c r="D67" s="169">
        <v>1.017112908929384</v>
      </c>
      <c r="E67" s="169">
        <v>1.0833101916134407</v>
      </c>
      <c r="F67" s="170">
        <v>1.0224109161152513</v>
      </c>
      <c r="G67" s="40">
        <v>11501.100000000002</v>
      </c>
      <c r="H67" s="171">
        <v>0.63388754151814897</v>
      </c>
      <c r="I67" s="170">
        <v>0.61999293192864735</v>
      </c>
      <c r="J67" s="32">
        <v>14538.4</v>
      </c>
      <c r="K67" s="32">
        <v>8751.2000000000007</v>
      </c>
      <c r="L67" s="170">
        <v>1.0523462925229892</v>
      </c>
      <c r="M67" s="61">
        <v>5785.4726727634406</v>
      </c>
    </row>
    <row r="68" spans="1:13" x14ac:dyDescent="0.25">
      <c r="A68" s="38" t="s">
        <v>99</v>
      </c>
      <c r="B68" s="110" t="s">
        <v>269</v>
      </c>
      <c r="C68" s="60">
        <v>1371</v>
      </c>
      <c r="D68" s="169">
        <v>1.017112908929384</v>
      </c>
      <c r="E68" s="169">
        <v>1.2188183807439825</v>
      </c>
      <c r="F68" s="170">
        <v>1.1503013881726887</v>
      </c>
      <c r="G68" s="40">
        <v>3806.7999999999997</v>
      </c>
      <c r="H68" s="171">
        <v>0.55108496665965634</v>
      </c>
      <c r="I68" s="170">
        <v>0.47907876346657496</v>
      </c>
      <c r="J68" s="32">
        <v>7449.3</v>
      </c>
      <c r="K68" s="32">
        <v>4484</v>
      </c>
      <c r="L68" s="170">
        <v>0.99625234744386315</v>
      </c>
      <c r="M68" s="61">
        <v>5477.0856060073838</v>
      </c>
    </row>
    <row r="69" spans="1:13" x14ac:dyDescent="0.25">
      <c r="A69" s="38" t="s">
        <v>100</v>
      </c>
      <c r="B69" s="110" t="s">
        <v>269</v>
      </c>
      <c r="C69" s="60">
        <v>905</v>
      </c>
      <c r="D69" s="169">
        <v>1.017112908929384</v>
      </c>
      <c r="E69" s="169">
        <v>1.3314917127071824</v>
      </c>
      <c r="F69" s="170">
        <v>1.2566406854912906</v>
      </c>
      <c r="G69" s="40">
        <v>7030.9</v>
      </c>
      <c r="H69" s="171">
        <v>1.5419074251693234</v>
      </c>
      <c r="I69" s="170">
        <v>1.2270074039235059</v>
      </c>
      <c r="J69" s="32">
        <v>695.6</v>
      </c>
      <c r="K69" s="32">
        <v>418.7</v>
      </c>
      <c r="L69" s="170">
        <v>1.2939747509000248</v>
      </c>
      <c r="M69" s="61">
        <v>7113.8707987745702</v>
      </c>
    </row>
    <row r="70" spans="1:13" x14ac:dyDescent="0.25">
      <c r="A70" s="38" t="s">
        <v>101</v>
      </c>
      <c r="B70" s="110" t="s">
        <v>269</v>
      </c>
      <c r="C70" s="60">
        <v>2848</v>
      </c>
      <c r="D70" s="169">
        <v>1.017112908929384</v>
      </c>
      <c r="E70" s="169">
        <v>1.1053370786516854</v>
      </c>
      <c r="F70" s="170">
        <v>1.0431995415064679</v>
      </c>
      <c r="G70" s="40">
        <v>16643.2</v>
      </c>
      <c r="H70" s="171">
        <v>1.1598259063908443</v>
      </c>
      <c r="I70" s="170">
        <v>1.1117967946151108</v>
      </c>
      <c r="J70" s="32">
        <v>3699</v>
      </c>
      <c r="K70" s="32">
        <v>2226.6</v>
      </c>
      <c r="L70" s="170">
        <v>1.2481152514282439</v>
      </c>
      <c r="M70" s="61">
        <v>6861.7495314068692</v>
      </c>
    </row>
    <row r="71" spans="1:13" x14ac:dyDescent="0.25">
      <c r="A71" s="38" t="s">
        <v>102</v>
      </c>
      <c r="B71" s="110" t="s">
        <v>269</v>
      </c>
      <c r="C71" s="60">
        <v>2345</v>
      </c>
      <c r="D71" s="169">
        <v>1.017112908929384</v>
      </c>
      <c r="E71" s="169">
        <v>1.1279317697228146</v>
      </c>
      <c r="F71" s="170">
        <v>1.0645240513063512</v>
      </c>
      <c r="G71" s="40">
        <v>7451.5</v>
      </c>
      <c r="H71" s="171">
        <v>0.6306622221583208</v>
      </c>
      <c r="I71" s="170">
        <v>0.59243586031183748</v>
      </c>
      <c r="J71" s="32">
        <v>10235.700000000001</v>
      </c>
      <c r="K71" s="32">
        <v>6161.2</v>
      </c>
      <c r="L71" s="170">
        <v>1.0413743181462927</v>
      </c>
      <c r="M71" s="61">
        <v>5725.1521695472902</v>
      </c>
    </row>
    <row r="72" spans="1:13" x14ac:dyDescent="0.25">
      <c r="A72" s="38" t="s">
        <v>103</v>
      </c>
      <c r="B72" s="110" t="s">
        <v>269</v>
      </c>
      <c r="C72" s="60">
        <v>3111</v>
      </c>
      <c r="D72" s="169">
        <v>1.017112908929384</v>
      </c>
      <c r="E72" s="169">
        <v>1.0964320154291225</v>
      </c>
      <c r="F72" s="170">
        <v>1.0347950845762837</v>
      </c>
      <c r="G72" s="40">
        <v>21260.700000000004</v>
      </c>
      <c r="H72" s="171">
        <v>1.3563554171933658</v>
      </c>
      <c r="I72" s="170">
        <v>1.3107478354023601</v>
      </c>
      <c r="J72" s="32">
        <v>487</v>
      </c>
      <c r="K72" s="32">
        <v>293.10000000000002</v>
      </c>
      <c r="L72" s="170">
        <v>1.3273086341315277</v>
      </c>
      <c r="M72" s="61">
        <v>7297.1301230893687</v>
      </c>
    </row>
    <row r="73" spans="1:13" x14ac:dyDescent="0.25">
      <c r="A73" s="38" t="s">
        <v>104</v>
      </c>
      <c r="B73" s="110" t="s">
        <v>269</v>
      </c>
      <c r="C73" s="60">
        <v>1140</v>
      </c>
      <c r="D73" s="169">
        <v>1.017112908929384</v>
      </c>
      <c r="E73" s="169">
        <v>1.263157894736842</v>
      </c>
      <c r="F73" s="170">
        <v>1.192148315740154</v>
      </c>
      <c r="G73" s="40">
        <v>2558.1000000000004</v>
      </c>
      <c r="H73" s="171">
        <v>0.44535735022502315</v>
      </c>
      <c r="I73" s="170">
        <v>0.37357545562484795</v>
      </c>
      <c r="J73" s="32">
        <v>7207.8</v>
      </c>
      <c r="K73" s="32">
        <v>4338.6000000000004</v>
      </c>
      <c r="L73" s="170">
        <v>0.95425202159748734</v>
      </c>
      <c r="M73" s="61">
        <v>5246.1808751618028</v>
      </c>
    </row>
    <row r="74" spans="1:13" x14ac:dyDescent="0.25">
      <c r="A74" s="38" t="s">
        <v>106</v>
      </c>
      <c r="B74" s="110" t="s">
        <v>270</v>
      </c>
      <c r="C74" s="60">
        <v>2845</v>
      </c>
      <c r="D74" s="169">
        <v>0.95763669186041867</v>
      </c>
      <c r="E74" s="169">
        <v>1.1054481546572934</v>
      </c>
      <c r="F74" s="170">
        <v>0.98229659642796152</v>
      </c>
      <c r="G74" s="40">
        <v>6216</v>
      </c>
      <c r="H74" s="171">
        <v>0.4336353643206835</v>
      </c>
      <c r="I74" s="170">
        <v>0.44145054141240214</v>
      </c>
      <c r="J74" s="32">
        <v>13778.6</v>
      </c>
      <c r="K74" s="32">
        <v>8293.9</v>
      </c>
      <c r="L74" s="170">
        <v>0.98127643650945617</v>
      </c>
      <c r="M74" s="61">
        <v>5394.7527046835939</v>
      </c>
    </row>
    <row r="75" spans="1:13" x14ac:dyDescent="0.25">
      <c r="A75" s="38" t="s">
        <v>108</v>
      </c>
      <c r="B75" s="110" t="s">
        <v>270</v>
      </c>
      <c r="C75" s="60">
        <v>1101</v>
      </c>
      <c r="D75" s="169">
        <v>0.95763669186041867</v>
      </c>
      <c r="E75" s="169">
        <v>1.2724795640326976</v>
      </c>
      <c r="F75" s="170">
        <v>1.1307200066392622</v>
      </c>
      <c r="G75" s="40">
        <v>10023.799999999999</v>
      </c>
      <c r="H75" s="171">
        <v>1.8069287659219597</v>
      </c>
      <c r="I75" s="170">
        <v>1.5980337796379249</v>
      </c>
      <c r="J75" s="32">
        <v>0</v>
      </c>
      <c r="K75" s="32">
        <v>0</v>
      </c>
      <c r="L75" s="170">
        <v>1.5980337796379251</v>
      </c>
      <c r="M75" s="61">
        <v>8785.4927868680825</v>
      </c>
    </row>
    <row r="76" spans="1:13" x14ac:dyDescent="0.25">
      <c r="A76" s="38" t="s">
        <v>109</v>
      </c>
      <c r="B76" s="110" t="s">
        <v>270</v>
      </c>
      <c r="C76" s="60">
        <v>1321</v>
      </c>
      <c r="D76" s="169">
        <v>0.95763669186041867</v>
      </c>
      <c r="E76" s="169">
        <v>1.227100681302044</v>
      </c>
      <c r="F76" s="170">
        <v>1.0903965216633038</v>
      </c>
      <c r="G76" s="40">
        <v>2805.9</v>
      </c>
      <c r="H76" s="171">
        <v>0.42156575965060622</v>
      </c>
      <c r="I76" s="170">
        <v>0.38661693363396354</v>
      </c>
      <c r="J76" s="32">
        <v>7536</v>
      </c>
      <c r="K76" s="32">
        <v>4536.2</v>
      </c>
      <c r="L76" s="170">
        <v>0.95944560594591177</v>
      </c>
      <c r="M76" s="61">
        <v>5274.7335868832097</v>
      </c>
    </row>
    <row r="77" spans="1:13" x14ac:dyDescent="0.25">
      <c r="A77" s="38" t="s">
        <v>110</v>
      </c>
      <c r="B77" s="110" t="s">
        <v>270</v>
      </c>
      <c r="C77" s="60">
        <v>1545</v>
      </c>
      <c r="D77" s="169">
        <v>0.95763669186041867</v>
      </c>
      <c r="E77" s="169">
        <v>1.1941747572815533</v>
      </c>
      <c r="F77" s="170">
        <v>1.0611386835970755</v>
      </c>
      <c r="G77" s="40">
        <v>2699.7999999999997</v>
      </c>
      <c r="H77" s="171">
        <v>0.34681595387069092</v>
      </c>
      <c r="I77" s="170">
        <v>0.32683376756659666</v>
      </c>
      <c r="J77" s="32">
        <v>9116.2000000000007</v>
      </c>
      <c r="K77" s="32">
        <v>5487.4</v>
      </c>
      <c r="L77" s="170">
        <v>0.93564943058130134</v>
      </c>
      <c r="M77" s="61">
        <v>5143.9096145212479</v>
      </c>
    </row>
    <row r="78" spans="1:13" x14ac:dyDescent="0.25">
      <c r="A78" s="38" t="s">
        <v>117</v>
      </c>
      <c r="B78" s="110" t="s">
        <v>271</v>
      </c>
      <c r="C78" s="60">
        <v>2382</v>
      </c>
      <c r="D78" s="169">
        <v>1.0188784936728623</v>
      </c>
      <c r="E78" s="169">
        <v>1.1259445843828715</v>
      </c>
      <c r="F78" s="170">
        <v>1.0644932065573411</v>
      </c>
      <c r="G78" s="40">
        <v>9575.8000000000011</v>
      </c>
      <c r="H78" s="171">
        <v>0.79786473067582675</v>
      </c>
      <c r="I78" s="170">
        <v>0.74952543215957868</v>
      </c>
      <c r="J78" s="32">
        <v>8207</v>
      </c>
      <c r="K78" s="32">
        <v>4940.1000000000004</v>
      </c>
      <c r="L78" s="170">
        <v>1.1039068306672746</v>
      </c>
      <c r="M78" s="61">
        <v>6068.9364779254893</v>
      </c>
    </row>
    <row r="79" spans="1:13" x14ac:dyDescent="0.25">
      <c r="A79" s="38" t="s">
        <v>118</v>
      </c>
      <c r="B79" s="110" t="s">
        <v>271</v>
      </c>
      <c r="C79" s="60">
        <v>1378</v>
      </c>
      <c r="D79" s="169">
        <v>1.0188784936728623</v>
      </c>
      <c r="E79" s="169">
        <v>1.2177068214804063</v>
      </c>
      <c r="F79" s="170">
        <v>1.1512472789723425</v>
      </c>
      <c r="G79" s="40">
        <v>8904.5</v>
      </c>
      <c r="H79" s="171">
        <v>1.2824967660396018</v>
      </c>
      <c r="I79" s="170">
        <v>1.11400633857256</v>
      </c>
      <c r="J79" s="32">
        <v>1955.9</v>
      </c>
      <c r="K79" s="32">
        <v>1177.3</v>
      </c>
      <c r="L79" s="170">
        <v>1.2489924660968761</v>
      </c>
      <c r="M79" s="61">
        <v>6866.5721848713965</v>
      </c>
    </row>
    <row r="80" spans="1:13" x14ac:dyDescent="0.25">
      <c r="A80" s="38" t="s">
        <v>120</v>
      </c>
      <c r="B80" s="110" t="s">
        <v>271</v>
      </c>
      <c r="C80" s="60">
        <v>2990</v>
      </c>
      <c r="D80" s="169">
        <v>1.0188784936728623</v>
      </c>
      <c r="E80" s="169">
        <v>1.1003344481605351</v>
      </c>
      <c r="F80" s="170">
        <v>1.0402808106669812</v>
      </c>
      <c r="G80" s="40">
        <v>20016.400000000001</v>
      </c>
      <c r="H80" s="171">
        <v>1.3286504558672283</v>
      </c>
      <c r="I80" s="170">
        <v>1.2772036571696035</v>
      </c>
      <c r="J80" s="32">
        <v>1044.0999999999999</v>
      </c>
      <c r="K80" s="32">
        <v>628.5</v>
      </c>
      <c r="L80" s="170">
        <v>1.3139575491872404</v>
      </c>
      <c r="M80" s="61">
        <v>7223.7300097942216</v>
      </c>
    </row>
    <row r="81" spans="1:13" x14ac:dyDescent="0.25">
      <c r="A81" s="38" t="s">
        <v>121</v>
      </c>
      <c r="B81" s="110" t="s">
        <v>272</v>
      </c>
      <c r="C81" s="60">
        <v>3921</v>
      </c>
      <c r="D81" s="169">
        <v>0.96939760255590746</v>
      </c>
      <c r="E81" s="169">
        <v>1.0765110941086458</v>
      </c>
      <c r="F81" s="170">
        <v>0.96833121885388462</v>
      </c>
      <c r="G81" s="40">
        <v>4949.0999999999995</v>
      </c>
      <c r="H81" s="171">
        <v>0.25051016026697653</v>
      </c>
      <c r="I81" s="170">
        <v>0.25870296794053588</v>
      </c>
      <c r="J81" s="32">
        <v>22534.5</v>
      </c>
      <c r="K81" s="32">
        <v>13564.4</v>
      </c>
      <c r="L81" s="170">
        <v>0.90853279425983513</v>
      </c>
      <c r="M81" s="61">
        <v>4994.8307803677271</v>
      </c>
    </row>
    <row r="82" spans="1:13" x14ac:dyDescent="0.25">
      <c r="A82" s="38" t="s">
        <v>227</v>
      </c>
      <c r="B82" s="110" t="s">
        <v>272</v>
      </c>
      <c r="C82" s="60">
        <v>2136</v>
      </c>
      <c r="D82" s="169">
        <v>0.96939760255590746</v>
      </c>
      <c r="E82" s="169">
        <v>1.1404494382022472</v>
      </c>
      <c r="F82" s="170">
        <v>1.0258443229978982</v>
      </c>
      <c r="G82" s="40">
        <v>5120.6000000000004</v>
      </c>
      <c r="H82" s="171">
        <v>0.47579027560925441</v>
      </c>
      <c r="I82" s="170">
        <v>0.46380358592697424</v>
      </c>
      <c r="J82" s="32">
        <v>10534.2</v>
      </c>
      <c r="K82" s="32">
        <v>6340.9</v>
      </c>
      <c r="L82" s="170">
        <v>0.99016982394919373</v>
      </c>
      <c r="M82" s="61">
        <v>5443.645783289443</v>
      </c>
    </row>
    <row r="83" spans="1:13" x14ac:dyDescent="0.25">
      <c r="A83" s="38" t="s">
        <v>124</v>
      </c>
      <c r="B83" s="110" t="s">
        <v>272</v>
      </c>
      <c r="C83" s="60">
        <v>1867</v>
      </c>
      <c r="D83" s="169">
        <v>0.96939760255590746</v>
      </c>
      <c r="E83" s="169">
        <v>1.1606855918585968</v>
      </c>
      <c r="F83" s="170">
        <v>1.0440469215983261</v>
      </c>
      <c r="G83" s="40">
        <v>3304.3999999999996</v>
      </c>
      <c r="H83" s="171">
        <v>0.35127258244488391</v>
      </c>
      <c r="I83" s="170">
        <v>0.33645286928974655</v>
      </c>
      <c r="J83" s="32">
        <v>10735.7</v>
      </c>
      <c r="K83" s="32">
        <v>6462.2</v>
      </c>
      <c r="L83" s="170">
        <v>0.93947866250786605</v>
      </c>
      <c r="M83" s="61">
        <v>5164.9615408939808</v>
      </c>
    </row>
    <row r="84" spans="1:13" x14ac:dyDescent="0.25">
      <c r="A84" s="38" t="s">
        <v>126</v>
      </c>
      <c r="B84" s="110" t="s">
        <v>273</v>
      </c>
      <c r="C84" s="60">
        <v>9197</v>
      </c>
      <c r="D84" s="169">
        <v>1.0694120829110212</v>
      </c>
      <c r="E84" s="169">
        <v>1.0326193323909971</v>
      </c>
      <c r="F84" s="170">
        <v>1.0246813239597563</v>
      </c>
      <c r="G84" s="40">
        <v>41072</v>
      </c>
      <c r="H84" s="171">
        <v>0.8863303541291998</v>
      </c>
      <c r="I84" s="170">
        <v>0.86498146633929462</v>
      </c>
      <c r="J84" s="32">
        <v>24520.7</v>
      </c>
      <c r="K84" s="32">
        <v>14759.9</v>
      </c>
      <c r="L84" s="170">
        <v>1.1498655831718805</v>
      </c>
      <c r="M84" s="61">
        <v>6321.6034076033802</v>
      </c>
    </row>
    <row r="85" spans="1:13" x14ac:dyDescent="0.25">
      <c r="A85" s="38" t="s">
        <v>127</v>
      </c>
      <c r="B85" s="110" t="s">
        <v>273</v>
      </c>
      <c r="C85" s="60">
        <v>3997</v>
      </c>
      <c r="D85" s="169">
        <v>1.0694120829110212</v>
      </c>
      <c r="E85" s="169">
        <v>1.0750562922191644</v>
      </c>
      <c r="F85" s="170">
        <v>1.0667920600437566</v>
      </c>
      <c r="G85" s="40">
        <v>28607.1</v>
      </c>
      <c r="H85" s="171">
        <v>1.4204817024215495</v>
      </c>
      <c r="I85" s="170">
        <v>1.3315450645210891</v>
      </c>
      <c r="J85" s="32">
        <v>157.5</v>
      </c>
      <c r="K85" s="32">
        <v>94.8</v>
      </c>
      <c r="L85" s="170">
        <v>1.3355890933528227</v>
      </c>
      <c r="M85" s="61">
        <v>7342.6535129498307</v>
      </c>
    </row>
    <row r="86" spans="1:13" x14ac:dyDescent="0.25">
      <c r="A86" s="38" t="s">
        <v>128</v>
      </c>
      <c r="B86" s="110" t="s">
        <v>273</v>
      </c>
      <c r="C86" s="60">
        <v>5002</v>
      </c>
      <c r="D86" s="169">
        <v>1.0694120829110212</v>
      </c>
      <c r="E86" s="169">
        <v>1.0599760095961615</v>
      </c>
      <c r="F86" s="170">
        <v>1.0518277034032057</v>
      </c>
      <c r="G86" s="40">
        <v>22987.599999999999</v>
      </c>
      <c r="H86" s="171">
        <v>0.91210723805527405</v>
      </c>
      <c r="I86" s="170">
        <v>0.86716411357500489</v>
      </c>
      <c r="J86" s="32">
        <v>13626.3</v>
      </c>
      <c r="K86" s="32">
        <v>8202.2000000000007</v>
      </c>
      <c r="L86" s="170">
        <v>1.1507351633496663</v>
      </c>
      <c r="M86" s="61">
        <v>6326.3840890112988</v>
      </c>
    </row>
    <row r="87" spans="1:13" x14ac:dyDescent="0.25">
      <c r="A87" s="38" t="s">
        <v>129</v>
      </c>
      <c r="B87" s="110" t="s">
        <v>273</v>
      </c>
      <c r="C87" s="60">
        <v>2344</v>
      </c>
      <c r="D87" s="169">
        <v>1.0694120829110212</v>
      </c>
      <c r="E87" s="169">
        <v>1.1279863481228669</v>
      </c>
      <c r="F87" s="170">
        <v>1.1193152290949178</v>
      </c>
      <c r="G87" s="40">
        <v>5964.6</v>
      </c>
      <c r="H87" s="171">
        <v>0.50503290463309747</v>
      </c>
      <c r="I87" s="170">
        <v>0.45119809996820009</v>
      </c>
      <c r="J87" s="32">
        <v>12795.1</v>
      </c>
      <c r="K87" s="32">
        <v>7701.8</v>
      </c>
      <c r="L87" s="170">
        <v>0.98514988834217498</v>
      </c>
      <c r="M87" s="61">
        <v>5416.0477383494917</v>
      </c>
    </row>
    <row r="88" spans="1:13" x14ac:dyDescent="0.25">
      <c r="A88" s="38" t="s">
        <v>130</v>
      </c>
      <c r="B88" s="110" t="s">
        <v>273</v>
      </c>
      <c r="C88" s="60">
        <v>3553</v>
      </c>
      <c r="D88" s="169">
        <v>1.0694120829110212</v>
      </c>
      <c r="E88" s="169">
        <v>1.0844356881508583</v>
      </c>
      <c r="F88" s="170">
        <v>1.0760993541644051</v>
      </c>
      <c r="G88" s="40">
        <v>20632</v>
      </c>
      <c r="H88" s="171">
        <v>1.1525030400248188</v>
      </c>
      <c r="I88" s="170">
        <v>1.0710005870412789</v>
      </c>
      <c r="J88" s="32">
        <v>5617.8</v>
      </c>
      <c r="K88" s="32">
        <v>3381.6</v>
      </c>
      <c r="L88" s="170">
        <v>1.231877782013151</v>
      </c>
      <c r="M88" s="61">
        <v>6772.4809738575959</v>
      </c>
    </row>
    <row r="89" spans="1:13" x14ac:dyDescent="0.25">
      <c r="A89" s="38" t="s">
        <v>132</v>
      </c>
      <c r="B89" s="110" t="s">
        <v>273</v>
      </c>
      <c r="C89" s="60">
        <v>2996</v>
      </c>
      <c r="D89" s="169">
        <v>1.0694120829110212</v>
      </c>
      <c r="E89" s="169">
        <v>1.1001335113484647</v>
      </c>
      <c r="F89" s="170">
        <v>1.0916765041875063</v>
      </c>
      <c r="G89" s="40">
        <v>38774.899999999994</v>
      </c>
      <c r="H89" s="171">
        <v>2.5686494283967272</v>
      </c>
      <c r="I89" s="170">
        <v>2.3529401050070931</v>
      </c>
      <c r="J89" s="32">
        <v>0</v>
      </c>
      <c r="K89" s="32">
        <v>0</v>
      </c>
      <c r="L89" s="170">
        <v>2.3529401050070931</v>
      </c>
      <c r="M89" s="61">
        <v>12935.733013826622</v>
      </c>
    </row>
    <row r="90" spans="1:13" x14ac:dyDescent="0.25">
      <c r="A90" s="38" t="s">
        <v>133</v>
      </c>
      <c r="B90" s="110" t="s">
        <v>273</v>
      </c>
      <c r="C90" s="60">
        <v>4070</v>
      </c>
      <c r="D90" s="169">
        <v>1.0694120829110212</v>
      </c>
      <c r="E90" s="169">
        <v>1.0737100737100738</v>
      </c>
      <c r="F90" s="170">
        <v>1.0654561902600288</v>
      </c>
      <c r="G90" s="40">
        <v>73029.499999999985</v>
      </c>
      <c r="H90" s="171">
        <v>3.561228792581725</v>
      </c>
      <c r="I90" s="170">
        <v>3.3424450720142636</v>
      </c>
      <c r="J90" s="32">
        <v>0</v>
      </c>
      <c r="K90" s="32">
        <v>0</v>
      </c>
      <c r="L90" s="170">
        <v>3.3424450720142636</v>
      </c>
      <c r="M90" s="61">
        <v>18375.723620396479</v>
      </c>
    </row>
    <row r="91" spans="1:13" x14ac:dyDescent="0.25">
      <c r="A91" s="38" t="s">
        <v>134</v>
      </c>
      <c r="B91" s="110" t="s">
        <v>273</v>
      </c>
      <c r="C91" s="60">
        <v>3132</v>
      </c>
      <c r="D91" s="169">
        <v>1.0694120829110212</v>
      </c>
      <c r="E91" s="169">
        <v>1.0957854406130267</v>
      </c>
      <c r="F91" s="170">
        <v>1.0873618581818549</v>
      </c>
      <c r="G91" s="40">
        <v>11157.100000000002</v>
      </c>
      <c r="H91" s="171">
        <v>0.70700995719042337</v>
      </c>
      <c r="I91" s="170">
        <v>0.65020669234489559</v>
      </c>
      <c r="J91" s="32">
        <v>12882.5</v>
      </c>
      <c r="K91" s="32">
        <v>7754.5</v>
      </c>
      <c r="L91" s="170">
        <v>1.0643758747688297</v>
      </c>
      <c r="M91" s="61">
        <v>5851.6075751644494</v>
      </c>
    </row>
    <row r="92" spans="1:13" x14ac:dyDescent="0.25">
      <c r="A92" s="38" t="s">
        <v>135</v>
      </c>
      <c r="B92" s="110" t="s">
        <v>273</v>
      </c>
      <c r="C92" s="60">
        <v>2807</v>
      </c>
      <c r="D92" s="169">
        <v>1.0694120829110212</v>
      </c>
      <c r="E92" s="169">
        <v>1.1068756679729248</v>
      </c>
      <c r="F92" s="170">
        <v>1.0983668321327515</v>
      </c>
      <c r="G92" s="40">
        <v>29847.899999999998</v>
      </c>
      <c r="H92" s="171">
        <v>2.1104123825022358</v>
      </c>
      <c r="I92" s="170">
        <v>1.9214094242124435</v>
      </c>
      <c r="J92" s="32">
        <v>0</v>
      </c>
      <c r="K92" s="32">
        <v>0</v>
      </c>
      <c r="L92" s="170">
        <v>1.9214094242124435</v>
      </c>
      <c r="M92" s="61">
        <v>10563.311522027707</v>
      </c>
    </row>
    <row r="93" spans="1:13" x14ac:dyDescent="0.25">
      <c r="A93" s="38" t="s">
        <v>136</v>
      </c>
      <c r="B93" s="110" t="s">
        <v>273</v>
      </c>
      <c r="C93" s="60">
        <v>3378</v>
      </c>
      <c r="D93" s="169">
        <v>1.0694120829110212</v>
      </c>
      <c r="E93" s="169">
        <v>1.088809946714032</v>
      </c>
      <c r="F93" s="170">
        <v>1.0804399866852745</v>
      </c>
      <c r="G93" s="40">
        <v>29957.5</v>
      </c>
      <c r="H93" s="171">
        <v>1.7601183908208156</v>
      </c>
      <c r="I93" s="170">
        <v>1.6290755733881657</v>
      </c>
      <c r="J93" s="32">
        <v>0</v>
      </c>
      <c r="K93" s="32">
        <v>0</v>
      </c>
      <c r="L93" s="170">
        <v>1.6290755733881659</v>
      </c>
      <c r="M93" s="61">
        <v>8956.1509159759516</v>
      </c>
    </row>
    <row r="94" spans="1:13" x14ac:dyDescent="0.25">
      <c r="A94" s="38" t="s">
        <v>137</v>
      </c>
      <c r="B94" s="110" t="s">
        <v>273</v>
      </c>
      <c r="C94" s="60">
        <v>5455</v>
      </c>
      <c r="D94" s="169">
        <v>1.0694120829110212</v>
      </c>
      <c r="E94" s="169">
        <v>1.0549954170485794</v>
      </c>
      <c r="F94" s="170">
        <v>1.0468853979420603</v>
      </c>
      <c r="G94" s="40">
        <v>9492.8000000000011</v>
      </c>
      <c r="H94" s="171">
        <v>0.34537868692763335</v>
      </c>
      <c r="I94" s="170">
        <v>0.32991069280990037</v>
      </c>
      <c r="J94" s="32">
        <v>31658.2</v>
      </c>
      <c r="K94" s="32">
        <v>19056.3</v>
      </c>
      <c r="L94" s="170">
        <v>0.93687690053354067</v>
      </c>
      <c r="M94" s="61">
        <v>5150.6578626176924</v>
      </c>
    </row>
    <row r="95" spans="1:13" x14ac:dyDescent="0.25">
      <c r="A95" s="38" t="s">
        <v>138</v>
      </c>
      <c r="B95" s="110" t="s">
        <v>274</v>
      </c>
      <c r="C95" s="60">
        <v>1589</v>
      </c>
      <c r="D95" s="169">
        <v>0.98327717225986466</v>
      </c>
      <c r="E95" s="169">
        <v>1.1887979861548144</v>
      </c>
      <c r="F95" s="170">
        <v>1.0846447036295515</v>
      </c>
      <c r="G95" s="40">
        <v>2821.9</v>
      </c>
      <c r="H95" s="171">
        <v>0.35246311922967904</v>
      </c>
      <c r="I95" s="170">
        <v>0.32495721230208391</v>
      </c>
      <c r="J95" s="32">
        <v>9601.2999999999993</v>
      </c>
      <c r="K95" s="32">
        <v>5779.4</v>
      </c>
      <c r="L95" s="170">
        <v>0.93490292818522991</v>
      </c>
      <c r="M95" s="61">
        <v>5139.8055764842347</v>
      </c>
    </row>
    <row r="96" spans="1:13" x14ac:dyDescent="0.25">
      <c r="A96" s="38" t="s">
        <v>139</v>
      </c>
      <c r="B96" s="110" t="s">
        <v>274</v>
      </c>
      <c r="C96" s="60">
        <v>1383</v>
      </c>
      <c r="D96" s="169">
        <v>0.98327717225986466</v>
      </c>
      <c r="E96" s="169">
        <v>1.2169197396963123</v>
      </c>
      <c r="F96" s="170">
        <v>1.110302646686993</v>
      </c>
      <c r="G96" s="40">
        <v>1536.5</v>
      </c>
      <c r="H96" s="171">
        <v>0.22049885695557514</v>
      </c>
      <c r="I96" s="170">
        <v>0.19859347144088749</v>
      </c>
      <c r="J96" s="32">
        <v>9621</v>
      </c>
      <c r="K96" s="32">
        <v>5791.2</v>
      </c>
      <c r="L96" s="170">
        <v>0.88459461113885651</v>
      </c>
      <c r="M96" s="61">
        <v>4863.2260935207851</v>
      </c>
    </row>
    <row r="97" spans="1:13" x14ac:dyDescent="0.25">
      <c r="A97" s="38" t="s">
        <v>140</v>
      </c>
      <c r="B97" s="110" t="s">
        <v>274</v>
      </c>
      <c r="C97" s="60">
        <v>3257</v>
      </c>
      <c r="D97" s="169">
        <v>0.98327717225986466</v>
      </c>
      <c r="E97" s="169">
        <v>1.092109303039607</v>
      </c>
      <c r="F97" s="170">
        <v>0.99642713490617352</v>
      </c>
      <c r="G97" s="40">
        <v>7120.2999999999993</v>
      </c>
      <c r="H97" s="171">
        <v>0.43388685362014756</v>
      </c>
      <c r="I97" s="170">
        <v>0.43544263139823425</v>
      </c>
      <c r="J97" s="32">
        <v>16108.1</v>
      </c>
      <c r="K97" s="32">
        <v>9696.1</v>
      </c>
      <c r="L97" s="170">
        <v>0.97888514495503964</v>
      </c>
      <c r="M97" s="61">
        <v>5381.606127326897</v>
      </c>
    </row>
    <row r="98" spans="1:13" x14ac:dyDescent="0.25">
      <c r="A98" s="38" t="s">
        <v>141</v>
      </c>
      <c r="B98" s="110" t="s">
        <v>274</v>
      </c>
      <c r="C98" s="60">
        <v>4782</v>
      </c>
      <c r="D98" s="169">
        <v>0.98327717225986466</v>
      </c>
      <c r="E98" s="169">
        <v>1.0627352572145545</v>
      </c>
      <c r="F98" s="170">
        <v>0.96962661572682329</v>
      </c>
      <c r="G98" s="40">
        <v>12804.8</v>
      </c>
      <c r="H98" s="171">
        <v>0.53144605278014523</v>
      </c>
      <c r="I98" s="170">
        <v>0.54809350750110974</v>
      </c>
      <c r="J98" s="32">
        <v>20142.5</v>
      </c>
      <c r="K98" s="32">
        <v>12124.5</v>
      </c>
      <c r="L98" s="170">
        <v>1.0237238657558974</v>
      </c>
      <c r="M98" s="61">
        <v>5628.1154709889452</v>
      </c>
    </row>
    <row r="99" spans="1:13" x14ac:dyDescent="0.25">
      <c r="A99" s="38" t="s">
        <v>143</v>
      </c>
      <c r="B99" s="110" t="s">
        <v>274</v>
      </c>
      <c r="C99" s="60">
        <v>3473</v>
      </c>
      <c r="D99" s="169">
        <v>0.98327717225986466</v>
      </c>
      <c r="E99" s="169">
        <v>1.0863806507342355</v>
      </c>
      <c r="F99" s="170">
        <v>0.99120038279662948</v>
      </c>
      <c r="G99" s="40">
        <v>29936.799999999999</v>
      </c>
      <c r="H99" s="171">
        <v>1.7107893996250176</v>
      </c>
      <c r="I99" s="170">
        <v>1.7259773395144367</v>
      </c>
      <c r="J99" s="32">
        <v>0</v>
      </c>
      <c r="K99" s="32">
        <v>0</v>
      </c>
      <c r="L99" s="170">
        <v>1.7259773395144364</v>
      </c>
      <c r="M99" s="61">
        <v>9488.8866930194272</v>
      </c>
    </row>
    <row r="100" spans="1:13" x14ac:dyDescent="0.25">
      <c r="A100" s="38" t="s">
        <v>144</v>
      </c>
      <c r="B100" s="110" t="s">
        <v>274</v>
      </c>
      <c r="C100" s="60">
        <v>2707</v>
      </c>
      <c r="D100" s="169">
        <v>0.98327717225986466</v>
      </c>
      <c r="E100" s="169">
        <v>1.110823790173624</v>
      </c>
      <c r="F100" s="170">
        <v>1.013502003460343</v>
      </c>
      <c r="G100" s="40">
        <v>5683.8</v>
      </c>
      <c r="H100" s="171">
        <v>0.41672205866482936</v>
      </c>
      <c r="I100" s="170">
        <v>0.4111704340416088</v>
      </c>
      <c r="J100" s="32">
        <v>13983.5</v>
      </c>
      <c r="K100" s="32">
        <v>8417.2000000000007</v>
      </c>
      <c r="L100" s="170">
        <v>0.96922235573356297</v>
      </c>
      <c r="M100" s="61">
        <v>5328.4831169825575</v>
      </c>
    </row>
    <row r="101" spans="1:13" x14ac:dyDescent="0.25">
      <c r="A101" s="38" t="s">
        <v>145</v>
      </c>
      <c r="B101" s="110" t="s">
        <v>274</v>
      </c>
      <c r="C101" s="60">
        <v>2996</v>
      </c>
      <c r="D101" s="169">
        <v>0.98327717225986466</v>
      </c>
      <c r="E101" s="169">
        <v>1.1001335113484647</v>
      </c>
      <c r="F101" s="170">
        <v>1.003748324161527</v>
      </c>
      <c r="G101" s="40">
        <v>5687.8</v>
      </c>
      <c r="H101" s="171">
        <v>0.37678921722131858</v>
      </c>
      <c r="I101" s="170">
        <v>0.37538216318923012</v>
      </c>
      <c r="J101" s="32">
        <v>15919.1</v>
      </c>
      <c r="K101" s="32">
        <v>9582.2999999999993</v>
      </c>
      <c r="L101" s="170">
        <v>0.95497492083373647</v>
      </c>
      <c r="M101" s="61">
        <v>5250.155150365882</v>
      </c>
    </row>
    <row r="102" spans="1:13" x14ac:dyDescent="0.25">
      <c r="A102" s="38" t="s">
        <v>146</v>
      </c>
      <c r="B102" s="110" t="s">
        <v>274</v>
      </c>
      <c r="C102" s="60">
        <v>1938</v>
      </c>
      <c r="D102" s="169">
        <v>0.98327717225986466</v>
      </c>
      <c r="E102" s="169">
        <v>1.1547987616099071</v>
      </c>
      <c r="F102" s="170">
        <v>1.0536242281075285</v>
      </c>
      <c r="G102" s="40">
        <v>3449.6</v>
      </c>
      <c r="H102" s="171">
        <v>0.35327338887461035</v>
      </c>
      <c r="I102" s="170">
        <v>0.33529353203005191</v>
      </c>
      <c r="J102" s="32">
        <v>11259.2</v>
      </c>
      <c r="K102" s="32">
        <v>6777.3</v>
      </c>
      <c r="L102" s="170">
        <v>0.939015553693618</v>
      </c>
      <c r="M102" s="61">
        <v>5162.415512644171</v>
      </c>
    </row>
    <row r="103" spans="1:13" x14ac:dyDescent="0.25">
      <c r="A103" s="38" t="s">
        <v>147</v>
      </c>
      <c r="B103" s="110" t="s">
        <v>274</v>
      </c>
      <c r="C103" s="60">
        <v>1814</v>
      </c>
      <c r="D103" s="169">
        <v>0.98327717225986466</v>
      </c>
      <c r="E103" s="169">
        <v>1.1653803748621829</v>
      </c>
      <c r="F103" s="170">
        <v>1.0632787622702764</v>
      </c>
      <c r="G103" s="40">
        <v>3156</v>
      </c>
      <c r="H103" s="171">
        <v>0.34529927762883139</v>
      </c>
      <c r="I103" s="170">
        <v>0.32474952936289275</v>
      </c>
      <c r="J103" s="32">
        <v>10747.2</v>
      </c>
      <c r="K103" s="32">
        <v>6469.1</v>
      </c>
      <c r="L103" s="170">
        <v>0.93481897020703475</v>
      </c>
      <c r="M103" s="61">
        <v>5139.3440016281638</v>
      </c>
    </row>
    <row r="104" spans="1:13" x14ac:dyDescent="0.25">
      <c r="A104" s="38" t="s">
        <v>148</v>
      </c>
      <c r="B104" s="110" t="s">
        <v>274</v>
      </c>
      <c r="C104" s="60">
        <v>3140</v>
      </c>
      <c r="D104" s="169">
        <v>0.98327717225986466</v>
      </c>
      <c r="E104" s="169">
        <v>1.0955414012738853</v>
      </c>
      <c r="F104" s="170">
        <v>0.99955853924526328</v>
      </c>
      <c r="G104" s="40">
        <v>10786</v>
      </c>
      <c r="H104" s="171">
        <v>0.68175247909424364</v>
      </c>
      <c r="I104" s="170">
        <v>0.68205357898199193</v>
      </c>
      <c r="J104" s="32">
        <v>11323</v>
      </c>
      <c r="K104" s="32">
        <v>6815.7</v>
      </c>
      <c r="L104" s="170">
        <v>1.0770493203089386</v>
      </c>
      <c r="M104" s="61">
        <v>5921.2822377379898</v>
      </c>
    </row>
    <row r="105" spans="1:13" x14ac:dyDescent="0.25">
      <c r="A105" s="38" t="s">
        <v>149</v>
      </c>
      <c r="B105" s="110" t="s">
        <v>274</v>
      </c>
      <c r="C105" s="60">
        <v>1997</v>
      </c>
      <c r="D105" s="169">
        <v>0.98327717225986466</v>
      </c>
      <c r="E105" s="169">
        <v>1.1502253380070104</v>
      </c>
      <c r="F105" s="170">
        <v>1.0494514924988647</v>
      </c>
      <c r="G105" s="40">
        <v>1746.1</v>
      </c>
      <c r="H105" s="171">
        <v>0.17353497016170838</v>
      </c>
      <c r="I105" s="170">
        <v>0.16535778109048344</v>
      </c>
      <c r="J105" s="32">
        <v>13514</v>
      </c>
      <c r="K105" s="32">
        <v>8134.6</v>
      </c>
      <c r="L105" s="170">
        <v>0.87137549366206291</v>
      </c>
      <c r="M105" s="61">
        <v>4790.5514963245696</v>
      </c>
    </row>
    <row r="106" spans="1:13" x14ac:dyDescent="0.25">
      <c r="A106" s="38" t="s">
        <v>151</v>
      </c>
      <c r="B106" s="110" t="s">
        <v>274</v>
      </c>
      <c r="C106" s="60">
        <v>1313</v>
      </c>
      <c r="D106" s="169">
        <v>0.98327717225986466</v>
      </c>
      <c r="E106" s="169">
        <v>1.2284843869002284</v>
      </c>
      <c r="F106" s="170">
        <v>1.120854088971686</v>
      </c>
      <c r="G106" s="40">
        <v>1657.1</v>
      </c>
      <c r="H106" s="171">
        <v>0.2504839765036454</v>
      </c>
      <c r="I106" s="170">
        <v>0.2234759893979143</v>
      </c>
      <c r="J106" s="32">
        <v>9019.6</v>
      </c>
      <c r="K106" s="32">
        <v>5429.2</v>
      </c>
      <c r="L106" s="170">
        <v>0.89450587481355537</v>
      </c>
      <c r="M106" s="61">
        <v>4917.7151391419238</v>
      </c>
    </row>
    <row r="107" spans="1:13" x14ac:dyDescent="0.25">
      <c r="A107" s="38" t="s">
        <v>152</v>
      </c>
      <c r="B107" s="110" t="s">
        <v>274</v>
      </c>
      <c r="C107" s="60">
        <v>3177</v>
      </c>
      <c r="D107" s="169">
        <v>0.98327717225986466</v>
      </c>
      <c r="E107" s="169">
        <v>1.0944287063267233</v>
      </c>
      <c r="F107" s="170">
        <v>0.99854333002111373</v>
      </c>
      <c r="G107" s="40">
        <v>5957.1</v>
      </c>
      <c r="H107" s="171">
        <v>0.37214623850484674</v>
      </c>
      <c r="I107" s="170">
        <v>0.37268912356259781</v>
      </c>
      <c r="J107" s="32">
        <v>16840.3</v>
      </c>
      <c r="K107" s="32">
        <v>10136.799999999999</v>
      </c>
      <c r="L107" s="170">
        <v>0.95390380607150016</v>
      </c>
      <c r="M107" s="61">
        <v>5244.2664944829849</v>
      </c>
    </row>
    <row r="108" spans="1:13" x14ac:dyDescent="0.25">
      <c r="A108" s="38" t="s">
        <v>154</v>
      </c>
      <c r="B108" s="110" t="s">
        <v>275</v>
      </c>
      <c r="C108" s="60">
        <v>3085</v>
      </c>
      <c r="D108" s="169">
        <v>0.9705113735528399</v>
      </c>
      <c r="E108" s="169">
        <v>1.0972447325769854</v>
      </c>
      <c r="F108" s="170">
        <v>0.98811528289172479</v>
      </c>
      <c r="G108" s="40">
        <v>2554</v>
      </c>
      <c r="H108" s="171">
        <v>0.16430912486788152</v>
      </c>
      <c r="I108" s="170">
        <v>0.16628537956323269</v>
      </c>
      <c r="J108" s="32">
        <v>19640.900000000001</v>
      </c>
      <c r="K108" s="32">
        <v>11822.6</v>
      </c>
      <c r="L108" s="170">
        <v>0.87174155587218716</v>
      </c>
      <c r="M108" s="61">
        <v>4792.5639925230671</v>
      </c>
    </row>
    <row r="109" spans="1:13" x14ac:dyDescent="0.25">
      <c r="A109" s="38" t="s">
        <v>158</v>
      </c>
      <c r="B109" s="110" t="s">
        <v>276</v>
      </c>
      <c r="C109" s="60">
        <v>2488</v>
      </c>
      <c r="D109" s="169">
        <v>1.0093035262752132</v>
      </c>
      <c r="E109" s="169">
        <v>1.1205787781350482</v>
      </c>
      <c r="F109" s="170">
        <v>1.0494642924126265</v>
      </c>
      <c r="G109" s="40">
        <v>16119.2</v>
      </c>
      <c r="H109" s="171">
        <v>1.2858463186465823</v>
      </c>
      <c r="I109" s="170">
        <v>1.2252406565358542</v>
      </c>
      <c r="J109" s="32">
        <v>1622.4</v>
      </c>
      <c r="K109" s="32">
        <v>976.6</v>
      </c>
      <c r="L109" s="170">
        <v>1.2932734817274025</v>
      </c>
      <c r="M109" s="61">
        <v>7110.0154389341023</v>
      </c>
    </row>
    <row r="110" spans="1:13" x14ac:dyDescent="0.25">
      <c r="A110" s="38" t="s">
        <v>159</v>
      </c>
      <c r="B110" s="110" t="s">
        <v>276</v>
      </c>
      <c r="C110" s="60">
        <v>2783</v>
      </c>
      <c r="D110" s="169">
        <v>1.0093035262752132</v>
      </c>
      <c r="E110" s="169">
        <v>1.1077973409989221</v>
      </c>
      <c r="F110" s="170">
        <v>1.0374939944364279</v>
      </c>
      <c r="G110" s="40">
        <v>17800.600000000002</v>
      </c>
      <c r="H110" s="171">
        <v>1.2694552407572586</v>
      </c>
      <c r="I110" s="170">
        <v>1.2235783990699949</v>
      </c>
      <c r="J110" s="32">
        <v>1820.5</v>
      </c>
      <c r="K110" s="32">
        <v>1095.8</v>
      </c>
      <c r="L110" s="170">
        <v>1.2926106964862254</v>
      </c>
      <c r="M110" s="61">
        <v>7106.371651781541</v>
      </c>
    </row>
    <row r="111" spans="1:13" x14ac:dyDescent="0.25">
      <c r="A111" s="38" t="s">
        <v>160</v>
      </c>
      <c r="B111" s="110" t="s">
        <v>276</v>
      </c>
      <c r="C111" s="60">
        <v>1125</v>
      </c>
      <c r="D111" s="169">
        <v>1.0093035262752132</v>
      </c>
      <c r="E111" s="169">
        <v>1.2666666666666666</v>
      </c>
      <c r="F111" s="170">
        <v>1.1862811102565682</v>
      </c>
      <c r="G111" s="40">
        <v>10379.5</v>
      </c>
      <c r="H111" s="171">
        <v>1.8311329130537384</v>
      </c>
      <c r="I111" s="170">
        <v>1.5435910571463975</v>
      </c>
      <c r="J111" s="32">
        <v>0</v>
      </c>
      <c r="K111" s="32">
        <v>0</v>
      </c>
      <c r="L111" s="170">
        <v>1.5435910571463975</v>
      </c>
      <c r="M111" s="61">
        <v>8486.1836284251694</v>
      </c>
    </row>
    <row r="112" spans="1:13" x14ac:dyDescent="0.25">
      <c r="A112" s="38" t="s">
        <v>162</v>
      </c>
      <c r="B112" s="110" t="s">
        <v>276</v>
      </c>
      <c r="C112" s="60">
        <v>2846</v>
      </c>
      <c r="D112" s="169">
        <v>1.0093035262752132</v>
      </c>
      <c r="E112" s="169">
        <v>1.1054111033028813</v>
      </c>
      <c r="F112" s="170">
        <v>1.0352591928284842</v>
      </c>
      <c r="G112" s="40">
        <v>14135.4</v>
      </c>
      <c r="H112" s="171">
        <v>0.9857553999160289</v>
      </c>
      <c r="I112" s="170">
        <v>0.95218222329694702</v>
      </c>
      <c r="J112" s="32">
        <v>6253.8</v>
      </c>
      <c r="K112" s="32">
        <v>3764.4</v>
      </c>
      <c r="L112" s="170">
        <v>1.1845798037348731</v>
      </c>
      <c r="M112" s="61">
        <v>6512.4513973292433</v>
      </c>
    </row>
    <row r="113" spans="1:13" x14ac:dyDescent="0.25">
      <c r="A113" s="38" t="s">
        <v>163</v>
      </c>
      <c r="B113" s="110" t="s">
        <v>276</v>
      </c>
      <c r="C113" s="60">
        <v>2023</v>
      </c>
      <c r="D113" s="169">
        <v>1.0093035262752132</v>
      </c>
      <c r="E113" s="169">
        <v>1.148294611962432</v>
      </c>
      <c r="F113" s="170">
        <v>1.0754212161950754</v>
      </c>
      <c r="G113" s="40">
        <v>7775.5</v>
      </c>
      <c r="H113" s="171">
        <v>0.7628311181912133</v>
      </c>
      <c r="I113" s="170">
        <v>0.70933240548309962</v>
      </c>
      <c r="J113" s="32">
        <v>7522.4</v>
      </c>
      <c r="K113" s="32">
        <v>4528</v>
      </c>
      <c r="L113" s="170">
        <v>1.0879072599704478</v>
      </c>
      <c r="M113" s="61">
        <v>5980.9758135509192</v>
      </c>
    </row>
    <row r="114" spans="1:13" x14ac:dyDescent="0.25">
      <c r="A114" s="38" t="s">
        <v>164</v>
      </c>
      <c r="B114" s="110" t="s">
        <v>276</v>
      </c>
      <c r="C114" s="60">
        <v>1845</v>
      </c>
      <c r="D114" s="169">
        <v>1.0093035262752132</v>
      </c>
      <c r="E114" s="169">
        <v>1.1626016260162602</v>
      </c>
      <c r="F114" s="170">
        <v>1.0888202744973636</v>
      </c>
      <c r="G114" s="40">
        <v>6272.7000000000007</v>
      </c>
      <c r="H114" s="171">
        <v>0.67476741934513185</v>
      </c>
      <c r="I114" s="170">
        <v>0.61972341547059029</v>
      </c>
      <c r="J114" s="32">
        <v>7935.7</v>
      </c>
      <c r="K114" s="32">
        <v>4776.8</v>
      </c>
      <c r="L114" s="170">
        <v>1.0522415461897752</v>
      </c>
      <c r="M114" s="61">
        <v>5784.8968099959402</v>
      </c>
    </row>
    <row r="115" spans="1:13" x14ac:dyDescent="0.25">
      <c r="A115" s="38" t="s">
        <v>165</v>
      </c>
      <c r="B115" s="110" t="s">
        <v>276</v>
      </c>
      <c r="C115" s="60">
        <v>1823</v>
      </c>
      <c r="D115" s="169">
        <v>1.0093035262752132</v>
      </c>
      <c r="E115" s="169">
        <v>1.1645639056500274</v>
      </c>
      <c r="F115" s="170">
        <v>1.0906580233888734</v>
      </c>
      <c r="G115" s="40">
        <v>23573.3</v>
      </c>
      <c r="H115" s="171">
        <v>2.5664314728727669</v>
      </c>
      <c r="I115" s="170">
        <v>2.3531037390605682</v>
      </c>
      <c r="J115" s="32">
        <v>0</v>
      </c>
      <c r="K115" s="32">
        <v>0</v>
      </c>
      <c r="L115" s="170">
        <v>2.3531037390605687</v>
      </c>
      <c r="M115" s="61">
        <v>12936.632622968064</v>
      </c>
    </row>
    <row r="116" spans="1:13" x14ac:dyDescent="0.25">
      <c r="A116" s="38" t="s">
        <v>166</v>
      </c>
      <c r="B116" s="110" t="s">
        <v>276</v>
      </c>
      <c r="C116" s="60">
        <v>2800</v>
      </c>
      <c r="D116" s="169">
        <v>1.0093035262752132</v>
      </c>
      <c r="E116" s="169">
        <v>1.1071428571428572</v>
      </c>
      <c r="F116" s="170">
        <v>1.0368810456189927</v>
      </c>
      <c r="G116" s="40">
        <v>34640.699999999997</v>
      </c>
      <c r="H116" s="171">
        <v>2.4554131990555974</v>
      </c>
      <c r="I116" s="170">
        <v>2.3680760772223159</v>
      </c>
      <c r="J116" s="32">
        <v>0</v>
      </c>
      <c r="K116" s="32">
        <v>0</v>
      </c>
      <c r="L116" s="170">
        <v>2.3680760772223159</v>
      </c>
      <c r="M116" s="61">
        <v>13018.94588229878</v>
      </c>
    </row>
    <row r="117" spans="1:13" x14ac:dyDescent="0.25">
      <c r="A117" s="38" t="s">
        <v>168</v>
      </c>
      <c r="B117" s="110" t="s">
        <v>276</v>
      </c>
      <c r="C117" s="60">
        <v>1663</v>
      </c>
      <c r="D117" s="169">
        <v>1.0093035262752132</v>
      </c>
      <c r="E117" s="169">
        <v>1.1803968731208658</v>
      </c>
      <c r="F117" s="170">
        <v>1.1054861946230545</v>
      </c>
      <c r="G117" s="40">
        <v>9685.5</v>
      </c>
      <c r="H117" s="171">
        <v>1.1559146133665015</v>
      </c>
      <c r="I117" s="170">
        <v>1.0456165070072556</v>
      </c>
      <c r="J117" s="32">
        <v>2957.8</v>
      </c>
      <c r="K117" s="32">
        <v>1780.4</v>
      </c>
      <c r="L117" s="170">
        <v>1.2217702362194913</v>
      </c>
      <c r="M117" s="61">
        <v>6716.9128301834016</v>
      </c>
    </row>
    <row r="118" spans="1:13" x14ac:dyDescent="0.25">
      <c r="A118" s="38" t="s">
        <v>169</v>
      </c>
      <c r="B118" s="110" t="s">
        <v>276</v>
      </c>
      <c r="C118" s="60">
        <v>7393</v>
      </c>
      <c r="D118" s="169">
        <v>1.0093035262752132</v>
      </c>
      <c r="E118" s="169">
        <v>1.0405789260110916</v>
      </c>
      <c r="F118" s="170">
        <v>0.9745414134142304</v>
      </c>
      <c r="G118" s="40">
        <v>32708.7</v>
      </c>
      <c r="H118" s="171">
        <v>0.87808899722527123</v>
      </c>
      <c r="I118" s="170">
        <v>0.90102789387775162</v>
      </c>
      <c r="J118" s="32">
        <v>17318.7</v>
      </c>
      <c r="K118" s="32">
        <v>10424.799999999999</v>
      </c>
      <c r="L118" s="170">
        <v>1.1642161794436674</v>
      </c>
      <c r="M118" s="61">
        <v>6400.4985233634525</v>
      </c>
    </row>
    <row r="119" spans="1:13" x14ac:dyDescent="0.25">
      <c r="A119" s="38" t="s">
        <v>170</v>
      </c>
      <c r="B119" s="110" t="s">
        <v>276</v>
      </c>
      <c r="C119" s="60">
        <v>744</v>
      </c>
      <c r="D119" s="169">
        <v>1.0093035262752132</v>
      </c>
      <c r="E119" s="169">
        <v>1.403225806451613</v>
      </c>
      <c r="F119" s="170">
        <v>1.314173895487964</v>
      </c>
      <c r="G119" s="40">
        <v>3897.2000000000003</v>
      </c>
      <c r="H119" s="171">
        <v>1.0396226105515003</v>
      </c>
      <c r="I119" s="170">
        <v>0.79108450877079661</v>
      </c>
      <c r="J119" s="32">
        <v>2941.3</v>
      </c>
      <c r="K119" s="32">
        <v>1770.5</v>
      </c>
      <c r="L119" s="170">
        <v>1.1204590200360911</v>
      </c>
      <c r="M119" s="61">
        <v>6159.9352679132462</v>
      </c>
    </row>
    <row r="120" spans="1:13" x14ac:dyDescent="0.25">
      <c r="A120" s="38" t="s">
        <v>171</v>
      </c>
      <c r="B120" s="110" t="s">
        <v>276</v>
      </c>
      <c r="C120" s="60">
        <v>11357</v>
      </c>
      <c r="D120" s="169">
        <v>1.0093035262752132</v>
      </c>
      <c r="E120" s="169">
        <v>1.0264154266091396</v>
      </c>
      <c r="F120" s="170">
        <v>0.96127676199659939</v>
      </c>
      <c r="G120" s="40">
        <v>73950.3</v>
      </c>
      <c r="H120" s="171">
        <v>1.2923265668541237</v>
      </c>
      <c r="I120" s="170">
        <v>1.3443855276080163</v>
      </c>
      <c r="J120" s="32">
        <v>0</v>
      </c>
      <c r="K120" s="32">
        <v>0</v>
      </c>
      <c r="L120" s="170">
        <v>1.3443855276080163</v>
      </c>
      <c r="M120" s="61">
        <v>7391.0135730961647</v>
      </c>
    </row>
    <row r="121" spans="1:13" x14ac:dyDescent="0.25">
      <c r="A121" s="38" t="s">
        <v>172</v>
      </c>
      <c r="B121" s="110" t="s">
        <v>277</v>
      </c>
      <c r="C121" s="60">
        <v>2179</v>
      </c>
      <c r="D121" s="169">
        <v>0.9959027462293949</v>
      </c>
      <c r="E121" s="169">
        <v>1.1376778338687472</v>
      </c>
      <c r="F121" s="170">
        <v>1.0513315775196814</v>
      </c>
      <c r="G121" s="40">
        <v>4129.1000000000004</v>
      </c>
      <c r="H121" s="171">
        <v>0.37609202872164577</v>
      </c>
      <c r="I121" s="170">
        <v>0.35772922336160418</v>
      </c>
      <c r="J121" s="32">
        <v>12349.2</v>
      </c>
      <c r="K121" s="32">
        <v>7433.4</v>
      </c>
      <c r="L121" s="170">
        <v>0.94794442753379093</v>
      </c>
      <c r="M121" s="61">
        <v>5211.5036844445622</v>
      </c>
    </row>
    <row r="122" spans="1:13" x14ac:dyDescent="0.25">
      <c r="A122" s="38" t="s">
        <v>173</v>
      </c>
      <c r="B122" s="110" t="s">
        <v>277</v>
      </c>
      <c r="C122" s="60">
        <v>1614</v>
      </c>
      <c r="D122" s="169">
        <v>0.9959027462293949</v>
      </c>
      <c r="E122" s="169">
        <v>1.1858736059479553</v>
      </c>
      <c r="F122" s="170">
        <v>1.0958694383985448</v>
      </c>
      <c r="G122" s="40">
        <v>2420</v>
      </c>
      <c r="H122" s="171">
        <v>0.29758277792644022</v>
      </c>
      <c r="I122" s="170">
        <v>0.2715494816255799</v>
      </c>
      <c r="J122" s="32">
        <v>10372.700000000001</v>
      </c>
      <c r="K122" s="32">
        <v>6243.7</v>
      </c>
      <c r="L122" s="170">
        <v>0.91364481065861713</v>
      </c>
      <c r="M122" s="61">
        <v>5022.9350568668297</v>
      </c>
    </row>
    <row r="123" spans="1:13" x14ac:dyDescent="0.25">
      <c r="A123" s="38" t="s">
        <v>174</v>
      </c>
      <c r="B123" s="110" t="s">
        <v>277</v>
      </c>
      <c r="C123" s="60">
        <v>1073</v>
      </c>
      <c r="D123" s="169">
        <v>0.9959027462293949</v>
      </c>
      <c r="E123" s="169">
        <v>1.2795899347623485</v>
      </c>
      <c r="F123" s="170">
        <v>1.1824729854473099</v>
      </c>
      <c r="G123" s="40">
        <v>1621.8</v>
      </c>
      <c r="H123" s="171">
        <v>0.29998085050608725</v>
      </c>
      <c r="I123" s="170">
        <v>0.25368939011541941</v>
      </c>
      <c r="J123" s="32">
        <v>7565.4</v>
      </c>
      <c r="K123" s="32">
        <v>4553.8999999999996</v>
      </c>
      <c r="L123" s="170">
        <v>0.90653782716582032</v>
      </c>
      <c r="M123" s="61">
        <v>4983.8630716510343</v>
      </c>
    </row>
    <row r="124" spans="1:13" x14ac:dyDescent="0.25">
      <c r="A124" s="38" t="s">
        <v>175</v>
      </c>
      <c r="B124" s="110" t="s">
        <v>277</v>
      </c>
      <c r="C124" s="60">
        <v>1687</v>
      </c>
      <c r="D124" s="169">
        <v>0.9959027462293949</v>
      </c>
      <c r="E124" s="169">
        <v>1.1778304682868999</v>
      </c>
      <c r="F124" s="170">
        <v>1.0884367502036365</v>
      </c>
      <c r="G124" s="40">
        <v>1294.5999999999999</v>
      </c>
      <c r="H124" s="171">
        <v>0.15230581260341874</v>
      </c>
      <c r="I124" s="170">
        <v>0.13993078842194895</v>
      </c>
      <c r="J124" s="32">
        <v>12096.9</v>
      </c>
      <c r="K124" s="32">
        <v>7281.6</v>
      </c>
      <c r="L124" s="170">
        <v>0.86125144178291413</v>
      </c>
      <c r="M124" s="61">
        <v>4734.8926073251805</v>
      </c>
    </row>
    <row r="125" spans="1:13" x14ac:dyDescent="0.25">
      <c r="A125" s="38" t="s">
        <v>177</v>
      </c>
      <c r="B125" s="110" t="s">
        <v>277</v>
      </c>
      <c r="C125" s="60">
        <v>2257</v>
      </c>
      <c r="D125" s="169">
        <v>0.9959027462293949</v>
      </c>
      <c r="E125" s="169">
        <v>1.1329198050509526</v>
      </c>
      <c r="F125" s="170">
        <v>1.046934668487987</v>
      </c>
      <c r="G125" s="40">
        <v>3689.1000000000004</v>
      </c>
      <c r="H125" s="171">
        <v>0.32440297374965066</v>
      </c>
      <c r="I125" s="170">
        <v>0.30985980645589156</v>
      </c>
      <c r="J125" s="32">
        <v>13359.6</v>
      </c>
      <c r="K125" s="32">
        <v>8041.6</v>
      </c>
      <c r="L125" s="170">
        <v>0.92888903464643446</v>
      </c>
      <c r="M125" s="61">
        <v>5106.7430599221307</v>
      </c>
    </row>
    <row r="126" spans="1:13" x14ac:dyDescent="0.25">
      <c r="A126" s="38" t="s">
        <v>178</v>
      </c>
      <c r="B126" s="110" t="s">
        <v>277</v>
      </c>
      <c r="C126" s="60">
        <v>674</v>
      </c>
      <c r="D126" s="169">
        <v>0.9959027462293949</v>
      </c>
      <c r="E126" s="169">
        <v>1.4451038575667656</v>
      </c>
      <c r="F126" s="170">
        <v>1.3354249094306632</v>
      </c>
      <c r="G126" s="40">
        <v>1096.6000000000001</v>
      </c>
      <c r="H126" s="171">
        <v>0.3229120881124487</v>
      </c>
      <c r="I126" s="170">
        <v>0.24180475130579754</v>
      </c>
      <c r="J126" s="32">
        <v>5425.6</v>
      </c>
      <c r="K126" s="32">
        <v>3265.9</v>
      </c>
      <c r="L126" s="170">
        <v>0.90180384962652949</v>
      </c>
      <c r="M126" s="61">
        <v>4957.8371352443201</v>
      </c>
    </row>
    <row r="127" spans="1:13" x14ac:dyDescent="0.25">
      <c r="A127" s="38" t="s">
        <v>14</v>
      </c>
      <c r="B127" s="110" t="s">
        <v>278</v>
      </c>
      <c r="C127" s="60">
        <v>1605</v>
      </c>
      <c r="D127" s="169">
        <v>0.99885951022372599</v>
      </c>
      <c r="E127" s="169">
        <v>1.1869158878504673</v>
      </c>
      <c r="F127" s="170">
        <v>1.1000890318540206</v>
      </c>
      <c r="G127" s="40">
        <v>1232.2</v>
      </c>
      <c r="H127" s="171">
        <v>0.15237093260291673</v>
      </c>
      <c r="I127" s="170">
        <v>0.13850781908635193</v>
      </c>
      <c r="J127" s="32">
        <v>11646</v>
      </c>
      <c r="K127" s="32">
        <v>7010.2</v>
      </c>
      <c r="L127" s="170">
        <v>0.86069099340740984</v>
      </c>
      <c r="M127" s="61">
        <v>4731.8114364368412</v>
      </c>
    </row>
    <row r="128" spans="1:13" x14ac:dyDescent="0.25">
      <c r="A128" s="38" t="s">
        <v>179</v>
      </c>
      <c r="B128" s="110" t="s">
        <v>278</v>
      </c>
      <c r="C128" s="60">
        <v>1069</v>
      </c>
      <c r="D128" s="169">
        <v>0.99885951022372599</v>
      </c>
      <c r="E128" s="169">
        <v>1.2806361085126285</v>
      </c>
      <c r="F128" s="170">
        <v>1.1869533057834056</v>
      </c>
      <c r="G128" s="40">
        <v>1187.0999999999999</v>
      </c>
      <c r="H128" s="171">
        <v>0.22039693863185414</v>
      </c>
      <c r="I128" s="170">
        <v>0.18568290560207767</v>
      </c>
      <c r="J128" s="32">
        <v>8040.1</v>
      </c>
      <c r="K128" s="32">
        <v>4839.6000000000004</v>
      </c>
      <c r="L128" s="170">
        <v>0.87945680524898351</v>
      </c>
      <c r="M128" s="61">
        <v>4834.980034419309</v>
      </c>
    </row>
    <row r="129" spans="1:13" x14ac:dyDescent="0.25">
      <c r="A129" s="38" t="s">
        <v>180</v>
      </c>
      <c r="B129" s="110" t="s">
        <v>278</v>
      </c>
      <c r="C129" s="60">
        <v>1000</v>
      </c>
      <c r="D129" s="169">
        <v>0.99885951022372599</v>
      </c>
      <c r="E129" s="169">
        <v>1.3</v>
      </c>
      <c r="F129" s="170">
        <v>1.2049006640227895</v>
      </c>
      <c r="G129" s="40">
        <v>1069.2</v>
      </c>
      <c r="H129" s="171">
        <v>0.21220465576055583</v>
      </c>
      <c r="I129" s="170">
        <v>0.17611796731198598</v>
      </c>
      <c r="J129" s="32">
        <v>7698.2</v>
      </c>
      <c r="K129" s="32">
        <v>4633.8</v>
      </c>
      <c r="L129" s="170">
        <v>0.87564720371990035</v>
      </c>
      <c r="M129" s="61">
        <v>4814.0360298675496</v>
      </c>
    </row>
    <row r="130" spans="1:13" x14ac:dyDescent="0.25">
      <c r="A130" s="38" t="s">
        <v>181</v>
      </c>
      <c r="B130" s="110" t="s">
        <v>278</v>
      </c>
      <c r="C130" s="60">
        <v>667</v>
      </c>
      <c r="D130" s="169">
        <v>0.99885951022372599</v>
      </c>
      <c r="E130" s="169">
        <v>1.4497751124437781</v>
      </c>
      <c r="F130" s="170">
        <v>1.3437192274363252</v>
      </c>
      <c r="G130" s="40">
        <v>460.29999999999995</v>
      </c>
      <c r="H130" s="171">
        <v>0.13696547215531382</v>
      </c>
      <c r="I130" s="170">
        <v>0.10193012748402025</v>
      </c>
      <c r="J130" s="32">
        <v>6091.9</v>
      </c>
      <c r="K130" s="32">
        <v>3666.9</v>
      </c>
      <c r="L130" s="170">
        <v>0.84612132671272522</v>
      </c>
      <c r="M130" s="61">
        <v>4651.7119396150483</v>
      </c>
    </row>
    <row r="131" spans="1:13" x14ac:dyDescent="0.25">
      <c r="A131" s="38" t="s">
        <v>182</v>
      </c>
      <c r="B131" s="110" t="s">
        <v>278</v>
      </c>
      <c r="C131" s="60">
        <v>996</v>
      </c>
      <c r="D131" s="169">
        <v>0.99885951022372599</v>
      </c>
      <c r="E131" s="169">
        <v>1.3012048192771084</v>
      </c>
      <c r="F131" s="170">
        <v>1.2060173467512632</v>
      </c>
      <c r="G131" s="40">
        <v>1256</v>
      </c>
      <c r="H131" s="171">
        <v>0.25028006492417298</v>
      </c>
      <c r="I131" s="170">
        <v>0.20752609039859224</v>
      </c>
      <c r="J131" s="32">
        <v>7467.1</v>
      </c>
      <c r="K131" s="32">
        <v>4494.7</v>
      </c>
      <c r="L131" s="170">
        <v>0.88815069651131417</v>
      </c>
      <c r="M131" s="61">
        <v>4882.7763450782259</v>
      </c>
    </row>
    <row r="132" spans="1:13" x14ac:dyDescent="0.25">
      <c r="A132" s="38" t="s">
        <v>183</v>
      </c>
      <c r="B132" s="110" t="s">
        <v>278</v>
      </c>
      <c r="C132" s="60">
        <v>508</v>
      </c>
      <c r="D132" s="169">
        <v>0.99885951022372599</v>
      </c>
      <c r="E132" s="169">
        <v>1.590551181102362</v>
      </c>
      <c r="F132" s="170">
        <v>1.4741970571326679</v>
      </c>
      <c r="G132" s="40">
        <v>1931.1</v>
      </c>
      <c r="H132" s="171">
        <v>0.75446137287722903</v>
      </c>
      <c r="I132" s="170">
        <v>0.51177783134682553</v>
      </c>
      <c r="J132" s="32">
        <v>3402.8</v>
      </c>
      <c r="K132" s="32">
        <v>2048.3000000000002</v>
      </c>
      <c r="L132" s="170">
        <v>1.0092790416248749</v>
      </c>
      <c r="M132" s="61">
        <v>5548.7023197604212</v>
      </c>
    </row>
    <row r="133" spans="1:13" x14ac:dyDescent="0.25">
      <c r="A133" s="38" t="s">
        <v>185</v>
      </c>
      <c r="B133" s="110" t="s">
        <v>278</v>
      </c>
      <c r="C133" s="60">
        <v>1650</v>
      </c>
      <c r="D133" s="169">
        <v>0.99885951022372599</v>
      </c>
      <c r="E133" s="169">
        <v>1.1818181818181819</v>
      </c>
      <c r="F133" s="170">
        <v>1.095364240020718</v>
      </c>
      <c r="G133" s="40">
        <v>3399.8</v>
      </c>
      <c r="H133" s="171">
        <v>0.40894545264924093</v>
      </c>
      <c r="I133" s="170">
        <v>0.37334197859289803</v>
      </c>
      <c r="J133" s="32">
        <v>9587.7000000000007</v>
      </c>
      <c r="K133" s="32">
        <v>5771.2</v>
      </c>
      <c r="L133" s="170">
        <v>0.95416450426043609</v>
      </c>
      <c r="M133" s="61">
        <v>5245.6997320575765</v>
      </c>
    </row>
    <row r="134" spans="1:13" x14ac:dyDescent="0.25">
      <c r="A134" s="38" t="s">
        <v>186</v>
      </c>
      <c r="B134" s="110" t="s">
        <v>278</v>
      </c>
      <c r="C134" s="60">
        <v>2429</v>
      </c>
      <c r="D134" s="169">
        <v>0.99885951022372599</v>
      </c>
      <c r="E134" s="169">
        <v>1.1235076163030053</v>
      </c>
      <c r="F134" s="170">
        <v>1.0413192868601175</v>
      </c>
      <c r="G134" s="40">
        <v>2126.1</v>
      </c>
      <c r="H134" s="171">
        <v>0.17372092400320147</v>
      </c>
      <c r="I134" s="170">
        <v>0.16682772152143738</v>
      </c>
      <c r="J134" s="32">
        <v>16289.6</v>
      </c>
      <c r="K134" s="32">
        <v>9805.2999999999993</v>
      </c>
      <c r="L134" s="170">
        <v>0.87195787604502406</v>
      </c>
      <c r="M134" s="61">
        <v>4793.7532535651844</v>
      </c>
    </row>
    <row r="135" spans="1:13" x14ac:dyDescent="0.25">
      <c r="A135" s="38" t="s">
        <v>188</v>
      </c>
      <c r="B135" s="110" t="s">
        <v>279</v>
      </c>
      <c r="C135" s="60">
        <v>2058</v>
      </c>
      <c r="D135" s="169">
        <v>0.99425527206934505</v>
      </c>
      <c r="E135" s="169">
        <v>1.1457725947521866</v>
      </c>
      <c r="F135" s="170">
        <v>1.0570604290188688</v>
      </c>
      <c r="G135" s="40">
        <v>6106.2000000000007</v>
      </c>
      <c r="H135" s="171">
        <v>0.58887295961318642</v>
      </c>
      <c r="I135" s="170">
        <v>0.55708542619437595</v>
      </c>
      <c r="J135" s="32">
        <v>9342.7000000000007</v>
      </c>
      <c r="K135" s="32">
        <v>5623.7</v>
      </c>
      <c r="L135" s="170">
        <v>1.0273007605115969</v>
      </c>
      <c r="M135" s="61">
        <v>5647.7801260644492</v>
      </c>
    </row>
    <row r="136" spans="1:13" x14ac:dyDescent="0.25">
      <c r="A136" s="38" t="s">
        <v>190</v>
      </c>
      <c r="B136" s="110" t="s">
        <v>279</v>
      </c>
      <c r="C136" s="60">
        <v>3289</v>
      </c>
      <c r="D136" s="169">
        <v>0.99425527206934505</v>
      </c>
      <c r="E136" s="169">
        <v>1.0912131346913956</v>
      </c>
      <c r="F136" s="170">
        <v>1.0067252695613578</v>
      </c>
      <c r="G136" s="40">
        <v>10584</v>
      </c>
      <c r="H136" s="171">
        <v>0.63867793976660714</v>
      </c>
      <c r="I136" s="170">
        <v>0.63441135240887192</v>
      </c>
      <c r="J136" s="32">
        <v>12812.5</v>
      </c>
      <c r="K136" s="32">
        <v>7712.3</v>
      </c>
      <c r="L136" s="170">
        <v>1.0580825108257736</v>
      </c>
      <c r="M136" s="61">
        <v>5817.0086172254105</v>
      </c>
    </row>
    <row r="137" spans="1:13" x14ac:dyDescent="0.25">
      <c r="A137" s="38" t="s">
        <v>192</v>
      </c>
      <c r="B137" s="110" t="s">
        <v>279</v>
      </c>
      <c r="C137" s="60">
        <v>14170</v>
      </c>
      <c r="D137" s="169">
        <v>0.99425527206934505</v>
      </c>
      <c r="E137" s="169">
        <v>1.0211714890613974</v>
      </c>
      <c r="F137" s="170">
        <v>0.94210664251621801</v>
      </c>
      <c r="G137" s="40">
        <v>62897.8</v>
      </c>
      <c r="H137" s="171">
        <v>0.8809708996375506</v>
      </c>
      <c r="I137" s="170">
        <v>0.93510740703899131</v>
      </c>
      <c r="J137" s="32">
        <v>29588.400000000001</v>
      </c>
      <c r="K137" s="32">
        <v>17810.400000000001</v>
      </c>
      <c r="L137" s="170">
        <v>1.1777815954986923</v>
      </c>
      <c r="M137" s="61">
        <v>6475.0769624558288</v>
      </c>
    </row>
    <row r="138" spans="1:13" x14ac:dyDescent="0.25">
      <c r="A138" s="38" t="s">
        <v>194</v>
      </c>
      <c r="B138" s="110" t="s">
        <v>279</v>
      </c>
      <c r="C138" s="60">
        <v>1632</v>
      </c>
      <c r="D138" s="169">
        <v>0.99425527206934505</v>
      </c>
      <c r="E138" s="169">
        <v>1.1838235294117647</v>
      </c>
      <c r="F138" s="170">
        <v>1.0921652460655027</v>
      </c>
      <c r="G138" s="40">
        <v>14301.199999999999</v>
      </c>
      <c r="H138" s="171">
        <v>1.739195022439159</v>
      </c>
      <c r="I138" s="170">
        <v>1.5924284614480864</v>
      </c>
      <c r="J138" s="32">
        <v>0</v>
      </c>
      <c r="K138" s="32">
        <v>0</v>
      </c>
      <c r="L138" s="170">
        <v>1.5924284614480864</v>
      </c>
      <c r="M138" s="61">
        <v>8754.6764905216532</v>
      </c>
    </row>
    <row r="139" spans="1:13" x14ac:dyDescent="0.25">
      <c r="A139" s="38" t="s">
        <v>260</v>
      </c>
      <c r="B139" s="110" t="s">
        <v>279</v>
      </c>
      <c r="C139" s="60">
        <v>532</v>
      </c>
      <c r="D139" s="169">
        <v>0.99425527206934505</v>
      </c>
      <c r="E139" s="169">
        <v>1.5639097744360901</v>
      </c>
      <c r="F139" s="170">
        <v>1.4428230738663868</v>
      </c>
      <c r="G139" s="40">
        <v>7245</v>
      </c>
      <c r="H139" s="171">
        <v>2.7028547993602605</v>
      </c>
      <c r="I139" s="170">
        <v>1.8733099354429645</v>
      </c>
      <c r="J139" s="32">
        <v>0</v>
      </c>
      <c r="K139" s="32">
        <v>0</v>
      </c>
      <c r="L139" s="170">
        <v>1.8733099354429645</v>
      </c>
      <c r="M139" s="61">
        <v>10298.875490060946</v>
      </c>
    </row>
    <row r="140" spans="1:13" ht="22.8" customHeight="1" x14ac:dyDescent="0.25">
      <c r="A140" s="95" t="s">
        <v>280</v>
      </c>
      <c r="B140" s="111"/>
      <c r="C140" s="51">
        <v>534625</v>
      </c>
      <c r="D140" s="171">
        <v>1</v>
      </c>
      <c r="E140" s="169">
        <v>1</v>
      </c>
      <c r="F140" s="208">
        <v>1</v>
      </c>
      <c r="G140" s="40">
        <v>2693725.3000000003</v>
      </c>
      <c r="H140" s="171">
        <v>1</v>
      </c>
      <c r="I140" s="170">
        <v>1</v>
      </c>
      <c r="J140" s="40">
        <v>1452697.8</v>
      </c>
      <c r="K140" s="40">
        <v>874432.70000000019</v>
      </c>
      <c r="L140" s="170">
        <v>1.2975068402920251</v>
      </c>
      <c r="M140" s="61">
        <v>7133.2891278933839</v>
      </c>
    </row>
    <row r="141" spans="1:13" ht="24" customHeight="1" x14ac:dyDescent="0.25">
      <c r="A141" s="145" t="s">
        <v>366</v>
      </c>
      <c r="B141" s="144"/>
      <c r="C141" s="57">
        <v>20</v>
      </c>
      <c r="D141" s="57"/>
      <c r="E141" s="57"/>
      <c r="F141" s="50"/>
      <c r="G141" s="40"/>
      <c r="H141" s="58"/>
      <c r="I141" s="58"/>
      <c r="J141" s="32"/>
      <c r="K141" s="32"/>
      <c r="L141" s="97"/>
      <c r="M141" s="97"/>
    </row>
    <row r="142" spans="1:13" x14ac:dyDescent="0.25">
      <c r="A142" s="42"/>
      <c r="B142" s="113"/>
      <c r="C142" s="42"/>
      <c r="D142" s="42"/>
      <c r="E142" s="42"/>
      <c r="G142" s="20"/>
      <c r="H142" s="62"/>
    </row>
    <row r="143" spans="1:13" x14ac:dyDescent="0.25">
      <c r="A143" s="96"/>
      <c r="B143" s="114"/>
      <c r="C143" s="125" t="s">
        <v>344</v>
      </c>
      <c r="D143" s="126"/>
      <c r="E143" s="127"/>
      <c r="F143" s="128"/>
      <c r="G143" s="40">
        <v>2939202</v>
      </c>
      <c r="H143" s="61">
        <v>5497.689034369886</v>
      </c>
      <c r="J143" s="59"/>
      <c r="K143" s="59"/>
    </row>
    <row r="144" spans="1:13" x14ac:dyDescent="0.25">
      <c r="A144" s="42"/>
      <c r="B144" s="113"/>
      <c r="C144" s="42"/>
      <c r="D144" s="42"/>
      <c r="E144" s="42"/>
      <c r="G144" s="46" t="s">
        <v>5</v>
      </c>
      <c r="H144" s="46" t="s">
        <v>253</v>
      </c>
    </row>
    <row r="145" spans="1:11" x14ac:dyDescent="0.25">
      <c r="A145" s="42"/>
      <c r="B145" s="113"/>
      <c r="C145" s="42"/>
      <c r="D145" s="42"/>
      <c r="E145" s="42"/>
      <c r="G145" s="20"/>
      <c r="H145" s="62"/>
      <c r="J145" s="99"/>
      <c r="K145" s="99"/>
    </row>
    <row r="146" spans="1:11" x14ac:dyDescent="0.25">
      <c r="A146" s="42"/>
      <c r="B146" s="113"/>
      <c r="C146" s="42"/>
      <c r="D146" s="42"/>
      <c r="E146" s="42"/>
      <c r="G146" s="20"/>
      <c r="H146" s="74"/>
    </row>
    <row r="147" spans="1:11" x14ac:dyDescent="0.25">
      <c r="A147" s="42"/>
      <c r="B147" s="113"/>
      <c r="C147" s="42"/>
      <c r="D147" s="42"/>
      <c r="E147" s="42"/>
      <c r="G147" s="20"/>
      <c r="H147" s="73"/>
      <c r="I147" s="72"/>
      <c r="J147" s="70"/>
      <c r="K147" s="70"/>
    </row>
    <row r="148" spans="1:11" x14ac:dyDescent="0.25">
      <c r="A148" s="42"/>
      <c r="B148" s="113"/>
      <c r="C148" s="42"/>
      <c r="D148" s="42"/>
      <c r="E148" s="42"/>
      <c r="G148" s="20"/>
      <c r="H148" s="73"/>
      <c r="I148" s="72"/>
      <c r="J148" s="70"/>
      <c r="K148" s="70"/>
    </row>
    <row r="149" spans="1:11" x14ac:dyDescent="0.25">
      <c r="A149" s="42"/>
      <c r="B149" s="113"/>
      <c r="C149" s="42"/>
      <c r="D149" s="42"/>
      <c r="E149" s="42"/>
      <c r="G149" s="20"/>
      <c r="H149" s="62"/>
      <c r="J149" s="59"/>
      <c r="K149" s="59"/>
    </row>
    <row r="150" spans="1:11" x14ac:dyDescent="0.25">
      <c r="A150" s="42"/>
      <c r="B150" s="113"/>
      <c r="C150" s="42"/>
      <c r="D150" s="42"/>
      <c r="E150" s="42"/>
      <c r="G150" s="20"/>
      <c r="H150" s="62"/>
      <c r="J150" s="59"/>
      <c r="K150" s="59"/>
    </row>
    <row r="151" spans="1:11" x14ac:dyDescent="0.25">
      <c r="A151" s="42"/>
      <c r="B151" s="113"/>
      <c r="C151" s="42"/>
      <c r="D151" s="42"/>
      <c r="E151" s="42"/>
      <c r="G151" s="20"/>
      <c r="H151" s="62"/>
      <c r="J151" s="59"/>
      <c r="K151" s="59"/>
    </row>
    <row r="152" spans="1:11" x14ac:dyDescent="0.25">
      <c r="A152" s="42"/>
      <c r="B152" s="113"/>
      <c r="C152" s="42"/>
      <c r="D152" s="42"/>
      <c r="E152" s="42"/>
      <c r="G152" s="20"/>
      <c r="H152" s="62"/>
      <c r="J152" s="59"/>
      <c r="K152" s="59"/>
    </row>
    <row r="153" spans="1:11" x14ac:dyDescent="0.25">
      <c r="A153" s="42"/>
      <c r="B153" s="113"/>
      <c r="C153" s="42"/>
      <c r="D153" s="42"/>
      <c r="E153" s="42"/>
      <c r="G153" s="20"/>
      <c r="H153" s="62"/>
      <c r="J153" s="59"/>
      <c r="K153" s="59"/>
    </row>
    <row r="154" spans="1:11" x14ac:dyDescent="0.25">
      <c r="A154" s="42"/>
      <c r="B154" s="113"/>
      <c r="C154" s="42"/>
      <c r="D154" s="42"/>
      <c r="E154" s="42"/>
      <c r="G154" s="20"/>
      <c r="H154" s="62"/>
      <c r="J154" s="59"/>
      <c r="K154" s="59"/>
    </row>
    <row r="155" spans="1:11" x14ac:dyDescent="0.25">
      <c r="A155" s="42"/>
      <c r="B155" s="113"/>
      <c r="C155" s="42"/>
      <c r="D155" s="42"/>
      <c r="E155" s="42"/>
      <c r="G155" s="62"/>
      <c r="H155" s="62"/>
      <c r="J155" s="59"/>
      <c r="K155" s="59"/>
    </row>
    <row r="156" spans="1:11" x14ac:dyDescent="0.25">
      <c r="A156" s="42"/>
      <c r="B156" s="113"/>
      <c r="C156" s="42"/>
      <c r="D156" s="42"/>
      <c r="E156" s="42"/>
    </row>
    <row r="157" spans="1:11" x14ac:dyDescent="0.25">
      <c r="A157" s="42"/>
      <c r="B157" s="113"/>
      <c r="C157" s="42"/>
      <c r="D157" s="42"/>
      <c r="E157" s="42"/>
    </row>
    <row r="158" spans="1:11" x14ac:dyDescent="0.25">
      <c r="A158" s="42"/>
      <c r="B158" s="113"/>
      <c r="C158" s="42"/>
      <c r="D158" s="42"/>
      <c r="E158" s="42"/>
    </row>
    <row r="159" spans="1:11" x14ac:dyDescent="0.25">
      <c r="A159" s="42"/>
      <c r="B159" s="113"/>
      <c r="C159" s="42"/>
      <c r="D159" s="42"/>
      <c r="E159" s="42"/>
    </row>
    <row r="160" spans="1:11" x14ac:dyDescent="0.25">
      <c r="A160" s="42"/>
      <c r="B160" s="113"/>
      <c r="C160" s="42"/>
      <c r="D160" s="42"/>
      <c r="E160" s="42"/>
    </row>
    <row r="161" spans="1:5" x14ac:dyDescent="0.25">
      <c r="A161" s="42"/>
      <c r="B161" s="113"/>
      <c r="C161" s="42"/>
      <c r="D161" s="42"/>
      <c r="E161" s="42"/>
    </row>
    <row r="162" spans="1:5" x14ac:dyDescent="0.25">
      <c r="A162" s="42"/>
      <c r="B162" s="113"/>
      <c r="C162" s="42"/>
      <c r="D162" s="42"/>
      <c r="E162" s="42"/>
    </row>
    <row r="163" spans="1:5" x14ac:dyDescent="0.25">
      <c r="A163" s="42"/>
      <c r="B163" s="113"/>
      <c r="C163" s="42"/>
      <c r="D163" s="42"/>
      <c r="E163" s="42"/>
    </row>
    <row r="164" spans="1:5" x14ac:dyDescent="0.25">
      <c r="A164" s="42"/>
      <c r="B164" s="113"/>
      <c r="C164" s="42"/>
      <c r="D164" s="42"/>
      <c r="E164" s="42"/>
    </row>
    <row r="165" spans="1:5" x14ac:dyDescent="0.25">
      <c r="A165" s="42"/>
      <c r="B165" s="113"/>
      <c r="C165" s="42"/>
      <c r="D165" s="42"/>
      <c r="E165" s="42"/>
    </row>
    <row r="166" spans="1:5" x14ac:dyDescent="0.25">
      <c r="A166" s="42"/>
      <c r="B166" s="113"/>
      <c r="C166" s="42"/>
      <c r="D166" s="42"/>
      <c r="E166" s="42"/>
    </row>
    <row r="167" spans="1:5" x14ac:dyDescent="0.25">
      <c r="A167" s="42"/>
      <c r="B167" s="113"/>
      <c r="C167" s="42"/>
      <c r="D167" s="42"/>
      <c r="E167" s="42"/>
    </row>
    <row r="168" spans="1:5" x14ac:dyDescent="0.25">
      <c r="A168" s="42"/>
      <c r="B168" s="113"/>
      <c r="C168" s="42"/>
      <c r="D168" s="42"/>
      <c r="E168" s="42"/>
    </row>
    <row r="169" spans="1:5" x14ac:dyDescent="0.25">
      <c r="A169" s="42"/>
      <c r="B169" s="113"/>
      <c r="C169" s="42"/>
      <c r="D169" s="42"/>
      <c r="E169" s="42"/>
    </row>
    <row r="170" spans="1:5" x14ac:dyDescent="0.25">
      <c r="A170" s="42"/>
      <c r="B170" s="113"/>
      <c r="C170" s="42"/>
      <c r="D170" s="42"/>
      <c r="E170" s="42"/>
    </row>
    <row r="171" spans="1:5" x14ac:dyDescent="0.25">
      <c r="A171" s="42"/>
      <c r="B171" s="113"/>
      <c r="C171" s="42"/>
      <c r="D171" s="42"/>
      <c r="E171" s="42"/>
    </row>
    <row r="172" spans="1:5" x14ac:dyDescent="0.25">
      <c r="A172" s="42"/>
      <c r="B172" s="113"/>
      <c r="C172" s="42"/>
      <c r="D172" s="42"/>
      <c r="E172" s="42"/>
    </row>
    <row r="173" spans="1:5" x14ac:dyDescent="0.25">
      <c r="A173" s="42"/>
      <c r="B173" s="113"/>
      <c r="C173" s="42"/>
      <c r="D173" s="42"/>
      <c r="E173" s="42"/>
    </row>
    <row r="174" spans="1:5" x14ac:dyDescent="0.25">
      <c r="A174" s="42"/>
      <c r="B174" s="113"/>
      <c r="C174" s="42"/>
      <c r="D174" s="42"/>
      <c r="E174" s="42"/>
    </row>
    <row r="175" spans="1:5" x14ac:dyDescent="0.25">
      <c r="A175" s="42"/>
      <c r="B175" s="113"/>
      <c r="C175" s="42"/>
      <c r="D175" s="42"/>
      <c r="E175" s="42"/>
    </row>
    <row r="176" spans="1:5" x14ac:dyDescent="0.25">
      <c r="A176" s="42"/>
      <c r="B176" s="113"/>
      <c r="C176" s="42"/>
      <c r="D176" s="42"/>
      <c r="E176" s="42"/>
    </row>
    <row r="177" spans="1:5" x14ac:dyDescent="0.25">
      <c r="A177" s="42"/>
      <c r="B177" s="113"/>
      <c r="C177" s="42"/>
      <c r="D177" s="42"/>
      <c r="E177" s="42"/>
    </row>
    <row r="178" spans="1:5" x14ac:dyDescent="0.25">
      <c r="A178" s="42"/>
      <c r="B178" s="113"/>
      <c r="C178" s="42"/>
      <c r="D178" s="42"/>
      <c r="E178" s="42"/>
    </row>
    <row r="179" spans="1:5" x14ac:dyDescent="0.25">
      <c r="A179" s="42"/>
      <c r="B179" s="113"/>
      <c r="C179" s="42"/>
      <c r="D179" s="42"/>
      <c r="E179" s="42"/>
    </row>
    <row r="180" spans="1:5" x14ac:dyDescent="0.25">
      <c r="A180" s="42"/>
      <c r="B180" s="113"/>
      <c r="C180" s="42"/>
      <c r="D180" s="42"/>
      <c r="E180" s="42"/>
    </row>
    <row r="181" spans="1:5" x14ac:dyDescent="0.25">
      <c r="A181" s="42"/>
      <c r="B181" s="113"/>
      <c r="C181" s="42"/>
      <c r="D181" s="42"/>
      <c r="E181" s="42"/>
    </row>
    <row r="182" spans="1:5" x14ac:dyDescent="0.25">
      <c r="A182" s="42"/>
      <c r="B182" s="113"/>
      <c r="C182" s="42"/>
      <c r="D182" s="42"/>
      <c r="E182" s="42"/>
    </row>
    <row r="183" spans="1:5" x14ac:dyDescent="0.25">
      <c r="A183" s="42"/>
      <c r="B183" s="113"/>
      <c r="C183" s="42"/>
      <c r="D183" s="42"/>
      <c r="E183" s="42"/>
    </row>
    <row r="184" spans="1:5" x14ac:dyDescent="0.25">
      <c r="A184" s="42"/>
      <c r="B184" s="113"/>
      <c r="C184" s="42"/>
      <c r="D184" s="42"/>
      <c r="E184" s="42"/>
    </row>
    <row r="185" spans="1:5" x14ac:dyDescent="0.25">
      <c r="A185" s="42"/>
      <c r="B185" s="113"/>
      <c r="C185" s="42"/>
      <c r="D185" s="42"/>
      <c r="E185" s="42"/>
    </row>
    <row r="186" spans="1:5" x14ac:dyDescent="0.25">
      <c r="A186" s="42"/>
      <c r="B186" s="113"/>
      <c r="C186" s="42"/>
      <c r="D186" s="42"/>
      <c r="E186" s="42"/>
    </row>
    <row r="187" spans="1:5" x14ac:dyDescent="0.25">
      <c r="A187" s="42"/>
      <c r="B187" s="113"/>
      <c r="C187" s="42"/>
      <c r="D187" s="42"/>
      <c r="E187" s="42"/>
    </row>
    <row r="188" spans="1:5" x14ac:dyDescent="0.25">
      <c r="A188" s="42"/>
      <c r="B188" s="113"/>
      <c r="C188" s="42"/>
      <c r="D188" s="42"/>
      <c r="E188" s="42"/>
    </row>
    <row r="189" spans="1:5" x14ac:dyDescent="0.25">
      <c r="A189" s="42"/>
      <c r="B189" s="113"/>
      <c r="C189" s="42"/>
      <c r="D189" s="42"/>
      <c r="E189" s="42"/>
    </row>
    <row r="190" spans="1:5" x14ac:dyDescent="0.25">
      <c r="A190" s="42"/>
      <c r="B190" s="113"/>
      <c r="C190" s="42"/>
      <c r="D190" s="42"/>
      <c r="E190" s="42"/>
    </row>
    <row r="191" spans="1:5" x14ac:dyDescent="0.25">
      <c r="A191" s="42"/>
      <c r="B191" s="113"/>
      <c r="C191" s="42"/>
      <c r="D191" s="42"/>
      <c r="E191" s="42"/>
    </row>
    <row r="192" spans="1:5" x14ac:dyDescent="0.25">
      <c r="A192" s="42"/>
      <c r="B192" s="113"/>
      <c r="C192" s="42"/>
      <c r="D192" s="42"/>
      <c r="E192" s="42"/>
    </row>
    <row r="193" spans="1:5" x14ac:dyDescent="0.25">
      <c r="A193" s="42"/>
      <c r="B193" s="113"/>
      <c r="C193" s="42"/>
      <c r="D193" s="42"/>
      <c r="E193" s="42"/>
    </row>
    <row r="194" spans="1:5" x14ac:dyDescent="0.25">
      <c r="A194" s="42"/>
      <c r="B194" s="113"/>
      <c r="C194" s="42"/>
      <c r="D194" s="42"/>
      <c r="E194" s="42"/>
    </row>
    <row r="195" spans="1:5" x14ac:dyDescent="0.25">
      <c r="A195" s="42"/>
      <c r="B195" s="113"/>
      <c r="C195" s="42"/>
      <c r="D195" s="42"/>
      <c r="E195" s="42"/>
    </row>
    <row r="196" spans="1:5" x14ac:dyDescent="0.25">
      <c r="A196" s="42"/>
      <c r="B196" s="113"/>
      <c r="C196" s="42"/>
      <c r="D196" s="42"/>
      <c r="E196" s="42"/>
    </row>
    <row r="197" spans="1:5" x14ac:dyDescent="0.25">
      <c r="A197" s="42"/>
      <c r="B197" s="113"/>
      <c r="C197" s="42"/>
      <c r="D197" s="42"/>
      <c r="E197" s="42"/>
    </row>
    <row r="198" spans="1:5" x14ac:dyDescent="0.25">
      <c r="A198" s="42"/>
      <c r="B198" s="113"/>
      <c r="C198" s="42"/>
      <c r="D198" s="42"/>
      <c r="E198" s="42"/>
    </row>
    <row r="199" spans="1:5" x14ac:dyDescent="0.25">
      <c r="A199" s="42"/>
      <c r="B199" s="113"/>
      <c r="C199" s="42"/>
      <c r="D199" s="42"/>
      <c r="E199" s="42"/>
    </row>
    <row r="200" spans="1:5" x14ac:dyDescent="0.25">
      <c r="A200" s="42"/>
      <c r="B200" s="113"/>
      <c r="C200" s="42"/>
      <c r="D200" s="42"/>
      <c r="E200" s="42"/>
    </row>
    <row r="201" spans="1:5" x14ac:dyDescent="0.25">
      <c r="A201" s="42"/>
      <c r="B201" s="113"/>
      <c r="C201" s="42"/>
      <c r="D201" s="42"/>
      <c r="E201" s="42"/>
    </row>
    <row r="202" spans="1:5" x14ac:dyDescent="0.25">
      <c r="A202" s="42"/>
      <c r="B202" s="113"/>
      <c r="C202" s="42"/>
      <c r="D202" s="42"/>
      <c r="E202" s="42"/>
    </row>
    <row r="203" spans="1:5" x14ac:dyDescent="0.25">
      <c r="A203" s="42"/>
      <c r="B203" s="113"/>
      <c r="C203" s="42"/>
      <c r="D203" s="42"/>
      <c r="E203" s="42"/>
    </row>
    <row r="204" spans="1:5" x14ac:dyDescent="0.25">
      <c r="A204" s="42"/>
      <c r="B204" s="113"/>
      <c r="C204" s="42"/>
      <c r="D204" s="42"/>
      <c r="E204" s="42"/>
    </row>
    <row r="205" spans="1:5" x14ac:dyDescent="0.25">
      <c r="A205" s="42"/>
      <c r="B205" s="113"/>
      <c r="C205" s="42"/>
      <c r="D205" s="42"/>
      <c r="E205" s="42"/>
    </row>
    <row r="206" spans="1:5" x14ac:dyDescent="0.25">
      <c r="A206" s="42"/>
      <c r="B206" s="113"/>
      <c r="C206" s="42"/>
      <c r="D206" s="42"/>
      <c r="E206" s="42"/>
    </row>
    <row r="207" spans="1:5" x14ac:dyDescent="0.25">
      <c r="A207" s="42"/>
      <c r="B207" s="113"/>
      <c r="C207" s="42"/>
      <c r="D207" s="42"/>
      <c r="E207" s="42"/>
    </row>
    <row r="208" spans="1:5" x14ac:dyDescent="0.25">
      <c r="A208" s="42"/>
      <c r="B208" s="113"/>
      <c r="C208" s="42"/>
      <c r="D208" s="42"/>
      <c r="E208" s="42"/>
    </row>
    <row r="209" spans="1:5" x14ac:dyDescent="0.25">
      <c r="A209" s="42"/>
      <c r="B209" s="113"/>
      <c r="C209" s="42"/>
      <c r="D209" s="42"/>
      <c r="E209" s="42"/>
    </row>
    <row r="210" spans="1:5" x14ac:dyDescent="0.25">
      <c r="A210" s="42"/>
      <c r="B210" s="113"/>
      <c r="C210" s="42"/>
      <c r="D210" s="42"/>
      <c r="E210" s="42"/>
    </row>
    <row r="211" spans="1:5" x14ac:dyDescent="0.25">
      <c r="A211" s="42"/>
      <c r="B211" s="113"/>
      <c r="C211" s="42"/>
      <c r="D211" s="42"/>
      <c r="E211" s="42"/>
    </row>
    <row r="212" spans="1:5" x14ac:dyDescent="0.25">
      <c r="A212" s="42"/>
      <c r="B212" s="113"/>
      <c r="C212" s="42"/>
      <c r="D212" s="42"/>
      <c r="E212" s="42"/>
    </row>
    <row r="213" spans="1:5" x14ac:dyDescent="0.25">
      <c r="A213" s="42"/>
      <c r="B213" s="113"/>
      <c r="C213" s="42"/>
      <c r="D213" s="42"/>
      <c r="E213" s="42"/>
    </row>
    <row r="214" spans="1:5" x14ac:dyDescent="0.25">
      <c r="A214" s="42"/>
      <c r="B214" s="113"/>
      <c r="C214" s="42"/>
      <c r="D214" s="42"/>
      <c r="E214" s="42"/>
    </row>
    <row r="215" spans="1:5" x14ac:dyDescent="0.25">
      <c r="A215" s="42"/>
      <c r="B215" s="113"/>
      <c r="C215" s="42"/>
      <c r="D215" s="42"/>
      <c r="E215" s="42"/>
    </row>
    <row r="216" spans="1:5" x14ac:dyDescent="0.25">
      <c r="A216" s="42"/>
      <c r="B216" s="113"/>
      <c r="C216" s="42"/>
      <c r="D216" s="42"/>
      <c r="E216" s="42"/>
    </row>
    <row r="217" spans="1:5" x14ac:dyDescent="0.25">
      <c r="A217" s="42"/>
      <c r="B217" s="113"/>
      <c r="C217" s="42"/>
      <c r="D217" s="42"/>
      <c r="E217" s="42"/>
    </row>
    <row r="218" spans="1:5" x14ac:dyDescent="0.25">
      <c r="A218" s="42"/>
      <c r="B218" s="113"/>
      <c r="C218" s="42"/>
      <c r="D218" s="42"/>
      <c r="E218" s="42"/>
    </row>
    <row r="219" spans="1:5" x14ac:dyDescent="0.25">
      <c r="A219" s="42"/>
      <c r="B219" s="113"/>
      <c r="C219" s="42"/>
      <c r="D219" s="42"/>
      <c r="E219" s="42"/>
    </row>
    <row r="220" spans="1:5" x14ac:dyDescent="0.25">
      <c r="A220" s="42"/>
      <c r="B220" s="113"/>
      <c r="C220" s="42"/>
      <c r="D220" s="42"/>
      <c r="E220" s="42"/>
    </row>
    <row r="221" spans="1:5" x14ac:dyDescent="0.25">
      <c r="A221" s="42"/>
      <c r="B221" s="113"/>
      <c r="C221" s="42"/>
      <c r="D221" s="42"/>
      <c r="E221" s="42"/>
    </row>
    <row r="222" spans="1:5" x14ac:dyDescent="0.25">
      <c r="A222" s="42"/>
      <c r="B222" s="113"/>
      <c r="C222" s="42"/>
      <c r="D222" s="42"/>
      <c r="E222" s="42"/>
    </row>
    <row r="223" spans="1:5" x14ac:dyDescent="0.25">
      <c r="A223" s="42"/>
      <c r="B223" s="113"/>
      <c r="C223" s="42"/>
      <c r="D223" s="42"/>
      <c r="E223" s="42"/>
    </row>
    <row r="224" spans="1:5" x14ac:dyDescent="0.25">
      <c r="A224" s="42"/>
      <c r="B224" s="113"/>
      <c r="C224" s="42"/>
      <c r="D224" s="42"/>
      <c r="E224" s="42"/>
    </row>
    <row r="225" spans="1:5" x14ac:dyDescent="0.25">
      <c r="A225" s="42"/>
      <c r="B225" s="113"/>
      <c r="C225" s="42"/>
      <c r="D225" s="42"/>
      <c r="E225" s="42"/>
    </row>
    <row r="226" spans="1:5" x14ac:dyDescent="0.25">
      <c r="A226" s="42"/>
      <c r="B226" s="113"/>
      <c r="C226" s="42"/>
      <c r="D226" s="42"/>
      <c r="E226" s="42"/>
    </row>
    <row r="227" spans="1:5" x14ac:dyDescent="0.25">
      <c r="A227" s="42"/>
      <c r="B227" s="113"/>
      <c r="C227" s="42"/>
      <c r="D227" s="42"/>
      <c r="E227" s="42"/>
    </row>
    <row r="228" spans="1:5" x14ac:dyDescent="0.25">
      <c r="A228" s="42"/>
      <c r="B228" s="113"/>
      <c r="C228" s="42"/>
      <c r="D228" s="42"/>
      <c r="E228" s="42"/>
    </row>
    <row r="229" spans="1:5" x14ac:dyDescent="0.25">
      <c r="A229" s="42"/>
      <c r="B229" s="113"/>
      <c r="C229" s="42"/>
      <c r="D229" s="42"/>
      <c r="E229" s="42"/>
    </row>
    <row r="230" spans="1:5" x14ac:dyDescent="0.25">
      <c r="A230" s="42"/>
      <c r="B230" s="113"/>
      <c r="C230" s="42"/>
      <c r="D230" s="42"/>
      <c r="E230" s="42"/>
    </row>
    <row r="231" spans="1:5" x14ac:dyDescent="0.25">
      <c r="A231" s="42"/>
      <c r="B231" s="113"/>
      <c r="C231" s="42"/>
      <c r="D231" s="42"/>
      <c r="E231" s="42"/>
    </row>
    <row r="232" spans="1:5" x14ac:dyDescent="0.25">
      <c r="A232" s="42"/>
      <c r="B232" s="113"/>
      <c r="C232" s="42"/>
      <c r="D232" s="42"/>
      <c r="E232" s="42"/>
    </row>
    <row r="233" spans="1:5" x14ac:dyDescent="0.25">
      <c r="A233" s="42"/>
      <c r="B233" s="113"/>
      <c r="C233" s="42"/>
      <c r="D233" s="42"/>
      <c r="E233" s="42"/>
    </row>
    <row r="234" spans="1:5" x14ac:dyDescent="0.25">
      <c r="A234" s="42"/>
      <c r="B234" s="113"/>
      <c r="C234" s="42"/>
      <c r="D234" s="42"/>
      <c r="E234" s="42"/>
    </row>
    <row r="235" spans="1:5" x14ac:dyDescent="0.25">
      <c r="A235" s="42"/>
      <c r="B235" s="113"/>
      <c r="C235" s="42"/>
      <c r="D235" s="42"/>
      <c r="E235" s="42"/>
    </row>
    <row r="236" spans="1:5" x14ac:dyDescent="0.25">
      <c r="A236" s="42"/>
      <c r="B236" s="113"/>
      <c r="C236" s="42"/>
      <c r="D236" s="42"/>
      <c r="E236" s="42"/>
    </row>
    <row r="237" spans="1:5" x14ac:dyDescent="0.25">
      <c r="A237" s="42"/>
      <c r="B237" s="113"/>
      <c r="C237" s="42"/>
      <c r="D237" s="42"/>
      <c r="E237" s="42"/>
    </row>
    <row r="238" spans="1:5" x14ac:dyDescent="0.25">
      <c r="A238" s="42"/>
      <c r="B238" s="113"/>
      <c r="C238" s="42"/>
      <c r="D238" s="42"/>
      <c r="E238" s="42"/>
    </row>
    <row r="239" spans="1:5" x14ac:dyDescent="0.25">
      <c r="A239" s="42"/>
      <c r="B239" s="113"/>
      <c r="C239" s="42"/>
      <c r="D239" s="42"/>
      <c r="E239" s="42"/>
    </row>
    <row r="240" spans="1:5" x14ac:dyDescent="0.25">
      <c r="A240" s="42"/>
      <c r="B240" s="113"/>
      <c r="C240" s="42"/>
      <c r="D240" s="42"/>
      <c r="E240" s="42"/>
    </row>
    <row r="241" spans="1:5" x14ac:dyDescent="0.25">
      <c r="A241" s="42"/>
      <c r="B241" s="113"/>
      <c r="C241" s="42"/>
      <c r="D241" s="42"/>
      <c r="E241" s="42"/>
    </row>
    <row r="242" spans="1:5" x14ac:dyDescent="0.25">
      <c r="A242" s="42"/>
      <c r="B242" s="113"/>
      <c r="C242" s="42"/>
      <c r="D242" s="42"/>
      <c r="E242" s="42"/>
    </row>
    <row r="243" spans="1:5" x14ac:dyDescent="0.25">
      <c r="A243" s="42"/>
      <c r="B243" s="113"/>
      <c r="C243" s="42"/>
      <c r="D243" s="42"/>
      <c r="E243" s="42"/>
    </row>
    <row r="244" spans="1:5" x14ac:dyDescent="0.25">
      <c r="A244" s="42"/>
      <c r="B244" s="113"/>
      <c r="C244" s="42"/>
      <c r="D244" s="42"/>
      <c r="E244" s="42"/>
    </row>
    <row r="245" spans="1:5" x14ac:dyDescent="0.25">
      <c r="A245" s="42"/>
      <c r="B245" s="113"/>
      <c r="C245" s="42"/>
      <c r="D245" s="42"/>
      <c r="E245" s="42"/>
    </row>
    <row r="246" spans="1:5" x14ac:dyDescent="0.25">
      <c r="A246" s="42"/>
      <c r="B246" s="113"/>
      <c r="C246" s="42"/>
      <c r="D246" s="42"/>
      <c r="E246" s="42"/>
    </row>
    <row r="247" spans="1:5" x14ac:dyDescent="0.25">
      <c r="A247" s="42"/>
      <c r="B247" s="113"/>
      <c r="C247" s="42"/>
      <c r="D247" s="42"/>
      <c r="E247" s="42"/>
    </row>
    <row r="248" spans="1:5" x14ac:dyDescent="0.25">
      <c r="A248" s="42"/>
      <c r="B248" s="113"/>
      <c r="C248" s="42"/>
      <c r="D248" s="42"/>
      <c r="E248" s="42"/>
    </row>
    <row r="249" spans="1:5" x14ac:dyDescent="0.25">
      <c r="A249" s="42"/>
      <c r="B249" s="113"/>
      <c r="C249" s="42"/>
      <c r="D249" s="42"/>
      <c r="E249" s="42"/>
    </row>
    <row r="250" spans="1:5" x14ac:dyDescent="0.25">
      <c r="A250" s="42"/>
      <c r="B250" s="113"/>
      <c r="C250" s="42"/>
      <c r="D250" s="42"/>
      <c r="E250" s="42"/>
    </row>
    <row r="251" spans="1:5" x14ac:dyDescent="0.25">
      <c r="A251" s="42"/>
      <c r="B251" s="113"/>
      <c r="C251" s="42"/>
      <c r="D251" s="42"/>
      <c r="E251" s="42"/>
    </row>
    <row r="252" spans="1:5" x14ac:dyDescent="0.25">
      <c r="A252" s="42"/>
      <c r="B252" s="113"/>
      <c r="C252" s="42"/>
      <c r="D252" s="42"/>
      <c r="E252" s="42"/>
    </row>
    <row r="253" spans="1:5" x14ac:dyDescent="0.25">
      <c r="A253" s="42"/>
      <c r="B253" s="113"/>
      <c r="C253" s="42"/>
      <c r="D253" s="42"/>
      <c r="E253" s="42"/>
    </row>
    <row r="254" spans="1:5" x14ac:dyDescent="0.25">
      <c r="A254" s="42"/>
      <c r="B254" s="113"/>
      <c r="C254" s="42"/>
      <c r="D254" s="42"/>
      <c r="E254" s="42"/>
    </row>
    <row r="255" spans="1:5" x14ac:dyDescent="0.25">
      <c r="A255" s="42"/>
      <c r="B255" s="113"/>
      <c r="C255" s="42"/>
      <c r="D255" s="42"/>
      <c r="E255" s="42"/>
    </row>
    <row r="256" spans="1:5" x14ac:dyDescent="0.25">
      <c r="A256" s="42"/>
      <c r="B256" s="113"/>
      <c r="C256" s="42"/>
      <c r="D256" s="42"/>
      <c r="E256" s="42"/>
    </row>
    <row r="257" spans="1:5" x14ac:dyDescent="0.25">
      <c r="A257" s="42"/>
      <c r="B257" s="113"/>
      <c r="C257" s="42"/>
      <c r="D257" s="42"/>
      <c r="E257" s="42"/>
    </row>
    <row r="258" spans="1:5" x14ac:dyDescent="0.25">
      <c r="A258" s="42"/>
      <c r="B258" s="113"/>
      <c r="C258" s="42"/>
      <c r="D258" s="42"/>
      <c r="E258" s="42"/>
    </row>
    <row r="259" spans="1:5" x14ac:dyDescent="0.25">
      <c r="A259" s="42"/>
      <c r="B259" s="113"/>
      <c r="C259" s="42"/>
      <c r="D259" s="42"/>
      <c r="E259" s="42"/>
    </row>
    <row r="260" spans="1:5" x14ac:dyDescent="0.25">
      <c r="A260" s="42"/>
      <c r="B260" s="113"/>
      <c r="C260" s="42"/>
      <c r="D260" s="42"/>
      <c r="E260" s="42"/>
    </row>
    <row r="261" spans="1:5" x14ac:dyDescent="0.25">
      <c r="A261" s="42"/>
      <c r="B261" s="113"/>
      <c r="C261" s="42"/>
      <c r="D261" s="42"/>
      <c r="E261" s="42"/>
    </row>
    <row r="262" spans="1:5" x14ac:dyDescent="0.25">
      <c r="A262" s="42"/>
      <c r="B262" s="113"/>
      <c r="C262" s="42"/>
      <c r="D262" s="42"/>
      <c r="E262" s="42"/>
    </row>
    <row r="263" spans="1:5" x14ac:dyDescent="0.25">
      <c r="A263" s="42"/>
      <c r="B263" s="113"/>
      <c r="C263" s="42"/>
      <c r="D263" s="42"/>
      <c r="E263" s="42"/>
    </row>
    <row r="264" spans="1:5" x14ac:dyDescent="0.25">
      <c r="A264" s="42"/>
      <c r="B264" s="113"/>
      <c r="C264" s="42"/>
      <c r="D264" s="42"/>
      <c r="E264" s="42"/>
    </row>
    <row r="265" spans="1:5" x14ac:dyDescent="0.25">
      <c r="A265" s="42"/>
      <c r="B265" s="113"/>
      <c r="C265" s="42"/>
      <c r="D265" s="42"/>
      <c r="E265" s="42"/>
    </row>
    <row r="266" spans="1:5" x14ac:dyDescent="0.25">
      <c r="A266" s="42"/>
      <c r="B266" s="113"/>
      <c r="C266" s="42"/>
      <c r="D266" s="42"/>
      <c r="E266" s="42"/>
    </row>
    <row r="267" spans="1:5" x14ac:dyDescent="0.25">
      <c r="A267" s="42"/>
      <c r="B267" s="113"/>
      <c r="C267" s="42"/>
      <c r="D267" s="42"/>
      <c r="E267" s="42"/>
    </row>
    <row r="268" spans="1:5" x14ac:dyDescent="0.25">
      <c r="A268" s="42"/>
      <c r="B268" s="113"/>
      <c r="C268" s="42"/>
      <c r="D268" s="42"/>
      <c r="E268" s="42"/>
    </row>
    <row r="269" spans="1:5" x14ac:dyDescent="0.25">
      <c r="A269" s="42"/>
      <c r="B269" s="113"/>
      <c r="C269" s="42"/>
      <c r="D269" s="42"/>
      <c r="E269" s="42"/>
    </row>
    <row r="270" spans="1:5" x14ac:dyDescent="0.25">
      <c r="A270" s="42"/>
      <c r="B270" s="113"/>
      <c r="C270" s="42"/>
      <c r="D270" s="42"/>
      <c r="E270" s="42"/>
    </row>
    <row r="271" spans="1:5" x14ac:dyDescent="0.25">
      <c r="A271" s="42"/>
      <c r="B271" s="113"/>
      <c r="C271" s="42"/>
      <c r="D271" s="42"/>
      <c r="E271" s="42"/>
    </row>
    <row r="272" spans="1:5" x14ac:dyDescent="0.25">
      <c r="A272" s="42"/>
      <c r="B272" s="113"/>
      <c r="C272" s="42"/>
      <c r="D272" s="42"/>
      <c r="E272" s="42"/>
    </row>
    <row r="273" spans="1:5" x14ac:dyDescent="0.25">
      <c r="A273" s="42"/>
      <c r="B273" s="113"/>
      <c r="C273" s="42"/>
      <c r="D273" s="42"/>
      <c r="E273" s="42"/>
    </row>
    <row r="274" spans="1:5" x14ac:dyDescent="0.25">
      <c r="A274" s="42"/>
      <c r="B274" s="113"/>
      <c r="C274" s="42"/>
      <c r="D274" s="42"/>
      <c r="E274" s="42"/>
    </row>
    <row r="275" spans="1:5" x14ac:dyDescent="0.25">
      <c r="A275" s="42"/>
      <c r="B275" s="113"/>
      <c r="C275" s="42"/>
      <c r="D275" s="42"/>
      <c r="E275" s="42"/>
    </row>
    <row r="276" spans="1:5" x14ac:dyDescent="0.25">
      <c r="A276" s="42"/>
      <c r="B276" s="113"/>
      <c r="C276" s="42"/>
      <c r="D276" s="42"/>
      <c r="E276" s="42"/>
    </row>
    <row r="277" spans="1:5" x14ac:dyDescent="0.25">
      <c r="A277" s="42"/>
      <c r="B277" s="113"/>
      <c r="C277" s="42"/>
      <c r="D277" s="42"/>
      <c r="E277" s="42"/>
    </row>
    <row r="278" spans="1:5" x14ac:dyDescent="0.25">
      <c r="A278" s="42"/>
      <c r="B278" s="113"/>
      <c r="C278" s="42"/>
      <c r="D278" s="42"/>
      <c r="E278" s="42"/>
    </row>
    <row r="279" spans="1:5" x14ac:dyDescent="0.25">
      <c r="A279" s="42"/>
      <c r="B279" s="113"/>
      <c r="C279" s="42"/>
      <c r="D279" s="42"/>
      <c r="E279" s="42"/>
    </row>
    <row r="280" spans="1:5" x14ac:dyDescent="0.25">
      <c r="A280" s="42"/>
      <c r="B280" s="113"/>
      <c r="C280" s="42"/>
      <c r="D280" s="42"/>
      <c r="E280" s="42"/>
    </row>
    <row r="281" spans="1:5" x14ac:dyDescent="0.25">
      <c r="A281" s="42"/>
      <c r="B281" s="113"/>
      <c r="C281" s="42"/>
      <c r="D281" s="42"/>
      <c r="E281" s="42"/>
    </row>
    <row r="282" spans="1:5" x14ac:dyDescent="0.25">
      <c r="A282" s="42"/>
      <c r="B282" s="113"/>
      <c r="C282" s="42"/>
      <c r="D282" s="42"/>
      <c r="E282" s="42"/>
    </row>
    <row r="283" spans="1:5" x14ac:dyDescent="0.25">
      <c r="A283" s="42"/>
      <c r="B283" s="113"/>
      <c r="C283" s="42"/>
      <c r="D283" s="42"/>
      <c r="E283" s="42"/>
    </row>
    <row r="284" spans="1:5" x14ac:dyDescent="0.25">
      <c r="A284" s="42"/>
      <c r="B284" s="113"/>
      <c r="C284" s="42"/>
      <c r="D284" s="42"/>
      <c r="E284" s="42"/>
    </row>
    <row r="285" spans="1:5" x14ac:dyDescent="0.25">
      <c r="A285" s="42"/>
      <c r="B285" s="113"/>
      <c r="C285" s="42"/>
      <c r="D285" s="42"/>
      <c r="E285" s="42"/>
    </row>
    <row r="286" spans="1:5" x14ac:dyDescent="0.25">
      <c r="A286" s="42"/>
      <c r="B286" s="113"/>
      <c r="C286" s="42"/>
      <c r="D286" s="42"/>
      <c r="E286" s="42"/>
    </row>
    <row r="287" spans="1:5" x14ac:dyDescent="0.25">
      <c r="A287" s="42"/>
      <c r="B287" s="113"/>
      <c r="C287" s="42"/>
      <c r="D287" s="42"/>
      <c r="E287" s="42"/>
    </row>
    <row r="288" spans="1:5" x14ac:dyDescent="0.25">
      <c r="A288" s="42"/>
      <c r="B288" s="113"/>
      <c r="C288" s="42"/>
      <c r="D288" s="42"/>
      <c r="E288" s="42"/>
    </row>
    <row r="289" spans="1:5" x14ac:dyDescent="0.25">
      <c r="A289" s="42"/>
      <c r="B289" s="113"/>
      <c r="C289" s="42"/>
      <c r="D289" s="42"/>
      <c r="E289" s="42"/>
    </row>
    <row r="290" spans="1:5" x14ac:dyDescent="0.25">
      <c r="A290" s="42"/>
      <c r="B290" s="113"/>
      <c r="C290" s="42"/>
      <c r="D290" s="42"/>
      <c r="E290" s="42"/>
    </row>
    <row r="291" spans="1:5" x14ac:dyDescent="0.25">
      <c r="A291" s="42"/>
      <c r="B291" s="113"/>
      <c r="C291" s="42"/>
      <c r="D291" s="42"/>
      <c r="E291" s="42"/>
    </row>
    <row r="292" spans="1:5" x14ac:dyDescent="0.25">
      <c r="A292" s="42"/>
      <c r="B292" s="113"/>
      <c r="C292" s="42"/>
      <c r="D292" s="42"/>
      <c r="E292" s="42"/>
    </row>
    <row r="293" spans="1:5" x14ac:dyDescent="0.25">
      <c r="A293" s="42"/>
      <c r="B293" s="113"/>
      <c r="C293" s="42"/>
      <c r="D293" s="42"/>
      <c r="E293" s="42"/>
    </row>
    <row r="294" spans="1:5" x14ac:dyDescent="0.25">
      <c r="A294" s="42"/>
      <c r="B294" s="113"/>
      <c r="C294" s="42"/>
      <c r="D294" s="42"/>
      <c r="E294" s="42"/>
    </row>
    <row r="295" spans="1:5" x14ac:dyDescent="0.25">
      <c r="A295" s="42"/>
      <c r="B295" s="113"/>
      <c r="C295" s="42"/>
      <c r="D295" s="42"/>
      <c r="E295" s="42"/>
    </row>
    <row r="296" spans="1:5" x14ac:dyDescent="0.25">
      <c r="A296" s="42"/>
      <c r="B296" s="113"/>
      <c r="C296" s="42"/>
      <c r="D296" s="42"/>
      <c r="E296" s="42"/>
    </row>
    <row r="297" spans="1:5" x14ac:dyDescent="0.25">
      <c r="A297" s="42"/>
      <c r="B297" s="113"/>
      <c r="C297" s="42"/>
      <c r="D297" s="42"/>
      <c r="E297" s="42"/>
    </row>
    <row r="298" spans="1:5" x14ac:dyDescent="0.25">
      <c r="A298" s="42"/>
      <c r="B298" s="113"/>
      <c r="C298" s="42"/>
      <c r="D298" s="42"/>
      <c r="E298" s="42"/>
    </row>
    <row r="299" spans="1:5" x14ac:dyDescent="0.25">
      <c r="A299" s="42"/>
      <c r="B299" s="113"/>
      <c r="C299" s="42"/>
      <c r="D299" s="42"/>
      <c r="E299" s="42"/>
    </row>
    <row r="300" spans="1:5" x14ac:dyDescent="0.25">
      <c r="A300" s="42"/>
      <c r="B300" s="113"/>
      <c r="C300" s="42"/>
      <c r="D300" s="42"/>
      <c r="E300" s="42"/>
    </row>
    <row r="301" spans="1:5" x14ac:dyDescent="0.25">
      <c r="A301" s="42"/>
      <c r="B301" s="113"/>
      <c r="C301" s="42"/>
      <c r="D301" s="42"/>
      <c r="E301" s="42"/>
    </row>
    <row r="302" spans="1:5" x14ac:dyDescent="0.25">
      <c r="A302" s="42"/>
      <c r="B302" s="113"/>
      <c r="C302" s="42"/>
      <c r="D302" s="42"/>
      <c r="E302" s="42"/>
    </row>
    <row r="303" spans="1:5" x14ac:dyDescent="0.25">
      <c r="A303" s="42"/>
      <c r="B303" s="113"/>
      <c r="C303" s="42"/>
      <c r="D303" s="42"/>
      <c r="E303" s="42"/>
    </row>
    <row r="304" spans="1:5" x14ac:dyDescent="0.25">
      <c r="A304" s="42"/>
      <c r="B304" s="113"/>
      <c r="C304" s="42"/>
      <c r="D304" s="42"/>
      <c r="E304" s="42"/>
    </row>
    <row r="305" spans="1:5" x14ac:dyDescent="0.25">
      <c r="A305" s="42"/>
      <c r="B305" s="113"/>
      <c r="C305" s="42"/>
      <c r="D305" s="42"/>
      <c r="E305" s="42"/>
    </row>
    <row r="306" spans="1:5" x14ac:dyDescent="0.25">
      <c r="A306" s="42"/>
      <c r="B306" s="113"/>
      <c r="C306" s="42"/>
      <c r="D306" s="42"/>
      <c r="E306" s="42"/>
    </row>
    <row r="307" spans="1:5" x14ac:dyDescent="0.25">
      <c r="A307" s="42"/>
      <c r="B307" s="113"/>
      <c r="C307" s="42"/>
      <c r="D307" s="42"/>
      <c r="E307" s="42"/>
    </row>
    <row r="308" spans="1:5" x14ac:dyDescent="0.25">
      <c r="A308" s="42"/>
      <c r="B308" s="113"/>
      <c r="C308" s="42"/>
      <c r="D308" s="42"/>
      <c r="E308" s="42"/>
    </row>
    <row r="309" spans="1:5" x14ac:dyDescent="0.25">
      <c r="A309" s="42"/>
      <c r="B309" s="113"/>
      <c r="C309" s="42"/>
      <c r="D309" s="42"/>
      <c r="E309" s="42"/>
    </row>
    <row r="310" spans="1:5" x14ac:dyDescent="0.25">
      <c r="A310" s="42"/>
      <c r="B310" s="113"/>
      <c r="C310" s="42"/>
      <c r="D310" s="42"/>
      <c r="E310" s="42"/>
    </row>
    <row r="311" spans="1:5" x14ac:dyDescent="0.25">
      <c r="A311" s="42"/>
      <c r="B311" s="113"/>
      <c r="C311" s="42"/>
      <c r="D311" s="42"/>
      <c r="E311" s="42"/>
    </row>
    <row r="312" spans="1:5" x14ac:dyDescent="0.25">
      <c r="A312" s="42"/>
      <c r="B312" s="113"/>
      <c r="C312" s="42"/>
      <c r="D312" s="42"/>
      <c r="E312" s="42"/>
    </row>
    <row r="313" spans="1:5" x14ac:dyDescent="0.25">
      <c r="A313" s="42"/>
      <c r="B313" s="113"/>
      <c r="C313" s="42"/>
      <c r="D313" s="42"/>
      <c r="E313" s="42"/>
    </row>
    <row r="314" spans="1:5" x14ac:dyDescent="0.25">
      <c r="A314" s="42"/>
      <c r="B314" s="113"/>
      <c r="C314" s="42"/>
      <c r="D314" s="42"/>
      <c r="E314" s="42"/>
    </row>
    <row r="315" spans="1:5" x14ac:dyDescent="0.25">
      <c r="A315" s="42"/>
      <c r="B315" s="113"/>
      <c r="C315" s="42"/>
      <c r="D315" s="42"/>
      <c r="E315" s="42"/>
    </row>
    <row r="316" spans="1:5" x14ac:dyDescent="0.25">
      <c r="A316" s="42"/>
      <c r="B316" s="113"/>
      <c r="C316" s="42"/>
      <c r="D316" s="42"/>
      <c r="E316" s="42"/>
    </row>
    <row r="317" spans="1:5" x14ac:dyDescent="0.25">
      <c r="A317" s="42"/>
      <c r="B317" s="113"/>
      <c r="C317" s="42"/>
      <c r="D317" s="42"/>
      <c r="E317" s="42"/>
    </row>
    <row r="318" spans="1:5" x14ac:dyDescent="0.25">
      <c r="A318" s="42"/>
      <c r="B318" s="113"/>
      <c r="C318" s="42"/>
      <c r="D318" s="42"/>
      <c r="E318" s="42"/>
    </row>
    <row r="319" spans="1:5" x14ac:dyDescent="0.25">
      <c r="A319" s="42"/>
      <c r="B319" s="113"/>
      <c r="C319" s="42"/>
      <c r="D319" s="42"/>
      <c r="E319" s="42"/>
    </row>
    <row r="320" spans="1:5" x14ac:dyDescent="0.25">
      <c r="A320" s="42"/>
      <c r="B320" s="113"/>
      <c r="C320" s="42"/>
      <c r="D320" s="42"/>
      <c r="E320" s="42"/>
    </row>
    <row r="321" spans="1:5" x14ac:dyDescent="0.25">
      <c r="A321" s="42"/>
      <c r="B321" s="113"/>
      <c r="C321" s="42"/>
      <c r="D321" s="42"/>
      <c r="E321" s="42"/>
    </row>
    <row r="322" spans="1:5" x14ac:dyDescent="0.25">
      <c r="A322" s="42"/>
      <c r="B322" s="113"/>
      <c r="C322" s="42"/>
      <c r="D322" s="42"/>
      <c r="E322" s="42"/>
    </row>
    <row r="323" spans="1:5" x14ac:dyDescent="0.25">
      <c r="A323" s="42"/>
      <c r="B323" s="113"/>
      <c r="C323" s="42"/>
      <c r="D323" s="42"/>
      <c r="E323" s="42"/>
    </row>
    <row r="324" spans="1:5" x14ac:dyDescent="0.25">
      <c r="A324" s="42"/>
      <c r="B324" s="113"/>
      <c r="C324" s="42"/>
      <c r="D324" s="42"/>
      <c r="E324" s="42"/>
    </row>
    <row r="325" spans="1:5" x14ac:dyDescent="0.25">
      <c r="A325" s="42"/>
      <c r="B325" s="113"/>
      <c r="C325" s="42"/>
      <c r="D325" s="42"/>
      <c r="E325" s="42"/>
    </row>
    <row r="326" spans="1:5" x14ac:dyDescent="0.25">
      <c r="A326" s="42"/>
      <c r="B326" s="113"/>
      <c r="C326" s="42"/>
      <c r="D326" s="42"/>
      <c r="E326" s="42"/>
    </row>
    <row r="327" spans="1:5" x14ac:dyDescent="0.25">
      <c r="A327" s="42"/>
      <c r="B327" s="113"/>
      <c r="C327" s="42"/>
      <c r="D327" s="42"/>
      <c r="E327" s="42"/>
    </row>
    <row r="328" spans="1:5" x14ac:dyDescent="0.25">
      <c r="A328" s="42"/>
      <c r="B328" s="113"/>
      <c r="C328" s="42"/>
      <c r="D328" s="42"/>
      <c r="E328" s="42"/>
    </row>
    <row r="329" spans="1:5" x14ac:dyDescent="0.25">
      <c r="A329" s="42"/>
      <c r="B329" s="113"/>
      <c r="C329" s="42"/>
      <c r="D329" s="42"/>
      <c r="E329" s="42"/>
    </row>
    <row r="330" spans="1:5" x14ac:dyDescent="0.25">
      <c r="A330" s="42"/>
      <c r="B330" s="113"/>
      <c r="C330" s="42"/>
      <c r="D330" s="42"/>
      <c r="E330" s="42"/>
    </row>
    <row r="331" spans="1:5" x14ac:dyDescent="0.25">
      <c r="A331" s="42"/>
      <c r="B331" s="113"/>
      <c r="C331" s="42"/>
      <c r="D331" s="42"/>
      <c r="E331" s="42"/>
    </row>
    <row r="332" spans="1:5" x14ac:dyDescent="0.25">
      <c r="A332" s="42"/>
      <c r="B332" s="113"/>
      <c r="C332" s="42"/>
      <c r="D332" s="42"/>
      <c r="E332" s="42"/>
    </row>
    <row r="333" spans="1:5" x14ac:dyDescent="0.25">
      <c r="A333" s="42"/>
      <c r="B333" s="113"/>
      <c r="C333" s="42"/>
      <c r="D333" s="42"/>
      <c r="E333" s="42"/>
    </row>
    <row r="334" spans="1:5" x14ac:dyDescent="0.25">
      <c r="A334" s="42"/>
      <c r="B334" s="113"/>
      <c r="C334" s="42"/>
      <c r="D334" s="42"/>
      <c r="E334" s="42"/>
    </row>
    <row r="335" spans="1:5" x14ac:dyDescent="0.25">
      <c r="A335" s="42"/>
      <c r="B335" s="113"/>
      <c r="C335" s="42"/>
      <c r="D335" s="42"/>
      <c r="E335" s="42"/>
    </row>
    <row r="336" spans="1:5" x14ac:dyDescent="0.25">
      <c r="A336" s="42"/>
      <c r="B336" s="113"/>
      <c r="C336" s="42"/>
      <c r="D336" s="42"/>
      <c r="E336" s="42"/>
    </row>
    <row r="337" spans="1:5" x14ac:dyDescent="0.25">
      <c r="A337" s="42"/>
      <c r="B337" s="113"/>
      <c r="C337" s="42"/>
      <c r="D337" s="42"/>
      <c r="E337" s="42"/>
    </row>
    <row r="338" spans="1:5" x14ac:dyDescent="0.25">
      <c r="A338" s="42"/>
      <c r="B338" s="113"/>
      <c r="C338" s="42"/>
      <c r="D338" s="42"/>
      <c r="E338" s="42"/>
    </row>
    <row r="339" spans="1:5" x14ac:dyDescent="0.25">
      <c r="A339" s="42"/>
      <c r="B339" s="113"/>
      <c r="C339" s="42"/>
      <c r="D339" s="42"/>
      <c r="E339" s="42"/>
    </row>
    <row r="340" spans="1:5" x14ac:dyDescent="0.25">
      <c r="A340" s="42"/>
      <c r="B340" s="113"/>
      <c r="C340" s="42"/>
      <c r="D340" s="42"/>
      <c r="E340" s="42"/>
    </row>
    <row r="341" spans="1:5" x14ac:dyDescent="0.25">
      <c r="A341" s="42"/>
      <c r="B341" s="113"/>
      <c r="C341" s="42"/>
      <c r="D341" s="42"/>
      <c r="E341" s="42"/>
    </row>
    <row r="342" spans="1:5" x14ac:dyDescent="0.25">
      <c r="A342" s="42"/>
      <c r="B342" s="113"/>
      <c r="C342" s="42"/>
      <c r="D342" s="42"/>
      <c r="E342" s="42"/>
    </row>
    <row r="343" spans="1:5" x14ac:dyDescent="0.25">
      <c r="A343" s="42"/>
      <c r="B343" s="113"/>
      <c r="C343" s="42"/>
      <c r="D343" s="42"/>
      <c r="E343" s="42"/>
    </row>
    <row r="344" spans="1:5" x14ac:dyDescent="0.25">
      <c r="A344" s="42"/>
      <c r="B344" s="113"/>
      <c r="C344" s="42"/>
      <c r="D344" s="42"/>
      <c r="E344" s="42"/>
    </row>
    <row r="345" spans="1:5" x14ac:dyDescent="0.25">
      <c r="A345" s="42"/>
      <c r="B345" s="113"/>
      <c r="C345" s="42"/>
      <c r="D345" s="42"/>
      <c r="E345" s="42"/>
    </row>
    <row r="346" spans="1:5" x14ac:dyDescent="0.25">
      <c r="A346" s="42"/>
      <c r="B346" s="113"/>
      <c r="C346" s="42"/>
      <c r="D346" s="42"/>
      <c r="E346" s="42"/>
    </row>
    <row r="347" spans="1:5" x14ac:dyDescent="0.25">
      <c r="A347" s="42"/>
      <c r="B347" s="113"/>
      <c r="C347" s="42"/>
      <c r="D347" s="42"/>
      <c r="E347" s="42"/>
    </row>
    <row r="348" spans="1:5" x14ac:dyDescent="0.25">
      <c r="A348" s="42"/>
      <c r="B348" s="113"/>
      <c r="C348" s="42"/>
      <c r="D348" s="42"/>
      <c r="E348" s="42"/>
    </row>
    <row r="349" spans="1:5" x14ac:dyDescent="0.25">
      <c r="A349" s="42"/>
      <c r="B349" s="113"/>
      <c r="C349" s="42"/>
      <c r="D349" s="42"/>
      <c r="E349" s="42"/>
    </row>
    <row r="350" spans="1:5" x14ac:dyDescent="0.25">
      <c r="A350" s="42"/>
      <c r="B350" s="113"/>
      <c r="C350" s="42"/>
      <c r="D350" s="42"/>
      <c r="E350" s="42"/>
    </row>
    <row r="351" spans="1:5" x14ac:dyDescent="0.25">
      <c r="A351" s="42"/>
      <c r="B351" s="113"/>
      <c r="C351" s="42"/>
      <c r="D351" s="42"/>
      <c r="E351" s="42"/>
    </row>
    <row r="352" spans="1:5" x14ac:dyDescent="0.25">
      <c r="A352" s="42"/>
      <c r="B352" s="113"/>
      <c r="C352" s="42"/>
      <c r="D352" s="42"/>
      <c r="E352" s="42"/>
    </row>
    <row r="353" spans="1:5" x14ac:dyDescent="0.25">
      <c r="A353" s="42"/>
      <c r="B353" s="113"/>
      <c r="C353" s="42"/>
      <c r="D353" s="42"/>
      <c r="E353" s="42"/>
    </row>
    <row r="354" spans="1:5" x14ac:dyDescent="0.25">
      <c r="A354" s="42"/>
      <c r="B354" s="113"/>
      <c r="C354" s="42"/>
      <c r="D354" s="42"/>
      <c r="E354" s="42"/>
    </row>
    <row r="355" spans="1:5" x14ac:dyDescent="0.25">
      <c r="A355" s="42"/>
      <c r="B355" s="113"/>
      <c r="C355" s="42"/>
      <c r="D355" s="42"/>
      <c r="E355" s="42"/>
    </row>
    <row r="356" spans="1:5" x14ac:dyDescent="0.25">
      <c r="A356" s="42"/>
      <c r="B356" s="113"/>
      <c r="C356" s="42"/>
      <c r="D356" s="42"/>
      <c r="E356" s="42"/>
    </row>
    <row r="357" spans="1:5" x14ac:dyDescent="0.25">
      <c r="A357" s="42"/>
      <c r="B357" s="113"/>
      <c r="C357" s="42"/>
      <c r="D357" s="42"/>
      <c r="E357" s="42"/>
    </row>
    <row r="358" spans="1:5" x14ac:dyDescent="0.25">
      <c r="A358" s="42"/>
      <c r="B358" s="113"/>
      <c r="C358" s="42"/>
      <c r="D358" s="42"/>
      <c r="E358" s="42"/>
    </row>
    <row r="359" spans="1:5" x14ac:dyDescent="0.25">
      <c r="A359" s="42"/>
      <c r="B359" s="113"/>
      <c r="C359" s="42"/>
      <c r="D359" s="42"/>
      <c r="E359" s="42"/>
    </row>
    <row r="360" spans="1:5" x14ac:dyDescent="0.25">
      <c r="A360" s="42"/>
      <c r="B360" s="113"/>
      <c r="C360" s="42"/>
      <c r="D360" s="42"/>
      <c r="E360" s="42"/>
    </row>
    <row r="361" spans="1:5" x14ac:dyDescent="0.25">
      <c r="A361" s="42"/>
      <c r="B361" s="113"/>
      <c r="C361" s="42"/>
      <c r="D361" s="42"/>
      <c r="E361" s="42"/>
    </row>
    <row r="362" spans="1:5" x14ac:dyDescent="0.25">
      <c r="A362" s="42"/>
      <c r="B362" s="113"/>
      <c r="C362" s="42"/>
      <c r="D362" s="42"/>
      <c r="E362" s="42"/>
    </row>
    <row r="363" spans="1:5" x14ac:dyDescent="0.25">
      <c r="A363" s="42"/>
      <c r="B363" s="113"/>
      <c r="C363" s="42"/>
      <c r="D363" s="42"/>
      <c r="E363" s="42"/>
    </row>
    <row r="364" spans="1:5" x14ac:dyDescent="0.25">
      <c r="A364" s="42"/>
      <c r="B364" s="113"/>
      <c r="C364" s="42"/>
      <c r="D364" s="42"/>
      <c r="E364" s="42"/>
    </row>
    <row r="365" spans="1:5" x14ac:dyDescent="0.25">
      <c r="A365" s="42"/>
      <c r="B365" s="113"/>
      <c r="C365" s="42"/>
      <c r="D365" s="42"/>
      <c r="E365" s="42"/>
    </row>
    <row r="366" spans="1:5" x14ac:dyDescent="0.25">
      <c r="A366" s="42"/>
      <c r="B366" s="113"/>
      <c r="C366" s="42"/>
      <c r="D366" s="42"/>
      <c r="E366" s="42"/>
    </row>
    <row r="367" spans="1:5" x14ac:dyDescent="0.25">
      <c r="A367" s="42"/>
      <c r="B367" s="113"/>
      <c r="C367" s="42"/>
      <c r="D367" s="42"/>
      <c r="E367" s="42"/>
    </row>
    <row r="368" spans="1:5" x14ac:dyDescent="0.25">
      <c r="A368" s="42"/>
      <c r="B368" s="113"/>
      <c r="C368" s="42"/>
      <c r="D368" s="42"/>
      <c r="E368" s="42"/>
    </row>
    <row r="369" spans="1:5" x14ac:dyDescent="0.25">
      <c r="A369" s="42"/>
      <c r="B369" s="113"/>
      <c r="C369" s="42"/>
      <c r="D369" s="42"/>
      <c r="E369" s="42"/>
    </row>
    <row r="370" spans="1:5" x14ac:dyDescent="0.25">
      <c r="A370" s="42"/>
      <c r="B370" s="113"/>
      <c r="C370" s="42"/>
      <c r="D370" s="42"/>
      <c r="E370" s="42"/>
    </row>
    <row r="371" spans="1:5" x14ac:dyDescent="0.25">
      <c r="A371" s="42"/>
      <c r="B371" s="113"/>
      <c r="C371" s="42"/>
      <c r="D371" s="42"/>
      <c r="E371" s="42"/>
    </row>
    <row r="372" spans="1:5" x14ac:dyDescent="0.25">
      <c r="A372" s="42"/>
      <c r="B372" s="113"/>
      <c r="C372" s="42"/>
      <c r="D372" s="42"/>
      <c r="E372" s="42"/>
    </row>
    <row r="373" spans="1:5" x14ac:dyDescent="0.25">
      <c r="A373" s="42"/>
      <c r="B373" s="113"/>
      <c r="C373" s="42"/>
      <c r="D373" s="42"/>
      <c r="E373" s="42"/>
    </row>
    <row r="374" spans="1:5" x14ac:dyDescent="0.25">
      <c r="A374" s="42"/>
      <c r="B374" s="113"/>
      <c r="C374" s="42"/>
      <c r="D374" s="42"/>
      <c r="E374" s="42"/>
    </row>
    <row r="375" spans="1:5" x14ac:dyDescent="0.25">
      <c r="A375" s="42"/>
      <c r="B375" s="113"/>
      <c r="C375" s="42"/>
      <c r="D375" s="42"/>
      <c r="E375" s="42"/>
    </row>
    <row r="376" spans="1:5" x14ac:dyDescent="0.25">
      <c r="A376" s="42"/>
      <c r="B376" s="113"/>
      <c r="C376" s="42"/>
      <c r="D376" s="42"/>
      <c r="E376" s="42"/>
    </row>
    <row r="377" spans="1:5" x14ac:dyDescent="0.25">
      <c r="A377" s="42"/>
      <c r="B377" s="113"/>
      <c r="C377" s="42"/>
      <c r="D377" s="42"/>
      <c r="E377" s="42"/>
    </row>
    <row r="378" spans="1:5" x14ac:dyDescent="0.25">
      <c r="A378" s="42"/>
      <c r="B378" s="113"/>
      <c r="C378" s="42"/>
      <c r="D378" s="42"/>
      <c r="E378" s="42"/>
    </row>
    <row r="379" spans="1:5" x14ac:dyDescent="0.25">
      <c r="A379" s="42"/>
      <c r="B379" s="113"/>
      <c r="C379" s="42"/>
      <c r="D379" s="42"/>
      <c r="E379" s="42"/>
    </row>
    <row r="380" spans="1:5" x14ac:dyDescent="0.25">
      <c r="A380" s="42"/>
      <c r="B380" s="113"/>
      <c r="C380" s="42"/>
      <c r="D380" s="42"/>
      <c r="E380" s="42"/>
    </row>
    <row r="381" spans="1:5" x14ac:dyDescent="0.25">
      <c r="A381" s="42"/>
      <c r="B381" s="113"/>
      <c r="C381" s="42"/>
      <c r="D381" s="42"/>
      <c r="E381" s="42"/>
    </row>
    <row r="382" spans="1:5" x14ac:dyDescent="0.25">
      <c r="A382" s="42"/>
      <c r="B382" s="113"/>
      <c r="C382" s="42"/>
      <c r="D382" s="42"/>
      <c r="E382" s="42"/>
    </row>
    <row r="383" spans="1:5" x14ac:dyDescent="0.25">
      <c r="A383" s="42"/>
      <c r="B383" s="113"/>
      <c r="C383" s="42"/>
      <c r="D383" s="42"/>
      <c r="E383" s="42"/>
    </row>
    <row r="384" spans="1:5" x14ac:dyDescent="0.25">
      <c r="A384" s="42"/>
      <c r="B384" s="113"/>
      <c r="C384" s="42"/>
      <c r="D384" s="42"/>
      <c r="E384" s="42"/>
    </row>
    <row r="385" spans="1:5" x14ac:dyDescent="0.25">
      <c r="A385" s="42"/>
      <c r="B385" s="113"/>
      <c r="C385" s="42"/>
      <c r="D385" s="42"/>
      <c r="E385" s="42"/>
    </row>
    <row r="386" spans="1:5" x14ac:dyDescent="0.25">
      <c r="A386" s="42"/>
      <c r="B386" s="113"/>
      <c r="C386" s="42"/>
      <c r="D386" s="42"/>
      <c r="E386" s="42"/>
    </row>
    <row r="387" spans="1:5" x14ac:dyDescent="0.25">
      <c r="A387" s="42"/>
      <c r="B387" s="113"/>
      <c r="C387" s="42"/>
      <c r="D387" s="42"/>
      <c r="E387" s="42"/>
    </row>
    <row r="388" spans="1:5" x14ac:dyDescent="0.25">
      <c r="A388" s="42"/>
      <c r="B388" s="113"/>
      <c r="C388" s="42"/>
      <c r="D388" s="42"/>
      <c r="E388" s="42"/>
    </row>
    <row r="389" spans="1:5" x14ac:dyDescent="0.25">
      <c r="A389" s="42"/>
      <c r="B389" s="113"/>
      <c r="C389" s="42"/>
      <c r="D389" s="42"/>
      <c r="E389" s="42"/>
    </row>
    <row r="390" spans="1:5" x14ac:dyDescent="0.25">
      <c r="A390" s="42"/>
      <c r="B390" s="113"/>
      <c r="C390" s="42"/>
      <c r="D390" s="42"/>
      <c r="E390" s="42"/>
    </row>
    <row r="391" spans="1:5" x14ac:dyDescent="0.25">
      <c r="A391" s="42"/>
      <c r="B391" s="113"/>
      <c r="C391" s="42"/>
      <c r="D391" s="42"/>
      <c r="E391" s="42"/>
    </row>
    <row r="392" spans="1:5" x14ac:dyDescent="0.25">
      <c r="A392" s="42"/>
      <c r="B392" s="113"/>
      <c r="C392" s="42"/>
      <c r="D392" s="42"/>
      <c r="E392" s="42"/>
    </row>
    <row r="393" spans="1:5" x14ac:dyDescent="0.25">
      <c r="A393" s="42"/>
      <c r="B393" s="113"/>
      <c r="C393" s="42"/>
      <c r="D393" s="42"/>
      <c r="E393" s="42"/>
    </row>
    <row r="394" spans="1:5" x14ac:dyDescent="0.25">
      <c r="A394" s="42"/>
      <c r="B394" s="113"/>
      <c r="C394" s="42"/>
      <c r="D394" s="42"/>
      <c r="E394" s="42"/>
    </row>
    <row r="395" spans="1:5" x14ac:dyDescent="0.25">
      <c r="A395" s="42"/>
      <c r="B395" s="113"/>
      <c r="C395" s="42"/>
      <c r="D395" s="42"/>
      <c r="E395" s="42"/>
    </row>
    <row r="396" spans="1:5" x14ac:dyDescent="0.25">
      <c r="A396" s="42"/>
      <c r="B396" s="113"/>
      <c r="C396" s="42"/>
      <c r="D396" s="42"/>
      <c r="E396" s="42"/>
    </row>
    <row r="397" spans="1:5" x14ac:dyDescent="0.25">
      <c r="A397" s="42"/>
      <c r="B397" s="113"/>
      <c r="C397" s="42"/>
      <c r="D397" s="42"/>
      <c r="E397" s="42"/>
    </row>
    <row r="398" spans="1:5" x14ac:dyDescent="0.25">
      <c r="A398" s="42"/>
      <c r="B398" s="113"/>
      <c r="C398" s="42"/>
      <c r="D398" s="42"/>
      <c r="E398" s="42"/>
    </row>
    <row r="399" spans="1:5" x14ac:dyDescent="0.25">
      <c r="A399" s="42"/>
      <c r="B399" s="113"/>
      <c r="C399" s="42"/>
      <c r="D399" s="42"/>
      <c r="E399" s="42"/>
    </row>
    <row r="400" spans="1:5" x14ac:dyDescent="0.25">
      <c r="A400" s="42"/>
      <c r="B400" s="113"/>
      <c r="C400" s="42"/>
      <c r="D400" s="42"/>
      <c r="E400" s="42"/>
    </row>
    <row r="401" spans="1:5" x14ac:dyDescent="0.25">
      <c r="A401" s="42"/>
      <c r="B401" s="113"/>
      <c r="C401" s="42"/>
      <c r="D401" s="42"/>
      <c r="E401" s="42"/>
    </row>
    <row r="402" spans="1:5" x14ac:dyDescent="0.25">
      <c r="A402" s="42"/>
      <c r="B402" s="113"/>
      <c r="C402" s="42"/>
      <c r="D402" s="42"/>
      <c r="E402" s="42"/>
    </row>
    <row r="403" spans="1:5" x14ac:dyDescent="0.25">
      <c r="A403" s="42"/>
      <c r="B403" s="113"/>
      <c r="C403" s="42"/>
      <c r="D403" s="42"/>
      <c r="E403" s="42"/>
    </row>
    <row r="404" spans="1:5" x14ac:dyDescent="0.25">
      <c r="A404" s="42"/>
      <c r="B404" s="113"/>
      <c r="C404" s="42"/>
      <c r="D404" s="42"/>
      <c r="E404" s="42"/>
    </row>
    <row r="405" spans="1:5" x14ac:dyDescent="0.25">
      <c r="A405" s="42"/>
      <c r="B405" s="113"/>
      <c r="C405" s="42"/>
      <c r="D405" s="42"/>
      <c r="E405" s="42"/>
    </row>
    <row r="406" spans="1:5" x14ac:dyDescent="0.25">
      <c r="A406" s="42"/>
      <c r="B406" s="113"/>
      <c r="C406" s="42"/>
      <c r="D406" s="42"/>
      <c r="E406" s="42"/>
    </row>
    <row r="407" spans="1:5" x14ac:dyDescent="0.25">
      <c r="A407" s="42"/>
      <c r="B407" s="113"/>
      <c r="C407" s="42"/>
      <c r="D407" s="42"/>
      <c r="E407" s="42"/>
    </row>
    <row r="408" spans="1:5" x14ac:dyDescent="0.25">
      <c r="A408" s="42"/>
      <c r="B408" s="113"/>
      <c r="C408" s="42"/>
      <c r="D408" s="42"/>
      <c r="E408" s="42"/>
    </row>
    <row r="409" spans="1:5" x14ac:dyDescent="0.25">
      <c r="A409" s="42"/>
      <c r="B409" s="113"/>
      <c r="C409" s="42"/>
      <c r="D409" s="42"/>
      <c r="E409" s="42"/>
    </row>
    <row r="410" spans="1:5" x14ac:dyDescent="0.25">
      <c r="A410" s="42"/>
      <c r="B410" s="113"/>
      <c r="C410" s="42"/>
      <c r="D410" s="42"/>
      <c r="E410" s="42"/>
    </row>
    <row r="411" spans="1:5" x14ac:dyDescent="0.25">
      <c r="A411" s="42"/>
      <c r="B411" s="113"/>
      <c r="C411" s="42"/>
      <c r="D411" s="42"/>
      <c r="E411" s="42"/>
    </row>
    <row r="412" spans="1:5" x14ac:dyDescent="0.25">
      <c r="A412" s="42"/>
      <c r="B412" s="113"/>
      <c r="C412" s="42"/>
      <c r="D412" s="42"/>
      <c r="E412" s="42"/>
    </row>
    <row r="413" spans="1:5" x14ac:dyDescent="0.25">
      <c r="A413" s="42"/>
      <c r="B413" s="113"/>
      <c r="C413" s="42"/>
      <c r="D413" s="42"/>
      <c r="E413" s="42"/>
    </row>
    <row r="414" spans="1:5" x14ac:dyDescent="0.25">
      <c r="A414" s="42"/>
      <c r="B414" s="113"/>
      <c r="C414" s="42"/>
      <c r="D414" s="42"/>
      <c r="E414" s="42"/>
    </row>
    <row r="415" spans="1:5" x14ac:dyDescent="0.25">
      <c r="A415" s="42"/>
      <c r="B415" s="113"/>
      <c r="C415" s="42"/>
      <c r="D415" s="42"/>
      <c r="E415" s="42"/>
    </row>
    <row r="416" spans="1:5" x14ac:dyDescent="0.25">
      <c r="A416" s="42"/>
      <c r="B416" s="113"/>
      <c r="C416" s="42"/>
      <c r="D416" s="42"/>
      <c r="E416" s="42"/>
    </row>
    <row r="417" spans="1:5" x14ac:dyDescent="0.25">
      <c r="A417" s="42"/>
      <c r="B417" s="113"/>
      <c r="C417" s="42"/>
      <c r="D417" s="42"/>
      <c r="E417" s="42"/>
    </row>
    <row r="418" spans="1:5" x14ac:dyDescent="0.25">
      <c r="A418" s="42"/>
      <c r="B418" s="113"/>
      <c r="C418" s="42"/>
      <c r="D418" s="42"/>
      <c r="E418" s="42"/>
    </row>
    <row r="419" spans="1:5" x14ac:dyDescent="0.25">
      <c r="A419" s="42"/>
      <c r="B419" s="113"/>
      <c r="C419" s="42"/>
      <c r="D419" s="42"/>
      <c r="E419" s="42"/>
    </row>
    <row r="420" spans="1:5" x14ac:dyDescent="0.25">
      <c r="A420" s="42"/>
      <c r="B420" s="113"/>
      <c r="C420" s="42"/>
      <c r="D420" s="42"/>
      <c r="E420" s="42"/>
    </row>
    <row r="421" spans="1:5" x14ac:dyDescent="0.25">
      <c r="A421" s="42"/>
      <c r="B421" s="113"/>
      <c r="C421" s="42"/>
      <c r="D421" s="42"/>
      <c r="E421" s="42"/>
    </row>
    <row r="422" spans="1:5" x14ac:dyDescent="0.25">
      <c r="A422" s="42"/>
      <c r="B422" s="113"/>
      <c r="C422" s="42"/>
      <c r="D422" s="42"/>
      <c r="E422" s="42"/>
    </row>
    <row r="423" spans="1:5" x14ac:dyDescent="0.25">
      <c r="A423" s="42"/>
      <c r="B423" s="113"/>
      <c r="C423" s="42"/>
      <c r="D423" s="42"/>
      <c r="E423" s="42"/>
    </row>
    <row r="424" spans="1:5" x14ac:dyDescent="0.25">
      <c r="A424" s="42"/>
      <c r="B424" s="113"/>
      <c r="C424" s="42"/>
      <c r="D424" s="42"/>
      <c r="E424" s="42"/>
    </row>
    <row r="425" spans="1:5" x14ac:dyDescent="0.25">
      <c r="A425" s="42"/>
      <c r="B425" s="113"/>
      <c r="C425" s="42"/>
      <c r="D425" s="42"/>
      <c r="E425" s="42"/>
    </row>
    <row r="426" spans="1:5" x14ac:dyDescent="0.25">
      <c r="A426" s="42"/>
      <c r="B426" s="113"/>
      <c r="C426" s="42"/>
      <c r="D426" s="42"/>
      <c r="E426" s="42"/>
    </row>
    <row r="427" spans="1:5" x14ac:dyDescent="0.25">
      <c r="A427" s="42"/>
      <c r="B427" s="113"/>
      <c r="C427" s="42"/>
      <c r="D427" s="42"/>
      <c r="E427" s="42"/>
    </row>
    <row r="428" spans="1:5" x14ac:dyDescent="0.25">
      <c r="A428" s="42"/>
      <c r="B428" s="113"/>
      <c r="C428" s="42"/>
      <c r="D428" s="42"/>
      <c r="E428" s="42"/>
    </row>
    <row r="429" spans="1:5" x14ac:dyDescent="0.25">
      <c r="A429" s="42"/>
      <c r="B429" s="113"/>
      <c r="C429" s="42"/>
      <c r="D429" s="42"/>
      <c r="E429" s="42"/>
    </row>
    <row r="430" spans="1:5" x14ac:dyDescent="0.25">
      <c r="A430" s="42"/>
      <c r="B430" s="113"/>
      <c r="C430" s="42"/>
      <c r="D430" s="42"/>
      <c r="E430" s="42"/>
    </row>
    <row r="431" spans="1:5" x14ac:dyDescent="0.25">
      <c r="A431" s="42"/>
      <c r="B431" s="113"/>
      <c r="C431" s="42"/>
      <c r="D431" s="42"/>
      <c r="E431" s="42"/>
    </row>
    <row r="432" spans="1:5" x14ac:dyDescent="0.25">
      <c r="A432" s="42"/>
      <c r="B432" s="113"/>
      <c r="C432" s="42"/>
      <c r="D432" s="42"/>
      <c r="E432" s="42"/>
    </row>
    <row r="433" spans="1:5" x14ac:dyDescent="0.25">
      <c r="A433" s="42"/>
      <c r="B433" s="113"/>
      <c r="C433" s="42"/>
      <c r="D433" s="42"/>
      <c r="E433" s="42"/>
    </row>
    <row r="434" spans="1:5" x14ac:dyDescent="0.25">
      <c r="A434" s="42"/>
      <c r="B434" s="113"/>
      <c r="C434" s="42"/>
      <c r="D434" s="42"/>
      <c r="E434" s="42"/>
    </row>
    <row r="435" spans="1:5" x14ac:dyDescent="0.25">
      <c r="A435" s="42"/>
      <c r="B435" s="113"/>
      <c r="C435" s="42"/>
      <c r="D435" s="42"/>
      <c r="E435" s="42"/>
    </row>
    <row r="436" spans="1:5" x14ac:dyDescent="0.25">
      <c r="A436" s="42"/>
      <c r="B436" s="113"/>
      <c r="C436" s="42"/>
      <c r="D436" s="42"/>
      <c r="E436" s="42"/>
    </row>
    <row r="437" spans="1:5" x14ac:dyDescent="0.25">
      <c r="A437" s="42"/>
      <c r="B437" s="113"/>
      <c r="C437" s="42"/>
      <c r="D437" s="42"/>
      <c r="E437" s="42"/>
    </row>
    <row r="438" spans="1:5" x14ac:dyDescent="0.25">
      <c r="A438" s="42"/>
      <c r="B438" s="113"/>
      <c r="C438" s="42"/>
      <c r="D438" s="42"/>
      <c r="E438" s="42"/>
    </row>
    <row r="439" spans="1:5" x14ac:dyDescent="0.25">
      <c r="A439" s="42"/>
      <c r="B439" s="113"/>
      <c r="C439" s="42"/>
      <c r="D439" s="42"/>
      <c r="E439" s="42"/>
    </row>
    <row r="440" spans="1:5" x14ac:dyDescent="0.25">
      <c r="A440" s="42"/>
      <c r="B440" s="113"/>
      <c r="C440" s="42"/>
      <c r="D440" s="42"/>
      <c r="E440" s="42"/>
    </row>
    <row r="441" spans="1:5" x14ac:dyDescent="0.25">
      <c r="A441" s="42"/>
      <c r="B441" s="113"/>
      <c r="C441" s="42"/>
      <c r="D441" s="42"/>
      <c r="E441" s="42"/>
    </row>
    <row r="442" spans="1:5" x14ac:dyDescent="0.25">
      <c r="A442" s="42"/>
      <c r="B442" s="113"/>
      <c r="C442" s="42"/>
      <c r="D442" s="42"/>
      <c r="E442" s="42"/>
    </row>
    <row r="443" spans="1:5" x14ac:dyDescent="0.25">
      <c r="A443" s="42"/>
      <c r="B443" s="113"/>
      <c r="C443" s="42"/>
      <c r="D443" s="42"/>
      <c r="E443" s="42"/>
    </row>
    <row r="444" spans="1:5" x14ac:dyDescent="0.25">
      <c r="A444" s="42"/>
      <c r="B444" s="113"/>
      <c r="C444" s="42"/>
      <c r="D444" s="42"/>
      <c r="E444" s="42"/>
    </row>
    <row r="445" spans="1:5" x14ac:dyDescent="0.25">
      <c r="A445" s="42"/>
      <c r="B445" s="113"/>
      <c r="C445" s="42"/>
      <c r="D445" s="42"/>
      <c r="E445" s="42"/>
    </row>
    <row r="446" spans="1:5" x14ac:dyDescent="0.25">
      <c r="A446" s="42"/>
      <c r="B446" s="113"/>
      <c r="C446" s="42"/>
      <c r="D446" s="42"/>
      <c r="E446" s="42"/>
    </row>
    <row r="447" spans="1:5" x14ac:dyDescent="0.25">
      <c r="A447" s="42"/>
      <c r="B447" s="113"/>
      <c r="C447" s="42"/>
      <c r="D447" s="42"/>
      <c r="E447" s="42"/>
    </row>
    <row r="448" spans="1:5" x14ac:dyDescent="0.25">
      <c r="A448" s="42"/>
      <c r="B448" s="113"/>
      <c r="C448" s="42"/>
      <c r="D448" s="42"/>
      <c r="E448" s="42"/>
    </row>
    <row r="449" spans="1:5" x14ac:dyDescent="0.25">
      <c r="A449" s="42"/>
      <c r="B449" s="113"/>
      <c r="C449" s="42"/>
      <c r="D449" s="42"/>
      <c r="E449" s="42"/>
    </row>
    <row r="450" spans="1:5" x14ac:dyDescent="0.25">
      <c r="A450" s="42"/>
      <c r="B450" s="113"/>
      <c r="C450" s="42"/>
      <c r="D450" s="42"/>
      <c r="E450" s="42"/>
    </row>
    <row r="451" spans="1:5" x14ac:dyDescent="0.25">
      <c r="A451" s="42"/>
      <c r="B451" s="113"/>
      <c r="C451" s="42"/>
      <c r="D451" s="42"/>
      <c r="E451" s="42"/>
    </row>
    <row r="452" spans="1:5" x14ac:dyDescent="0.25">
      <c r="A452" s="42"/>
      <c r="B452" s="113"/>
      <c r="C452" s="42"/>
      <c r="D452" s="42"/>
      <c r="E452" s="42"/>
    </row>
    <row r="453" spans="1:5" x14ac:dyDescent="0.25">
      <c r="A453" s="42"/>
      <c r="B453" s="113"/>
      <c r="C453" s="42"/>
      <c r="D453" s="42"/>
      <c r="E453" s="42"/>
    </row>
    <row r="454" spans="1:5" x14ac:dyDescent="0.25">
      <c r="A454" s="42"/>
      <c r="B454" s="113"/>
      <c r="C454" s="42"/>
      <c r="D454" s="42"/>
      <c r="E454" s="42"/>
    </row>
    <row r="455" spans="1:5" x14ac:dyDescent="0.25">
      <c r="A455" s="42"/>
      <c r="B455" s="113"/>
      <c r="C455" s="42"/>
      <c r="D455" s="42"/>
      <c r="E455" s="42"/>
    </row>
    <row r="456" spans="1:5" x14ac:dyDescent="0.25">
      <c r="A456" s="42"/>
      <c r="B456" s="113"/>
      <c r="C456" s="42"/>
      <c r="D456" s="42"/>
      <c r="E456" s="42"/>
    </row>
    <row r="457" spans="1:5" x14ac:dyDescent="0.25">
      <c r="A457" s="42"/>
      <c r="B457" s="113"/>
      <c r="C457" s="42"/>
      <c r="D457" s="42"/>
      <c r="E457" s="42"/>
    </row>
    <row r="458" spans="1:5" x14ac:dyDescent="0.25">
      <c r="A458" s="42"/>
      <c r="B458" s="113"/>
      <c r="C458" s="42"/>
      <c r="D458" s="42"/>
      <c r="E458" s="42"/>
    </row>
    <row r="459" spans="1:5" x14ac:dyDescent="0.25">
      <c r="A459" s="42"/>
      <c r="B459" s="113"/>
      <c r="C459" s="42"/>
      <c r="D459" s="42"/>
      <c r="E459" s="42"/>
    </row>
    <row r="460" spans="1:5" x14ac:dyDescent="0.25">
      <c r="A460" s="42"/>
      <c r="B460" s="113"/>
      <c r="C460" s="42"/>
      <c r="D460" s="42"/>
      <c r="E460" s="42"/>
    </row>
    <row r="461" spans="1:5" x14ac:dyDescent="0.25">
      <c r="A461" s="42"/>
      <c r="B461" s="113"/>
      <c r="C461" s="42"/>
      <c r="D461" s="42"/>
      <c r="E461" s="42"/>
    </row>
    <row r="462" spans="1:5" x14ac:dyDescent="0.25">
      <c r="A462" s="42"/>
      <c r="B462" s="113"/>
      <c r="C462" s="42"/>
      <c r="D462" s="42"/>
      <c r="E462" s="42"/>
    </row>
    <row r="463" spans="1:5" x14ac:dyDescent="0.25">
      <c r="A463" s="42"/>
      <c r="B463" s="113"/>
      <c r="C463" s="42"/>
      <c r="D463" s="42"/>
      <c r="E463" s="42"/>
    </row>
    <row r="464" spans="1:5" x14ac:dyDescent="0.25">
      <c r="A464" s="42"/>
      <c r="B464" s="113"/>
      <c r="C464" s="42"/>
      <c r="D464" s="42"/>
      <c r="E464" s="42"/>
    </row>
    <row r="465" spans="1:5" x14ac:dyDescent="0.25">
      <c r="A465" s="42"/>
      <c r="B465" s="113"/>
      <c r="C465" s="42"/>
      <c r="D465" s="42"/>
      <c r="E465" s="42"/>
    </row>
    <row r="466" spans="1:5" x14ac:dyDescent="0.25">
      <c r="A466" s="42"/>
      <c r="B466" s="113"/>
      <c r="C466" s="42"/>
      <c r="D466" s="42"/>
      <c r="E466" s="42"/>
    </row>
    <row r="467" spans="1:5" x14ac:dyDescent="0.25">
      <c r="A467" s="42"/>
      <c r="B467" s="113"/>
      <c r="C467" s="42"/>
      <c r="D467" s="42"/>
      <c r="E467" s="42"/>
    </row>
    <row r="468" spans="1:5" x14ac:dyDescent="0.25">
      <c r="A468" s="42"/>
      <c r="B468" s="113"/>
      <c r="C468" s="42"/>
      <c r="D468" s="42"/>
      <c r="E468" s="42"/>
    </row>
    <row r="469" spans="1:5" x14ac:dyDescent="0.25">
      <c r="A469" s="42"/>
      <c r="B469" s="113"/>
      <c r="C469" s="42"/>
      <c r="D469" s="42"/>
      <c r="E469" s="42"/>
    </row>
    <row r="470" spans="1:5" x14ac:dyDescent="0.25">
      <c r="A470" s="42"/>
      <c r="B470" s="113"/>
      <c r="C470" s="42"/>
      <c r="D470" s="42"/>
      <c r="E470" s="42"/>
    </row>
    <row r="471" spans="1:5" x14ac:dyDescent="0.25">
      <c r="A471" s="42"/>
      <c r="B471" s="113"/>
      <c r="C471" s="42"/>
      <c r="D471" s="42"/>
      <c r="E471" s="42"/>
    </row>
    <row r="472" spans="1:5" x14ac:dyDescent="0.25">
      <c r="A472" s="42"/>
      <c r="B472" s="113"/>
      <c r="C472" s="42"/>
      <c r="D472" s="42"/>
      <c r="E472" s="42"/>
    </row>
    <row r="473" spans="1:5" x14ac:dyDescent="0.25">
      <c r="A473" s="42"/>
      <c r="B473" s="113"/>
      <c r="C473" s="42"/>
      <c r="D473" s="42"/>
      <c r="E473" s="42"/>
    </row>
    <row r="474" spans="1:5" x14ac:dyDescent="0.25">
      <c r="A474" s="42"/>
      <c r="B474" s="113"/>
      <c r="C474" s="42"/>
      <c r="D474" s="42"/>
      <c r="E474" s="42"/>
    </row>
    <row r="475" spans="1:5" x14ac:dyDescent="0.25">
      <c r="A475" s="42"/>
      <c r="B475" s="113"/>
      <c r="C475" s="42"/>
      <c r="D475" s="42"/>
      <c r="E475" s="42"/>
    </row>
    <row r="476" spans="1:5" x14ac:dyDescent="0.25">
      <c r="A476" s="42"/>
      <c r="B476" s="113"/>
      <c r="C476" s="42"/>
      <c r="D476" s="42"/>
      <c r="E476" s="42"/>
    </row>
    <row r="477" spans="1:5" x14ac:dyDescent="0.25">
      <c r="A477" s="42"/>
      <c r="B477" s="113"/>
      <c r="C477" s="42"/>
      <c r="D477" s="42"/>
      <c r="E477" s="42"/>
    </row>
    <row r="478" spans="1:5" x14ac:dyDescent="0.25">
      <c r="A478" s="42"/>
      <c r="B478" s="113"/>
      <c r="C478" s="42"/>
      <c r="D478" s="42"/>
      <c r="E478" s="42"/>
    </row>
    <row r="479" spans="1:5" x14ac:dyDescent="0.25">
      <c r="A479" s="42"/>
      <c r="B479" s="113"/>
      <c r="C479" s="42"/>
      <c r="D479" s="42"/>
      <c r="E479" s="42"/>
    </row>
    <row r="480" spans="1:5" x14ac:dyDescent="0.25">
      <c r="A480" s="42"/>
      <c r="B480" s="113"/>
      <c r="C480" s="42"/>
      <c r="D480" s="42"/>
      <c r="E480" s="42"/>
    </row>
    <row r="481" spans="1:5" x14ac:dyDescent="0.25">
      <c r="A481" s="42"/>
      <c r="B481" s="113"/>
      <c r="C481" s="42"/>
      <c r="D481" s="42"/>
      <c r="E481" s="42"/>
    </row>
    <row r="482" spans="1:5" x14ac:dyDescent="0.25">
      <c r="A482" s="42"/>
      <c r="B482" s="113"/>
      <c r="C482" s="42"/>
      <c r="D482" s="42"/>
      <c r="E482" s="42"/>
    </row>
    <row r="483" spans="1:5" x14ac:dyDescent="0.25">
      <c r="A483" s="42"/>
      <c r="B483" s="113"/>
      <c r="C483" s="42"/>
      <c r="D483" s="42"/>
      <c r="E483" s="42"/>
    </row>
    <row r="484" spans="1:5" x14ac:dyDescent="0.25">
      <c r="A484" s="42"/>
      <c r="B484" s="113"/>
      <c r="C484" s="42"/>
      <c r="D484" s="42"/>
      <c r="E484" s="42"/>
    </row>
    <row r="485" spans="1:5" x14ac:dyDescent="0.25">
      <c r="A485" s="42"/>
      <c r="B485" s="113"/>
      <c r="C485" s="42"/>
      <c r="D485" s="42"/>
      <c r="E485" s="42"/>
    </row>
    <row r="486" spans="1:5" x14ac:dyDescent="0.25">
      <c r="A486" s="42"/>
      <c r="B486" s="113"/>
      <c r="C486" s="42"/>
      <c r="D486" s="42"/>
      <c r="E486" s="42"/>
    </row>
    <row r="487" spans="1:5" x14ac:dyDescent="0.25">
      <c r="A487" s="42"/>
      <c r="B487" s="113"/>
      <c r="C487" s="42"/>
      <c r="D487" s="42"/>
      <c r="E487" s="42"/>
    </row>
    <row r="488" spans="1:5" x14ac:dyDescent="0.25">
      <c r="A488" s="42"/>
      <c r="B488" s="113"/>
      <c r="C488" s="42"/>
      <c r="D488" s="42"/>
      <c r="E488" s="42"/>
    </row>
    <row r="489" spans="1:5" x14ac:dyDescent="0.25">
      <c r="A489" s="42"/>
      <c r="B489" s="113"/>
      <c r="C489" s="42"/>
      <c r="D489" s="42"/>
      <c r="E489" s="42"/>
    </row>
    <row r="490" spans="1:5" x14ac:dyDescent="0.25">
      <c r="A490" s="42"/>
      <c r="B490" s="113"/>
      <c r="C490" s="42"/>
      <c r="D490" s="42"/>
      <c r="E490" s="42"/>
    </row>
    <row r="491" spans="1:5" x14ac:dyDescent="0.25">
      <c r="A491" s="42"/>
      <c r="B491" s="113"/>
      <c r="C491" s="42"/>
      <c r="D491" s="42"/>
      <c r="E491" s="42"/>
    </row>
    <row r="492" spans="1:5" x14ac:dyDescent="0.25">
      <c r="A492" s="42"/>
      <c r="B492" s="113"/>
      <c r="C492" s="42"/>
      <c r="D492" s="42"/>
      <c r="E492" s="42"/>
    </row>
    <row r="493" spans="1:5" x14ac:dyDescent="0.25">
      <c r="A493" s="42"/>
      <c r="B493" s="113"/>
      <c r="C493" s="42"/>
      <c r="D493" s="42"/>
      <c r="E493" s="42"/>
    </row>
    <row r="494" spans="1:5" x14ac:dyDescent="0.25">
      <c r="A494" s="42"/>
      <c r="B494" s="113"/>
      <c r="C494" s="42"/>
      <c r="D494" s="42"/>
      <c r="E494" s="42"/>
    </row>
    <row r="495" spans="1:5" x14ac:dyDescent="0.25">
      <c r="A495" s="42"/>
      <c r="B495" s="113"/>
      <c r="C495" s="42"/>
      <c r="D495" s="42"/>
      <c r="E495" s="42"/>
    </row>
    <row r="496" spans="1:5" x14ac:dyDescent="0.25">
      <c r="A496" s="42"/>
      <c r="B496" s="113"/>
      <c r="C496" s="42"/>
      <c r="D496" s="42"/>
      <c r="E496" s="42"/>
    </row>
    <row r="497" spans="1:5" x14ac:dyDescent="0.25">
      <c r="A497" s="42"/>
      <c r="B497" s="113"/>
      <c r="C497" s="42"/>
      <c r="D497" s="42"/>
      <c r="E497" s="42"/>
    </row>
    <row r="498" spans="1:5" x14ac:dyDescent="0.25">
      <c r="A498" s="42"/>
      <c r="B498" s="113"/>
      <c r="C498" s="42"/>
      <c r="D498" s="42"/>
      <c r="E498" s="42"/>
    </row>
    <row r="499" spans="1:5" x14ac:dyDescent="0.25">
      <c r="A499" s="42"/>
      <c r="B499" s="113"/>
      <c r="C499" s="42"/>
      <c r="D499" s="42"/>
      <c r="E499" s="42"/>
    </row>
    <row r="500" spans="1:5" x14ac:dyDescent="0.25">
      <c r="A500" s="42"/>
      <c r="B500" s="113"/>
      <c r="C500" s="42"/>
      <c r="D500" s="42"/>
      <c r="E500" s="42"/>
    </row>
    <row r="501" spans="1:5" x14ac:dyDescent="0.25">
      <c r="A501" s="42"/>
      <c r="B501" s="113"/>
      <c r="C501" s="42"/>
      <c r="D501" s="42"/>
      <c r="E501" s="42"/>
    </row>
    <row r="502" spans="1:5" x14ac:dyDescent="0.25">
      <c r="A502" s="42"/>
      <c r="B502" s="113"/>
      <c r="C502" s="42"/>
      <c r="D502" s="42"/>
      <c r="E502" s="42"/>
    </row>
    <row r="503" spans="1:5" x14ac:dyDescent="0.25">
      <c r="A503" s="42"/>
      <c r="B503" s="113"/>
      <c r="C503" s="42"/>
      <c r="D503" s="42"/>
      <c r="E503" s="42"/>
    </row>
    <row r="504" spans="1:5" x14ac:dyDescent="0.25">
      <c r="A504" s="42"/>
      <c r="B504" s="113"/>
      <c r="C504" s="42"/>
      <c r="D504" s="42"/>
      <c r="E504" s="42"/>
    </row>
    <row r="505" spans="1:5" x14ac:dyDescent="0.25">
      <c r="A505" s="42"/>
      <c r="B505" s="113"/>
      <c r="C505" s="42"/>
      <c r="D505" s="42"/>
      <c r="E505" s="42"/>
    </row>
    <row r="506" spans="1:5" x14ac:dyDescent="0.25">
      <c r="A506" s="42"/>
      <c r="B506" s="113"/>
      <c r="C506" s="42"/>
      <c r="D506" s="42"/>
      <c r="E506" s="42"/>
    </row>
    <row r="507" spans="1:5" x14ac:dyDescent="0.25">
      <c r="A507" s="42"/>
      <c r="B507" s="113"/>
      <c r="C507" s="42"/>
      <c r="D507" s="42"/>
      <c r="E507" s="42"/>
    </row>
    <row r="508" spans="1:5" x14ac:dyDescent="0.25">
      <c r="A508" s="42"/>
      <c r="B508" s="113"/>
      <c r="C508" s="42"/>
      <c r="D508" s="42"/>
      <c r="E508" s="42"/>
    </row>
    <row r="509" spans="1:5" x14ac:dyDescent="0.25">
      <c r="A509" s="42"/>
      <c r="B509" s="113"/>
      <c r="C509" s="42"/>
      <c r="D509" s="42"/>
      <c r="E509" s="42"/>
    </row>
    <row r="510" spans="1:5" x14ac:dyDescent="0.25">
      <c r="A510" s="42"/>
      <c r="B510" s="113"/>
      <c r="C510" s="42"/>
      <c r="D510" s="42"/>
      <c r="E510" s="42"/>
    </row>
    <row r="511" spans="1:5" x14ac:dyDescent="0.25">
      <c r="A511" s="42"/>
      <c r="B511" s="113"/>
      <c r="C511" s="42"/>
      <c r="D511" s="42"/>
      <c r="E511" s="42"/>
    </row>
    <row r="512" spans="1:5" x14ac:dyDescent="0.25">
      <c r="A512" s="42"/>
      <c r="B512" s="113"/>
      <c r="C512" s="42"/>
      <c r="D512" s="42"/>
      <c r="E512" s="42"/>
    </row>
    <row r="513" spans="1:5" x14ac:dyDescent="0.25">
      <c r="A513" s="42"/>
      <c r="B513" s="113"/>
      <c r="C513" s="42"/>
      <c r="D513" s="42"/>
      <c r="E513" s="42"/>
    </row>
    <row r="514" spans="1:5" x14ac:dyDescent="0.25">
      <c r="A514" s="42"/>
      <c r="B514" s="113"/>
      <c r="C514" s="42"/>
      <c r="D514" s="42"/>
      <c r="E514" s="42"/>
    </row>
    <row r="515" spans="1:5" x14ac:dyDescent="0.25">
      <c r="A515" s="42"/>
      <c r="B515" s="113"/>
      <c r="C515" s="42"/>
      <c r="D515" s="42"/>
      <c r="E515" s="42"/>
    </row>
    <row r="516" spans="1:5" x14ac:dyDescent="0.25">
      <c r="A516" s="42"/>
      <c r="B516" s="113"/>
      <c r="C516" s="42"/>
      <c r="D516" s="42"/>
      <c r="E516" s="42"/>
    </row>
    <row r="517" spans="1:5" x14ac:dyDescent="0.25">
      <c r="A517" s="42"/>
      <c r="B517" s="113"/>
      <c r="C517" s="42"/>
      <c r="D517" s="42"/>
      <c r="E517" s="42"/>
    </row>
    <row r="518" spans="1:5" x14ac:dyDescent="0.25">
      <c r="A518" s="42"/>
      <c r="B518" s="113"/>
      <c r="C518" s="42"/>
      <c r="D518" s="42"/>
      <c r="E518" s="42"/>
    </row>
    <row r="519" spans="1:5" x14ac:dyDescent="0.25">
      <c r="A519" s="42"/>
      <c r="B519" s="113"/>
      <c r="C519" s="42"/>
      <c r="D519" s="42"/>
      <c r="E519" s="42"/>
    </row>
    <row r="520" spans="1:5" x14ac:dyDescent="0.25">
      <c r="A520" s="42"/>
      <c r="B520" s="113"/>
      <c r="C520" s="42"/>
      <c r="D520" s="42"/>
      <c r="E520" s="42"/>
    </row>
    <row r="521" spans="1:5" x14ac:dyDescent="0.25">
      <c r="A521" s="42"/>
      <c r="B521" s="113"/>
      <c r="C521" s="42"/>
      <c r="D521" s="42"/>
      <c r="E521" s="42"/>
    </row>
    <row r="522" spans="1:5" x14ac:dyDescent="0.25">
      <c r="A522" s="42"/>
      <c r="B522" s="113"/>
      <c r="C522" s="42"/>
      <c r="D522" s="42"/>
      <c r="E522" s="42"/>
    </row>
    <row r="523" spans="1:5" x14ac:dyDescent="0.25">
      <c r="A523" s="42"/>
      <c r="B523" s="113"/>
      <c r="C523" s="42"/>
      <c r="D523" s="42"/>
      <c r="E523" s="42"/>
    </row>
    <row r="524" spans="1:5" x14ac:dyDescent="0.25">
      <c r="A524" s="42"/>
      <c r="B524" s="113"/>
      <c r="C524" s="42"/>
      <c r="D524" s="42"/>
      <c r="E524" s="42"/>
    </row>
    <row r="525" spans="1:5" x14ac:dyDescent="0.25">
      <c r="A525" s="42"/>
      <c r="B525" s="113"/>
      <c r="C525" s="42"/>
      <c r="D525" s="42"/>
      <c r="E525" s="42"/>
    </row>
    <row r="526" spans="1:5" x14ac:dyDescent="0.25">
      <c r="A526" s="42"/>
      <c r="B526" s="113"/>
      <c r="C526" s="42"/>
      <c r="D526" s="42"/>
      <c r="E526" s="42"/>
    </row>
    <row r="527" spans="1:5" x14ac:dyDescent="0.25">
      <c r="A527" s="42"/>
      <c r="B527" s="113"/>
      <c r="C527" s="42"/>
      <c r="D527" s="42"/>
      <c r="E527" s="42"/>
    </row>
    <row r="528" spans="1:5" x14ac:dyDescent="0.25">
      <c r="A528" s="42"/>
      <c r="B528" s="113"/>
      <c r="C528" s="42"/>
      <c r="D528" s="42"/>
      <c r="E528" s="42"/>
    </row>
    <row r="529" spans="1:5" x14ac:dyDescent="0.25">
      <c r="A529" s="42"/>
      <c r="B529" s="113"/>
      <c r="C529" s="42"/>
      <c r="D529" s="42"/>
      <c r="E529" s="42"/>
    </row>
    <row r="530" spans="1:5" x14ac:dyDescent="0.25">
      <c r="A530" s="42"/>
      <c r="B530" s="113"/>
      <c r="C530" s="42"/>
      <c r="D530" s="42"/>
      <c r="E530" s="42"/>
    </row>
    <row r="531" spans="1:5" x14ac:dyDescent="0.25">
      <c r="A531" s="42"/>
      <c r="B531" s="113"/>
      <c r="C531" s="42"/>
      <c r="D531" s="42"/>
      <c r="E531" s="42"/>
    </row>
    <row r="532" spans="1:5" x14ac:dyDescent="0.25">
      <c r="A532" s="42"/>
      <c r="B532" s="113"/>
      <c r="C532" s="42"/>
      <c r="D532" s="42"/>
      <c r="E532" s="42"/>
    </row>
    <row r="533" spans="1:5" x14ac:dyDescent="0.25">
      <c r="A533" s="42"/>
      <c r="B533" s="113"/>
      <c r="C533" s="42"/>
      <c r="D533" s="42"/>
      <c r="E533" s="42"/>
    </row>
    <row r="534" spans="1:5" x14ac:dyDescent="0.25">
      <c r="A534" s="42"/>
      <c r="B534" s="113"/>
      <c r="C534" s="42"/>
      <c r="D534" s="42"/>
      <c r="E534" s="42"/>
    </row>
    <row r="535" spans="1:5" x14ac:dyDescent="0.25">
      <c r="A535" s="42"/>
      <c r="B535" s="113"/>
      <c r="C535" s="42"/>
      <c r="D535" s="42"/>
      <c r="E535" s="42"/>
    </row>
    <row r="536" spans="1:5" x14ac:dyDescent="0.25">
      <c r="A536" s="42"/>
      <c r="B536" s="113"/>
      <c r="C536" s="42"/>
      <c r="D536" s="42"/>
      <c r="E536" s="42"/>
    </row>
    <row r="537" spans="1:5" x14ac:dyDescent="0.25">
      <c r="A537" s="42"/>
      <c r="B537" s="113"/>
      <c r="C537" s="42"/>
      <c r="D537" s="42"/>
      <c r="E537" s="42"/>
    </row>
    <row r="538" spans="1:5" x14ac:dyDescent="0.25">
      <c r="A538" s="42"/>
      <c r="B538" s="113"/>
      <c r="C538" s="42"/>
      <c r="D538" s="42"/>
      <c r="E538" s="42"/>
    </row>
    <row r="539" spans="1:5" x14ac:dyDescent="0.25">
      <c r="A539" s="42"/>
      <c r="B539" s="113"/>
      <c r="C539" s="42"/>
      <c r="D539" s="42"/>
      <c r="E539" s="42"/>
    </row>
    <row r="540" spans="1:5" x14ac:dyDescent="0.25">
      <c r="A540" s="42"/>
      <c r="B540" s="113"/>
      <c r="C540" s="42"/>
      <c r="D540" s="42"/>
      <c r="E540" s="42"/>
    </row>
    <row r="541" spans="1:5" x14ac:dyDescent="0.25">
      <c r="A541" s="42"/>
      <c r="B541" s="113"/>
      <c r="C541" s="42"/>
      <c r="D541" s="42"/>
      <c r="E541" s="42"/>
    </row>
    <row r="542" spans="1:5" x14ac:dyDescent="0.25">
      <c r="A542" s="42"/>
      <c r="B542" s="113"/>
      <c r="C542" s="42"/>
      <c r="D542" s="42"/>
      <c r="E542" s="42"/>
    </row>
    <row r="543" spans="1:5" x14ac:dyDescent="0.25">
      <c r="A543" s="42"/>
      <c r="B543" s="113"/>
      <c r="C543" s="42"/>
      <c r="D543" s="42"/>
      <c r="E543" s="42"/>
    </row>
    <row r="544" spans="1:5" x14ac:dyDescent="0.25">
      <c r="A544" s="42"/>
      <c r="B544" s="113"/>
      <c r="C544" s="42"/>
      <c r="D544" s="42"/>
      <c r="E544" s="42"/>
    </row>
    <row r="545" spans="1:5" x14ac:dyDescent="0.25">
      <c r="A545" s="42"/>
      <c r="B545" s="113"/>
      <c r="C545" s="42"/>
      <c r="D545" s="42"/>
      <c r="E545" s="42"/>
    </row>
    <row r="546" spans="1:5" x14ac:dyDescent="0.25">
      <c r="A546" s="42"/>
      <c r="B546" s="113"/>
      <c r="C546" s="42"/>
      <c r="D546" s="42"/>
      <c r="E546" s="42"/>
    </row>
    <row r="547" spans="1:5" x14ac:dyDescent="0.25">
      <c r="A547" s="42"/>
      <c r="B547" s="113"/>
      <c r="C547" s="42"/>
      <c r="D547" s="42"/>
      <c r="E547" s="42"/>
    </row>
    <row r="548" spans="1:5" x14ac:dyDescent="0.25">
      <c r="A548" s="42"/>
      <c r="B548" s="113"/>
      <c r="C548" s="42"/>
      <c r="D548" s="42"/>
      <c r="E548" s="42"/>
    </row>
    <row r="549" spans="1:5" x14ac:dyDescent="0.25">
      <c r="A549" s="42"/>
      <c r="B549" s="113"/>
      <c r="C549" s="42"/>
      <c r="D549" s="42"/>
      <c r="E549" s="42"/>
    </row>
    <row r="550" spans="1:5" x14ac:dyDescent="0.25">
      <c r="A550" s="42"/>
      <c r="B550" s="113"/>
      <c r="C550" s="42"/>
      <c r="D550" s="42"/>
      <c r="E550" s="42"/>
    </row>
    <row r="551" spans="1:5" x14ac:dyDescent="0.25">
      <c r="A551" s="42"/>
      <c r="B551" s="113"/>
      <c r="C551" s="42"/>
      <c r="D551" s="42"/>
      <c r="E551" s="42"/>
    </row>
    <row r="552" spans="1:5" x14ac:dyDescent="0.25">
      <c r="A552" s="42"/>
      <c r="B552" s="113"/>
      <c r="C552" s="42"/>
      <c r="D552" s="42"/>
      <c r="E552" s="42"/>
    </row>
    <row r="553" spans="1:5" x14ac:dyDescent="0.25">
      <c r="A553" s="42"/>
      <c r="B553" s="113"/>
      <c r="C553" s="42"/>
      <c r="D553" s="42"/>
      <c r="E553" s="42"/>
    </row>
    <row r="554" spans="1:5" x14ac:dyDescent="0.25">
      <c r="A554" s="42"/>
      <c r="B554" s="113"/>
      <c r="C554" s="42"/>
      <c r="D554" s="42"/>
      <c r="E554" s="42"/>
    </row>
    <row r="555" spans="1:5" x14ac:dyDescent="0.25">
      <c r="A555" s="42"/>
      <c r="B555" s="113"/>
      <c r="C555" s="42"/>
      <c r="D555" s="42"/>
      <c r="E555" s="42"/>
    </row>
    <row r="556" spans="1:5" x14ac:dyDescent="0.25">
      <c r="A556" s="42"/>
      <c r="B556" s="113"/>
      <c r="C556" s="42"/>
      <c r="D556" s="42"/>
      <c r="E556" s="42"/>
    </row>
    <row r="557" spans="1:5" x14ac:dyDescent="0.25">
      <c r="A557" s="42"/>
      <c r="B557" s="113"/>
      <c r="C557" s="42"/>
      <c r="D557" s="42"/>
      <c r="E557" s="42"/>
    </row>
    <row r="558" spans="1:5" x14ac:dyDescent="0.25">
      <c r="A558" s="42"/>
      <c r="B558" s="113"/>
      <c r="C558" s="42"/>
      <c r="D558" s="42"/>
      <c r="E558" s="42"/>
    </row>
    <row r="559" spans="1:5" x14ac:dyDescent="0.25">
      <c r="A559" s="42"/>
      <c r="B559" s="113"/>
      <c r="C559" s="42"/>
      <c r="D559" s="42"/>
      <c r="E559" s="42"/>
    </row>
    <row r="560" spans="1:5" x14ac:dyDescent="0.25">
      <c r="A560" s="42"/>
      <c r="B560" s="113"/>
      <c r="C560" s="42"/>
      <c r="D560" s="42"/>
      <c r="E560" s="42"/>
    </row>
    <row r="561" spans="1:5" x14ac:dyDescent="0.25">
      <c r="A561" s="42"/>
      <c r="B561" s="113"/>
      <c r="C561" s="42"/>
      <c r="D561" s="42"/>
      <c r="E561" s="42"/>
    </row>
    <row r="562" spans="1:5" x14ac:dyDescent="0.25">
      <c r="A562" s="42"/>
      <c r="B562" s="113"/>
      <c r="C562" s="42"/>
      <c r="D562" s="42"/>
      <c r="E562" s="42"/>
    </row>
    <row r="563" spans="1:5" x14ac:dyDescent="0.25">
      <c r="A563" s="42"/>
      <c r="B563" s="113"/>
      <c r="C563" s="42"/>
      <c r="D563" s="42"/>
      <c r="E563" s="42"/>
    </row>
    <row r="564" spans="1:5" x14ac:dyDescent="0.25">
      <c r="A564" s="42"/>
      <c r="B564" s="113"/>
      <c r="C564" s="42"/>
      <c r="D564" s="42"/>
      <c r="E564" s="42"/>
    </row>
    <row r="565" spans="1:5" x14ac:dyDescent="0.25">
      <c r="A565" s="42"/>
      <c r="B565" s="113"/>
      <c r="C565" s="42"/>
      <c r="D565" s="42"/>
      <c r="E565" s="42"/>
    </row>
    <row r="566" spans="1:5" x14ac:dyDescent="0.25">
      <c r="A566" s="42"/>
      <c r="B566" s="113"/>
      <c r="C566" s="42"/>
      <c r="D566" s="42"/>
      <c r="E566" s="42"/>
    </row>
    <row r="567" spans="1:5" x14ac:dyDescent="0.25">
      <c r="A567" s="42"/>
      <c r="B567" s="113"/>
      <c r="C567" s="42"/>
      <c r="D567" s="42"/>
      <c r="E567" s="42"/>
    </row>
    <row r="568" spans="1:5" x14ac:dyDescent="0.25">
      <c r="A568" s="42"/>
      <c r="B568" s="113"/>
      <c r="C568" s="42"/>
      <c r="D568" s="42"/>
      <c r="E568" s="42"/>
    </row>
    <row r="569" spans="1:5" x14ac:dyDescent="0.25">
      <c r="A569" s="42"/>
      <c r="B569" s="113"/>
      <c r="C569" s="42"/>
      <c r="D569" s="42"/>
      <c r="E569" s="42"/>
    </row>
    <row r="570" spans="1:5" x14ac:dyDescent="0.25">
      <c r="A570" s="42"/>
      <c r="B570" s="113"/>
      <c r="C570" s="42"/>
      <c r="D570" s="42"/>
      <c r="E570" s="42"/>
    </row>
    <row r="571" spans="1:5" x14ac:dyDescent="0.25">
      <c r="A571" s="42"/>
      <c r="B571" s="113"/>
      <c r="C571" s="42"/>
      <c r="D571" s="42"/>
      <c r="E571" s="42"/>
    </row>
    <row r="572" spans="1:5" x14ac:dyDescent="0.25">
      <c r="A572" s="42"/>
      <c r="B572" s="113"/>
      <c r="C572" s="42"/>
      <c r="D572" s="42"/>
      <c r="E572" s="42"/>
    </row>
    <row r="573" spans="1:5" x14ac:dyDescent="0.25">
      <c r="A573" s="42"/>
      <c r="B573" s="113"/>
      <c r="C573" s="42"/>
      <c r="D573" s="42"/>
      <c r="E573" s="42"/>
    </row>
    <row r="574" spans="1:5" x14ac:dyDescent="0.25">
      <c r="A574" s="42"/>
      <c r="B574" s="113"/>
      <c r="C574" s="42"/>
      <c r="D574" s="42"/>
      <c r="E574" s="42"/>
    </row>
    <row r="575" spans="1:5" x14ac:dyDescent="0.25">
      <c r="A575" s="42"/>
      <c r="B575" s="113"/>
      <c r="C575" s="42"/>
      <c r="D575" s="42"/>
      <c r="E575" s="42"/>
    </row>
    <row r="576" spans="1:5" x14ac:dyDescent="0.25">
      <c r="A576" s="42"/>
      <c r="B576" s="113"/>
      <c r="C576" s="42"/>
      <c r="D576" s="42"/>
      <c r="E576" s="42"/>
    </row>
    <row r="577" spans="1:5" x14ac:dyDescent="0.25">
      <c r="A577" s="42"/>
      <c r="B577" s="113"/>
      <c r="C577" s="42"/>
      <c r="D577" s="42"/>
      <c r="E577" s="42"/>
    </row>
    <row r="578" spans="1:5" x14ac:dyDescent="0.25">
      <c r="A578" s="42"/>
      <c r="B578" s="113"/>
      <c r="C578" s="42"/>
      <c r="D578" s="42"/>
      <c r="E578" s="42"/>
    </row>
    <row r="579" spans="1:5" x14ac:dyDescent="0.25">
      <c r="A579" s="42"/>
      <c r="B579" s="113"/>
      <c r="C579" s="42"/>
      <c r="D579" s="42"/>
      <c r="E579" s="42"/>
    </row>
    <row r="580" spans="1:5" x14ac:dyDescent="0.25">
      <c r="A580" s="42"/>
      <c r="B580" s="113"/>
      <c r="C580" s="42"/>
      <c r="D580" s="42"/>
      <c r="E580" s="42"/>
    </row>
    <row r="581" spans="1:5" x14ac:dyDescent="0.25">
      <c r="A581" s="42"/>
      <c r="B581" s="113"/>
      <c r="C581" s="42"/>
      <c r="D581" s="42"/>
      <c r="E581" s="42"/>
    </row>
    <row r="582" spans="1:5" x14ac:dyDescent="0.25">
      <c r="A582" s="42"/>
      <c r="B582" s="113"/>
      <c r="C582" s="42"/>
      <c r="D582" s="42"/>
      <c r="E582" s="42"/>
    </row>
    <row r="583" spans="1:5" x14ac:dyDescent="0.25">
      <c r="A583" s="42"/>
      <c r="B583" s="113"/>
      <c r="C583" s="42"/>
      <c r="D583" s="42"/>
      <c r="E583" s="42"/>
    </row>
    <row r="584" spans="1:5" x14ac:dyDescent="0.25">
      <c r="A584" s="42"/>
      <c r="B584" s="113"/>
      <c r="C584" s="42"/>
      <c r="D584" s="42"/>
      <c r="E584" s="42"/>
    </row>
    <row r="585" spans="1:5" x14ac:dyDescent="0.25">
      <c r="A585" s="42"/>
      <c r="B585" s="113"/>
      <c r="C585" s="42"/>
      <c r="D585" s="42"/>
      <c r="E585" s="42"/>
    </row>
    <row r="586" spans="1:5" x14ac:dyDescent="0.25">
      <c r="A586" s="42"/>
      <c r="B586" s="113"/>
      <c r="C586" s="42"/>
      <c r="D586" s="42"/>
      <c r="E586" s="42"/>
    </row>
    <row r="587" spans="1:5" x14ac:dyDescent="0.25">
      <c r="A587" s="42"/>
      <c r="B587" s="113"/>
      <c r="C587" s="42"/>
      <c r="D587" s="42"/>
      <c r="E587" s="42"/>
    </row>
    <row r="588" spans="1:5" x14ac:dyDescent="0.25">
      <c r="A588" s="42"/>
      <c r="B588" s="113"/>
      <c r="C588" s="42"/>
      <c r="D588" s="42"/>
      <c r="E588" s="42"/>
    </row>
    <row r="589" spans="1:5" x14ac:dyDescent="0.25">
      <c r="A589" s="42"/>
      <c r="B589" s="113"/>
      <c r="C589" s="42"/>
      <c r="D589" s="42"/>
      <c r="E589" s="42"/>
    </row>
    <row r="590" spans="1:5" x14ac:dyDescent="0.25">
      <c r="A590" s="42"/>
      <c r="B590" s="113"/>
      <c r="C590" s="42"/>
      <c r="D590" s="42"/>
      <c r="E590" s="42"/>
    </row>
    <row r="591" spans="1:5" x14ac:dyDescent="0.25">
      <c r="A591" s="42"/>
      <c r="B591" s="113"/>
      <c r="C591" s="42"/>
      <c r="D591" s="42"/>
      <c r="E591" s="42"/>
    </row>
    <row r="592" spans="1:5" x14ac:dyDescent="0.25">
      <c r="A592" s="42"/>
      <c r="B592" s="113"/>
      <c r="C592" s="42"/>
      <c r="D592" s="42"/>
      <c r="E592" s="42"/>
    </row>
    <row r="593" spans="1:5" x14ac:dyDescent="0.25">
      <c r="A593" s="42"/>
      <c r="B593" s="113"/>
      <c r="C593" s="42"/>
      <c r="D593" s="42"/>
      <c r="E593" s="42"/>
    </row>
    <row r="594" spans="1:5" x14ac:dyDescent="0.25">
      <c r="A594" s="42"/>
      <c r="B594" s="113"/>
      <c r="C594" s="42"/>
      <c r="D594" s="42"/>
      <c r="E594" s="42"/>
    </row>
    <row r="595" spans="1:5" x14ac:dyDescent="0.25">
      <c r="A595" s="42"/>
      <c r="B595" s="113"/>
      <c r="C595" s="42"/>
      <c r="D595" s="42"/>
      <c r="E595" s="42"/>
    </row>
    <row r="596" spans="1:5" x14ac:dyDescent="0.25">
      <c r="A596" s="42"/>
      <c r="B596" s="113"/>
      <c r="C596" s="42"/>
      <c r="D596" s="42"/>
      <c r="E596" s="42"/>
    </row>
    <row r="597" spans="1:5" x14ac:dyDescent="0.25">
      <c r="A597" s="42"/>
      <c r="B597" s="113"/>
      <c r="C597" s="42"/>
      <c r="D597" s="42"/>
      <c r="E597" s="42"/>
    </row>
    <row r="598" spans="1:5" x14ac:dyDescent="0.25">
      <c r="A598" s="42"/>
      <c r="B598" s="113"/>
      <c r="C598" s="42"/>
      <c r="D598" s="42"/>
      <c r="E598" s="42"/>
    </row>
    <row r="599" spans="1:5" x14ac:dyDescent="0.25">
      <c r="A599" s="42"/>
      <c r="B599" s="113"/>
      <c r="C599" s="42"/>
      <c r="D599" s="42"/>
      <c r="E599" s="42"/>
    </row>
    <row r="600" spans="1:5" x14ac:dyDescent="0.25">
      <c r="A600" s="42"/>
      <c r="B600" s="113"/>
      <c r="C600" s="42"/>
      <c r="D600" s="42"/>
      <c r="E600" s="42"/>
    </row>
    <row r="601" spans="1:5" x14ac:dyDescent="0.25">
      <c r="A601" s="42"/>
      <c r="B601" s="113"/>
      <c r="C601" s="42"/>
      <c r="D601" s="42"/>
      <c r="E601" s="42"/>
    </row>
    <row r="602" spans="1:5" x14ac:dyDescent="0.25">
      <c r="A602" s="42"/>
      <c r="B602" s="113"/>
      <c r="C602" s="42"/>
      <c r="D602" s="42"/>
      <c r="E602" s="42"/>
    </row>
    <row r="603" spans="1:5" x14ac:dyDescent="0.25">
      <c r="A603" s="42"/>
      <c r="B603" s="113"/>
      <c r="C603" s="42"/>
      <c r="D603" s="42"/>
      <c r="E603" s="42"/>
    </row>
    <row r="604" spans="1:5" x14ac:dyDescent="0.25">
      <c r="A604" s="42"/>
      <c r="B604" s="113"/>
      <c r="C604" s="42"/>
      <c r="D604" s="42"/>
      <c r="E604" s="42"/>
    </row>
    <row r="605" spans="1:5" x14ac:dyDescent="0.25">
      <c r="A605" s="42"/>
      <c r="B605" s="113"/>
      <c r="C605" s="42"/>
      <c r="D605" s="42"/>
      <c r="E605" s="42"/>
    </row>
    <row r="606" spans="1:5" x14ac:dyDescent="0.25">
      <c r="A606" s="42"/>
      <c r="B606" s="113"/>
      <c r="C606" s="42"/>
      <c r="D606" s="42"/>
      <c r="E606" s="42"/>
    </row>
    <row r="607" spans="1:5" x14ac:dyDescent="0.25">
      <c r="A607" s="42"/>
      <c r="B607" s="113"/>
      <c r="C607" s="42"/>
      <c r="D607" s="42"/>
      <c r="E607" s="42"/>
    </row>
    <row r="608" spans="1:5" x14ac:dyDescent="0.25">
      <c r="A608" s="42"/>
      <c r="B608" s="113"/>
      <c r="C608" s="42"/>
      <c r="D608" s="42"/>
      <c r="E608" s="42"/>
    </row>
    <row r="609" spans="1:5" x14ac:dyDescent="0.25">
      <c r="A609" s="42"/>
      <c r="B609" s="113"/>
      <c r="C609" s="42"/>
      <c r="D609" s="42"/>
      <c r="E609" s="42"/>
    </row>
    <row r="610" spans="1:5" x14ac:dyDescent="0.25">
      <c r="A610" s="42"/>
      <c r="B610" s="113"/>
      <c r="C610" s="42"/>
      <c r="D610" s="42"/>
      <c r="E610" s="42"/>
    </row>
    <row r="611" spans="1:5" x14ac:dyDescent="0.25">
      <c r="A611" s="42"/>
      <c r="B611" s="113"/>
      <c r="C611" s="42"/>
      <c r="D611" s="42"/>
      <c r="E611" s="42"/>
    </row>
    <row r="612" spans="1:5" x14ac:dyDescent="0.25">
      <c r="A612" s="42"/>
      <c r="B612" s="113"/>
      <c r="C612" s="42"/>
      <c r="D612" s="42"/>
      <c r="E612" s="42"/>
    </row>
    <row r="613" spans="1:5" x14ac:dyDescent="0.25">
      <c r="A613" s="42"/>
      <c r="B613" s="113"/>
      <c r="C613" s="42"/>
      <c r="D613" s="42"/>
      <c r="E613" s="42"/>
    </row>
    <row r="614" spans="1:5" x14ac:dyDescent="0.25">
      <c r="A614" s="42"/>
      <c r="B614" s="113"/>
      <c r="C614" s="42"/>
      <c r="D614" s="42"/>
      <c r="E614" s="42"/>
    </row>
    <row r="615" spans="1:5" x14ac:dyDescent="0.25">
      <c r="A615" s="42"/>
      <c r="B615" s="113"/>
      <c r="C615" s="42"/>
      <c r="D615" s="42"/>
      <c r="E615" s="42"/>
    </row>
    <row r="616" spans="1:5" x14ac:dyDescent="0.25">
      <c r="A616" s="42"/>
      <c r="B616" s="113"/>
      <c r="C616" s="42"/>
      <c r="D616" s="42"/>
      <c r="E616" s="42"/>
    </row>
    <row r="617" spans="1:5" x14ac:dyDescent="0.25">
      <c r="A617" s="42"/>
      <c r="B617" s="113"/>
      <c r="C617" s="42"/>
      <c r="D617" s="42"/>
      <c r="E617" s="42"/>
    </row>
    <row r="618" spans="1:5" x14ac:dyDescent="0.25">
      <c r="A618" s="42"/>
      <c r="B618" s="113"/>
      <c r="C618" s="42"/>
      <c r="D618" s="42"/>
      <c r="E618" s="42"/>
    </row>
    <row r="619" spans="1:5" x14ac:dyDescent="0.25">
      <c r="A619" s="42"/>
      <c r="B619" s="113"/>
      <c r="C619" s="42"/>
      <c r="D619" s="42"/>
      <c r="E619" s="42"/>
    </row>
    <row r="620" spans="1:5" x14ac:dyDescent="0.25">
      <c r="A620" s="42"/>
      <c r="B620" s="113"/>
      <c r="C620" s="42"/>
      <c r="D620" s="42"/>
      <c r="E620" s="42"/>
    </row>
    <row r="621" spans="1:5" x14ac:dyDescent="0.25">
      <c r="A621" s="42"/>
      <c r="B621" s="113"/>
      <c r="C621" s="42"/>
      <c r="D621" s="42"/>
      <c r="E621" s="42"/>
    </row>
    <row r="622" spans="1:5" x14ac:dyDescent="0.25">
      <c r="A622" s="42"/>
      <c r="B622" s="113"/>
      <c r="C622" s="42"/>
      <c r="D622" s="42"/>
      <c r="E622" s="42"/>
    </row>
    <row r="623" spans="1:5" x14ac:dyDescent="0.25">
      <c r="A623" s="42"/>
      <c r="B623" s="113"/>
      <c r="C623" s="42"/>
      <c r="D623" s="42"/>
      <c r="E623" s="42"/>
    </row>
    <row r="624" spans="1:5" x14ac:dyDescent="0.25">
      <c r="A624" s="42"/>
      <c r="B624" s="113"/>
      <c r="C624" s="42"/>
      <c r="D624" s="42"/>
      <c r="E624" s="42"/>
    </row>
    <row r="625" spans="1:5" x14ac:dyDescent="0.25">
      <c r="A625" s="42"/>
      <c r="B625" s="113"/>
      <c r="C625" s="42"/>
      <c r="D625" s="42"/>
      <c r="E625" s="42"/>
    </row>
    <row r="626" spans="1:5" x14ac:dyDescent="0.25">
      <c r="A626" s="42"/>
      <c r="B626" s="113"/>
      <c r="C626" s="42"/>
      <c r="D626" s="42"/>
      <c r="E626" s="42"/>
    </row>
    <row r="627" spans="1:5" x14ac:dyDescent="0.25">
      <c r="A627" s="42"/>
      <c r="B627" s="113"/>
      <c r="C627" s="42"/>
      <c r="D627" s="42"/>
      <c r="E627" s="42"/>
    </row>
    <row r="628" spans="1:5" x14ac:dyDescent="0.25">
      <c r="A628" s="42"/>
      <c r="B628" s="113"/>
      <c r="C628" s="42"/>
      <c r="D628" s="42"/>
      <c r="E628" s="42"/>
    </row>
    <row r="629" spans="1:5" x14ac:dyDescent="0.25">
      <c r="A629" s="42"/>
      <c r="B629" s="113"/>
      <c r="C629" s="42"/>
      <c r="D629" s="42"/>
      <c r="E629" s="42"/>
    </row>
    <row r="630" spans="1:5" x14ac:dyDescent="0.25">
      <c r="A630" s="42"/>
      <c r="B630" s="113"/>
      <c r="C630" s="42"/>
      <c r="D630" s="42"/>
      <c r="E630" s="42"/>
    </row>
    <row r="631" spans="1:5" x14ac:dyDescent="0.25">
      <c r="A631" s="42"/>
      <c r="B631" s="113"/>
      <c r="C631" s="42"/>
      <c r="D631" s="42"/>
      <c r="E631" s="42"/>
    </row>
    <row r="632" spans="1:5" x14ac:dyDescent="0.25">
      <c r="A632" s="42"/>
      <c r="B632" s="113"/>
      <c r="C632" s="42"/>
      <c r="D632" s="42"/>
      <c r="E632" s="42"/>
    </row>
    <row r="633" spans="1:5" x14ac:dyDescent="0.25">
      <c r="A633" s="42"/>
      <c r="B633" s="113"/>
      <c r="C633" s="42"/>
      <c r="D633" s="42"/>
      <c r="E633" s="42"/>
    </row>
    <row r="634" spans="1:5" x14ac:dyDescent="0.25">
      <c r="A634" s="42"/>
      <c r="B634" s="113"/>
      <c r="C634" s="42"/>
      <c r="D634" s="42"/>
      <c r="E634" s="42"/>
    </row>
    <row r="635" spans="1:5" x14ac:dyDescent="0.25">
      <c r="A635" s="42"/>
      <c r="B635" s="113"/>
      <c r="C635" s="42"/>
      <c r="D635" s="42"/>
      <c r="E635" s="42"/>
    </row>
    <row r="636" spans="1:5" x14ac:dyDescent="0.25">
      <c r="A636" s="42"/>
      <c r="B636" s="113"/>
      <c r="C636" s="42"/>
      <c r="D636" s="42"/>
      <c r="E636" s="42"/>
    </row>
    <row r="637" spans="1:5" x14ac:dyDescent="0.25">
      <c r="A637" s="42"/>
      <c r="B637" s="113"/>
      <c r="C637" s="42"/>
      <c r="D637" s="42"/>
      <c r="E637" s="42"/>
    </row>
    <row r="638" spans="1:5" x14ac:dyDescent="0.25">
      <c r="A638" s="42"/>
      <c r="B638" s="113"/>
      <c r="C638" s="42"/>
      <c r="D638" s="42"/>
      <c r="E638" s="42"/>
    </row>
    <row r="639" spans="1:5" x14ac:dyDescent="0.25">
      <c r="A639" s="42"/>
      <c r="B639" s="113"/>
      <c r="C639" s="42"/>
      <c r="D639" s="42"/>
      <c r="E639" s="42"/>
    </row>
    <row r="640" spans="1:5" x14ac:dyDescent="0.25">
      <c r="A640" s="42"/>
      <c r="B640" s="113"/>
      <c r="C640" s="42"/>
      <c r="D640" s="42"/>
      <c r="E640" s="42"/>
    </row>
    <row r="641" spans="1:5" x14ac:dyDescent="0.25">
      <c r="A641" s="42"/>
      <c r="B641" s="113"/>
      <c r="C641" s="42"/>
      <c r="D641" s="42"/>
      <c r="E641" s="42"/>
    </row>
    <row r="642" spans="1:5" x14ac:dyDescent="0.25">
      <c r="A642" s="42"/>
      <c r="B642" s="113"/>
      <c r="C642" s="42"/>
      <c r="D642" s="42"/>
      <c r="E642" s="42"/>
    </row>
    <row r="643" spans="1:5" x14ac:dyDescent="0.25">
      <c r="A643" s="42"/>
      <c r="B643" s="113"/>
      <c r="C643" s="42"/>
      <c r="D643" s="42"/>
      <c r="E643" s="42"/>
    </row>
    <row r="644" spans="1:5" x14ac:dyDescent="0.25">
      <c r="A644" s="42"/>
      <c r="B644" s="113"/>
      <c r="C644" s="42"/>
      <c r="D644" s="42"/>
      <c r="E644" s="42"/>
    </row>
    <row r="645" spans="1:5" x14ac:dyDescent="0.25">
      <c r="A645" s="42"/>
      <c r="B645" s="113"/>
      <c r="C645" s="42"/>
      <c r="D645" s="42"/>
      <c r="E645" s="42"/>
    </row>
    <row r="646" spans="1:5" x14ac:dyDescent="0.25">
      <c r="A646" s="42"/>
      <c r="B646" s="113"/>
      <c r="C646" s="42"/>
      <c r="D646" s="42"/>
      <c r="E646" s="42"/>
    </row>
    <row r="647" spans="1:5" x14ac:dyDescent="0.25">
      <c r="A647" s="42"/>
      <c r="B647" s="113"/>
      <c r="C647" s="42"/>
      <c r="D647" s="42"/>
      <c r="E647" s="42"/>
    </row>
    <row r="648" spans="1:5" x14ac:dyDescent="0.25">
      <c r="A648" s="42"/>
      <c r="B648" s="113"/>
      <c r="C648" s="42"/>
      <c r="D648" s="42"/>
      <c r="E648" s="42"/>
    </row>
    <row r="649" spans="1:5" x14ac:dyDescent="0.25">
      <c r="A649" s="42"/>
      <c r="B649" s="113"/>
      <c r="C649" s="42"/>
      <c r="D649" s="42"/>
      <c r="E649" s="42"/>
    </row>
    <row r="650" spans="1:5" x14ac:dyDescent="0.25">
      <c r="A650" s="42"/>
      <c r="B650" s="113"/>
      <c r="C650" s="42"/>
      <c r="D650" s="42"/>
      <c r="E650" s="42"/>
    </row>
    <row r="651" spans="1:5" x14ac:dyDescent="0.25">
      <c r="A651" s="42"/>
      <c r="B651" s="113"/>
      <c r="C651" s="42"/>
      <c r="D651" s="42"/>
      <c r="E651" s="42"/>
    </row>
    <row r="652" spans="1:5" x14ac:dyDescent="0.25">
      <c r="A652" s="42"/>
      <c r="B652" s="113"/>
      <c r="C652" s="42"/>
      <c r="D652" s="42"/>
      <c r="E652" s="42"/>
    </row>
    <row r="653" spans="1:5" x14ac:dyDescent="0.25">
      <c r="A653" s="42"/>
      <c r="B653" s="113"/>
      <c r="C653" s="42"/>
      <c r="D653" s="42"/>
      <c r="E653" s="42"/>
    </row>
    <row r="654" spans="1:5" x14ac:dyDescent="0.25">
      <c r="A654" s="42"/>
      <c r="B654" s="113"/>
      <c r="C654" s="42"/>
      <c r="D654" s="42"/>
      <c r="E654" s="42"/>
    </row>
    <row r="655" spans="1:5" x14ac:dyDescent="0.25">
      <c r="A655" s="42"/>
      <c r="B655" s="113"/>
      <c r="C655" s="42"/>
      <c r="D655" s="42"/>
      <c r="E655" s="42"/>
    </row>
    <row r="656" spans="1:5" x14ac:dyDescent="0.25">
      <c r="A656" s="42"/>
      <c r="B656" s="113"/>
      <c r="C656" s="42"/>
      <c r="D656" s="42"/>
      <c r="E656" s="42"/>
    </row>
    <row r="657" spans="1:5" x14ac:dyDescent="0.25">
      <c r="A657" s="42"/>
      <c r="B657" s="113"/>
      <c r="C657" s="42"/>
      <c r="D657" s="42"/>
      <c r="E657" s="42"/>
    </row>
    <row r="658" spans="1:5" x14ac:dyDescent="0.25">
      <c r="A658" s="42"/>
      <c r="B658" s="113"/>
      <c r="C658" s="42"/>
      <c r="D658" s="42"/>
      <c r="E658" s="42"/>
    </row>
    <row r="659" spans="1:5" x14ac:dyDescent="0.25">
      <c r="A659" s="42"/>
      <c r="B659" s="113"/>
      <c r="C659" s="42"/>
      <c r="D659" s="42"/>
      <c r="E659" s="42"/>
    </row>
    <row r="660" spans="1:5" x14ac:dyDescent="0.25">
      <c r="A660" s="42"/>
      <c r="B660" s="113"/>
      <c r="C660" s="42"/>
      <c r="D660" s="42"/>
      <c r="E660" s="42"/>
    </row>
    <row r="661" spans="1:5" x14ac:dyDescent="0.25">
      <c r="A661" s="42"/>
      <c r="B661" s="113"/>
      <c r="C661" s="42"/>
      <c r="D661" s="42"/>
      <c r="E661" s="42"/>
    </row>
    <row r="662" spans="1:5" x14ac:dyDescent="0.25">
      <c r="A662" s="42"/>
      <c r="B662" s="113"/>
      <c r="C662" s="42"/>
      <c r="D662" s="42"/>
      <c r="E662" s="42"/>
    </row>
    <row r="663" spans="1:5" x14ac:dyDescent="0.25">
      <c r="A663" s="42"/>
      <c r="B663" s="113"/>
      <c r="C663" s="42"/>
      <c r="D663" s="42"/>
      <c r="E663" s="42"/>
    </row>
    <row r="664" spans="1:5" x14ac:dyDescent="0.25">
      <c r="A664" s="42"/>
      <c r="B664" s="113"/>
      <c r="C664" s="42"/>
      <c r="D664" s="42"/>
      <c r="E664" s="42"/>
    </row>
    <row r="665" spans="1:5" x14ac:dyDescent="0.25">
      <c r="A665" s="42"/>
      <c r="B665" s="113"/>
      <c r="C665" s="42"/>
      <c r="D665" s="42"/>
      <c r="E665" s="42"/>
    </row>
    <row r="666" spans="1:5" x14ac:dyDescent="0.25">
      <c r="A666" s="42"/>
      <c r="B666" s="113"/>
      <c r="C666" s="42"/>
      <c r="D666" s="42"/>
      <c r="E666" s="42"/>
    </row>
    <row r="667" spans="1:5" x14ac:dyDescent="0.25">
      <c r="A667" s="42"/>
      <c r="B667" s="113"/>
      <c r="C667" s="42"/>
      <c r="D667" s="42"/>
      <c r="E667" s="42"/>
    </row>
    <row r="668" spans="1:5" x14ac:dyDescent="0.25">
      <c r="A668" s="42"/>
      <c r="B668" s="113"/>
      <c r="C668" s="42"/>
      <c r="D668" s="42"/>
      <c r="E668" s="42"/>
    </row>
    <row r="669" spans="1:5" x14ac:dyDescent="0.25">
      <c r="A669" s="42"/>
      <c r="B669" s="113"/>
      <c r="C669" s="42"/>
      <c r="D669" s="42"/>
      <c r="E669" s="42"/>
    </row>
    <row r="670" spans="1:5" x14ac:dyDescent="0.25">
      <c r="A670" s="42"/>
      <c r="B670" s="113"/>
      <c r="C670" s="42"/>
      <c r="D670" s="42"/>
      <c r="E670" s="42"/>
    </row>
    <row r="671" spans="1:5" x14ac:dyDescent="0.25">
      <c r="A671" s="42"/>
      <c r="B671" s="113"/>
      <c r="C671" s="42"/>
      <c r="D671" s="42"/>
      <c r="E671" s="42"/>
    </row>
    <row r="672" spans="1:5" x14ac:dyDescent="0.25">
      <c r="A672" s="42"/>
      <c r="B672" s="113"/>
      <c r="C672" s="42"/>
      <c r="D672" s="42"/>
      <c r="E672" s="42"/>
    </row>
    <row r="673" spans="1:5" x14ac:dyDescent="0.25">
      <c r="A673" s="42"/>
      <c r="B673" s="113"/>
      <c r="C673" s="42"/>
      <c r="D673" s="42"/>
      <c r="E673" s="42"/>
    </row>
    <row r="674" spans="1:5" x14ac:dyDescent="0.25">
      <c r="A674" s="42"/>
      <c r="B674" s="113"/>
      <c r="C674" s="42"/>
      <c r="D674" s="42"/>
      <c r="E674" s="42"/>
    </row>
    <row r="675" spans="1:5" x14ac:dyDescent="0.25">
      <c r="A675" s="42"/>
      <c r="B675" s="113"/>
      <c r="C675" s="42"/>
      <c r="D675" s="42"/>
      <c r="E675" s="42"/>
    </row>
    <row r="676" spans="1:5" x14ac:dyDescent="0.25">
      <c r="A676" s="42"/>
      <c r="B676" s="113"/>
      <c r="C676" s="42"/>
      <c r="D676" s="42"/>
      <c r="E676" s="42"/>
    </row>
    <row r="677" spans="1:5" x14ac:dyDescent="0.25">
      <c r="A677" s="42"/>
      <c r="B677" s="113"/>
      <c r="C677" s="42"/>
      <c r="D677" s="42"/>
      <c r="E677" s="42"/>
    </row>
    <row r="678" spans="1:5" x14ac:dyDescent="0.25">
      <c r="A678" s="42"/>
      <c r="B678" s="113"/>
      <c r="C678" s="42"/>
      <c r="D678" s="42"/>
      <c r="E678" s="42"/>
    </row>
    <row r="679" spans="1:5" x14ac:dyDescent="0.25">
      <c r="A679" s="42"/>
      <c r="B679" s="113"/>
      <c r="C679" s="42"/>
      <c r="D679" s="42"/>
      <c r="E679" s="42"/>
    </row>
    <row r="680" spans="1:5" x14ac:dyDescent="0.25">
      <c r="A680" s="42"/>
      <c r="B680" s="113"/>
      <c r="C680" s="42"/>
      <c r="D680" s="42"/>
      <c r="E680" s="42"/>
    </row>
    <row r="681" spans="1:5" x14ac:dyDescent="0.25">
      <c r="A681" s="42"/>
      <c r="B681" s="113"/>
      <c r="C681" s="42"/>
      <c r="D681" s="42"/>
      <c r="E681" s="42"/>
    </row>
    <row r="682" spans="1:5" x14ac:dyDescent="0.25">
      <c r="A682" s="42"/>
      <c r="B682" s="113"/>
      <c r="C682" s="42"/>
      <c r="D682" s="42"/>
      <c r="E682" s="42"/>
    </row>
    <row r="683" spans="1:5" x14ac:dyDescent="0.25">
      <c r="A683" s="42"/>
      <c r="B683" s="113"/>
      <c r="C683" s="42"/>
      <c r="D683" s="42"/>
      <c r="E683" s="42"/>
    </row>
    <row r="684" spans="1:5" x14ac:dyDescent="0.25">
      <c r="A684" s="42"/>
      <c r="B684" s="113"/>
      <c r="C684" s="42"/>
      <c r="D684" s="42"/>
      <c r="E684" s="42"/>
    </row>
    <row r="685" spans="1:5" x14ac:dyDescent="0.25">
      <c r="A685" s="42"/>
      <c r="B685" s="113"/>
      <c r="C685" s="42"/>
      <c r="D685" s="42"/>
      <c r="E685" s="42"/>
    </row>
    <row r="686" spans="1:5" x14ac:dyDescent="0.25">
      <c r="A686" s="42"/>
      <c r="B686" s="113"/>
      <c r="C686" s="42"/>
      <c r="D686" s="42"/>
      <c r="E686" s="42"/>
    </row>
    <row r="687" spans="1:5" x14ac:dyDescent="0.25">
      <c r="A687" s="42"/>
      <c r="B687" s="113"/>
      <c r="C687" s="42"/>
      <c r="D687" s="42"/>
      <c r="E687" s="42"/>
    </row>
    <row r="688" spans="1:5" x14ac:dyDescent="0.25">
      <c r="A688" s="42"/>
      <c r="B688" s="113"/>
      <c r="C688" s="42"/>
      <c r="D688" s="42"/>
      <c r="E688" s="42"/>
    </row>
    <row r="689" spans="1:5" x14ac:dyDescent="0.25">
      <c r="A689" s="42"/>
      <c r="B689" s="113"/>
      <c r="C689" s="42"/>
      <c r="D689" s="42"/>
      <c r="E689" s="42"/>
    </row>
    <row r="690" spans="1:5" x14ac:dyDescent="0.25">
      <c r="A690" s="42"/>
      <c r="B690" s="113"/>
      <c r="C690" s="42"/>
      <c r="D690" s="42"/>
      <c r="E690" s="42"/>
    </row>
    <row r="691" spans="1:5" x14ac:dyDescent="0.25">
      <c r="A691" s="42"/>
      <c r="B691" s="113"/>
      <c r="C691" s="42"/>
      <c r="D691" s="42"/>
      <c r="E691" s="42"/>
    </row>
    <row r="692" spans="1:5" x14ac:dyDescent="0.25">
      <c r="A692" s="42"/>
      <c r="B692" s="113"/>
      <c r="C692" s="42"/>
      <c r="D692" s="42"/>
      <c r="E692" s="42"/>
    </row>
    <row r="693" spans="1:5" x14ac:dyDescent="0.25">
      <c r="A693" s="42"/>
      <c r="B693" s="113"/>
      <c r="C693" s="42"/>
      <c r="D693" s="42"/>
      <c r="E693" s="42"/>
    </row>
    <row r="694" spans="1:5" x14ac:dyDescent="0.25">
      <c r="A694" s="42"/>
      <c r="B694" s="113"/>
      <c r="C694" s="42"/>
      <c r="D694" s="42"/>
      <c r="E694" s="42"/>
    </row>
    <row r="695" spans="1:5" x14ac:dyDescent="0.25">
      <c r="A695" s="42"/>
      <c r="B695" s="113"/>
      <c r="C695" s="42"/>
      <c r="D695" s="42"/>
      <c r="E695" s="42"/>
    </row>
    <row r="696" spans="1:5" x14ac:dyDescent="0.25">
      <c r="A696" s="42"/>
      <c r="B696" s="113"/>
      <c r="C696" s="42"/>
      <c r="D696" s="42"/>
      <c r="E696" s="42"/>
    </row>
    <row r="697" spans="1:5" x14ac:dyDescent="0.25">
      <c r="A697" s="42"/>
      <c r="B697" s="113"/>
      <c r="C697" s="42"/>
      <c r="D697" s="42"/>
      <c r="E697" s="42"/>
    </row>
    <row r="698" spans="1:5" x14ac:dyDescent="0.25">
      <c r="A698" s="42"/>
      <c r="B698" s="113"/>
      <c r="C698" s="42"/>
      <c r="D698" s="42"/>
      <c r="E698" s="42"/>
    </row>
    <row r="699" spans="1:5" x14ac:dyDescent="0.25">
      <c r="A699" s="42"/>
      <c r="B699" s="113"/>
      <c r="C699" s="42"/>
      <c r="D699" s="42"/>
      <c r="E699" s="42"/>
    </row>
    <row r="700" spans="1:5" x14ac:dyDescent="0.25">
      <c r="A700" s="42"/>
      <c r="B700" s="113"/>
      <c r="C700" s="42"/>
      <c r="D700" s="42"/>
      <c r="E700" s="42"/>
    </row>
    <row r="701" spans="1:5" x14ac:dyDescent="0.25">
      <c r="A701" s="42"/>
      <c r="B701" s="113"/>
      <c r="C701" s="42"/>
      <c r="D701" s="42"/>
      <c r="E701" s="42"/>
    </row>
    <row r="702" spans="1:5" x14ac:dyDescent="0.25">
      <c r="A702" s="42"/>
      <c r="B702" s="113"/>
      <c r="C702" s="42"/>
      <c r="D702" s="42"/>
      <c r="E702" s="42"/>
    </row>
    <row r="703" spans="1:5" x14ac:dyDescent="0.25">
      <c r="A703" s="42"/>
      <c r="B703" s="113"/>
      <c r="C703" s="42"/>
      <c r="D703" s="42"/>
      <c r="E703" s="42"/>
    </row>
    <row r="704" spans="1:5" x14ac:dyDescent="0.25">
      <c r="A704" s="42"/>
      <c r="B704" s="113"/>
      <c r="C704" s="42"/>
      <c r="D704" s="42"/>
      <c r="E704" s="42"/>
    </row>
    <row r="705" spans="1:5" x14ac:dyDescent="0.25">
      <c r="A705" s="42"/>
      <c r="B705" s="113"/>
      <c r="C705" s="42"/>
      <c r="D705" s="42"/>
      <c r="E705" s="42"/>
    </row>
    <row r="706" spans="1:5" x14ac:dyDescent="0.25">
      <c r="A706" s="42"/>
      <c r="B706" s="113"/>
      <c r="C706" s="42"/>
      <c r="D706" s="42"/>
      <c r="E706" s="42"/>
    </row>
    <row r="707" spans="1:5" x14ac:dyDescent="0.25">
      <c r="A707" s="42"/>
      <c r="B707" s="113"/>
      <c r="C707" s="42"/>
      <c r="D707" s="42"/>
      <c r="E707" s="42"/>
    </row>
    <row r="708" spans="1:5" x14ac:dyDescent="0.25">
      <c r="A708" s="42"/>
      <c r="B708" s="113"/>
      <c r="C708" s="42"/>
      <c r="D708" s="42"/>
      <c r="E708" s="42"/>
    </row>
    <row r="709" spans="1:5" x14ac:dyDescent="0.25">
      <c r="A709" s="42"/>
      <c r="B709" s="113"/>
      <c r="C709" s="42"/>
      <c r="D709" s="42"/>
      <c r="E709" s="42"/>
    </row>
    <row r="710" spans="1:5" x14ac:dyDescent="0.25">
      <c r="A710" s="42"/>
      <c r="B710" s="113"/>
      <c r="C710" s="42"/>
      <c r="D710" s="42"/>
      <c r="E710" s="42"/>
    </row>
    <row r="711" spans="1:5" x14ac:dyDescent="0.25">
      <c r="A711" s="42"/>
      <c r="B711" s="113"/>
      <c r="C711" s="42"/>
      <c r="D711" s="42"/>
      <c r="E711" s="42"/>
    </row>
    <row r="712" spans="1:5" x14ac:dyDescent="0.25">
      <c r="A712" s="42"/>
      <c r="B712" s="113"/>
      <c r="C712" s="42"/>
      <c r="D712" s="42"/>
      <c r="E712" s="42"/>
    </row>
    <row r="713" spans="1:5" x14ac:dyDescent="0.25">
      <c r="A713" s="42"/>
      <c r="B713" s="113"/>
      <c r="C713" s="42"/>
      <c r="D713" s="42"/>
      <c r="E713" s="42"/>
    </row>
    <row r="714" spans="1:5" x14ac:dyDescent="0.25">
      <c r="A714" s="42"/>
      <c r="B714" s="113"/>
      <c r="C714" s="42"/>
      <c r="D714" s="42"/>
      <c r="E714" s="42"/>
    </row>
    <row r="715" spans="1:5" x14ac:dyDescent="0.25">
      <c r="A715" s="42"/>
      <c r="B715" s="113"/>
      <c r="C715" s="42"/>
      <c r="D715" s="42"/>
      <c r="E715" s="42"/>
    </row>
    <row r="716" spans="1:5" x14ac:dyDescent="0.25">
      <c r="A716" s="42"/>
      <c r="B716" s="113"/>
      <c r="C716" s="42"/>
      <c r="D716" s="42"/>
      <c r="E716" s="42"/>
    </row>
    <row r="717" spans="1:5" x14ac:dyDescent="0.25">
      <c r="A717" s="42"/>
      <c r="B717" s="113"/>
      <c r="C717" s="42"/>
      <c r="D717" s="42"/>
      <c r="E717" s="42"/>
    </row>
    <row r="718" spans="1:5" x14ac:dyDescent="0.25">
      <c r="A718" s="42"/>
      <c r="B718" s="113"/>
      <c r="C718" s="42"/>
      <c r="D718" s="42"/>
      <c r="E718" s="42"/>
    </row>
    <row r="719" spans="1:5" x14ac:dyDescent="0.25">
      <c r="A719" s="42"/>
      <c r="B719" s="113"/>
      <c r="C719" s="42"/>
      <c r="D719" s="42"/>
      <c r="E719" s="42"/>
    </row>
    <row r="720" spans="1:5" x14ac:dyDescent="0.25">
      <c r="A720" s="42"/>
      <c r="B720" s="113"/>
      <c r="C720" s="42"/>
      <c r="D720" s="42"/>
      <c r="E720" s="42"/>
    </row>
    <row r="721" spans="1:5" x14ac:dyDescent="0.25">
      <c r="A721" s="42"/>
      <c r="B721" s="113"/>
      <c r="C721" s="42"/>
      <c r="D721" s="42"/>
      <c r="E721" s="42"/>
    </row>
    <row r="722" spans="1:5" x14ac:dyDescent="0.25">
      <c r="A722" s="42"/>
      <c r="B722" s="113"/>
      <c r="C722" s="42"/>
      <c r="D722" s="42"/>
      <c r="E722" s="42"/>
    </row>
    <row r="723" spans="1:5" x14ac:dyDescent="0.25">
      <c r="A723" s="42"/>
      <c r="B723" s="113"/>
      <c r="C723" s="42"/>
      <c r="D723" s="42"/>
      <c r="E723" s="42"/>
    </row>
    <row r="724" spans="1:5" x14ac:dyDescent="0.25">
      <c r="A724" s="42"/>
      <c r="B724" s="113"/>
      <c r="C724" s="42"/>
      <c r="D724" s="42"/>
      <c r="E724" s="42"/>
    </row>
    <row r="725" spans="1:5" x14ac:dyDescent="0.25">
      <c r="A725" s="42"/>
      <c r="B725" s="113"/>
      <c r="C725" s="42"/>
      <c r="D725" s="42"/>
      <c r="E725" s="42"/>
    </row>
    <row r="726" spans="1:5" x14ac:dyDescent="0.25">
      <c r="A726" s="42"/>
      <c r="B726" s="113"/>
      <c r="C726" s="42"/>
      <c r="D726" s="42"/>
      <c r="E726" s="42"/>
    </row>
    <row r="727" spans="1:5" x14ac:dyDescent="0.25">
      <c r="A727" s="42"/>
      <c r="B727" s="113"/>
      <c r="C727" s="42"/>
      <c r="D727" s="42"/>
      <c r="E727" s="42"/>
    </row>
    <row r="728" spans="1:5" x14ac:dyDescent="0.25">
      <c r="A728" s="42"/>
      <c r="B728" s="113"/>
      <c r="C728" s="42"/>
      <c r="D728" s="42"/>
      <c r="E728" s="42"/>
    </row>
    <row r="729" spans="1:5" x14ac:dyDescent="0.25">
      <c r="A729" s="42"/>
      <c r="B729" s="113"/>
      <c r="C729" s="42"/>
      <c r="D729" s="42"/>
      <c r="E729" s="42"/>
    </row>
    <row r="730" spans="1:5" x14ac:dyDescent="0.25">
      <c r="A730" s="42"/>
      <c r="B730" s="113"/>
      <c r="C730" s="42"/>
      <c r="D730" s="42"/>
      <c r="E730" s="42"/>
    </row>
    <row r="731" spans="1:5" x14ac:dyDescent="0.25">
      <c r="A731" s="42"/>
      <c r="B731" s="113"/>
      <c r="C731" s="42"/>
      <c r="D731" s="42"/>
      <c r="E731" s="42"/>
    </row>
    <row r="732" spans="1:5" x14ac:dyDescent="0.25">
      <c r="A732" s="42"/>
      <c r="B732" s="113"/>
      <c r="C732" s="42"/>
      <c r="D732" s="42"/>
      <c r="E732" s="42"/>
    </row>
    <row r="733" spans="1:5" x14ac:dyDescent="0.25">
      <c r="A733" s="42"/>
      <c r="B733" s="113"/>
      <c r="C733" s="42"/>
      <c r="D733" s="42"/>
      <c r="E733" s="42"/>
    </row>
    <row r="734" spans="1:5" x14ac:dyDescent="0.25">
      <c r="A734" s="42"/>
      <c r="B734" s="113"/>
      <c r="C734" s="42"/>
      <c r="D734" s="42"/>
      <c r="E734" s="42"/>
    </row>
    <row r="735" spans="1:5" x14ac:dyDescent="0.25">
      <c r="A735" s="42"/>
      <c r="B735" s="113"/>
      <c r="C735" s="42"/>
      <c r="D735" s="42"/>
      <c r="E735" s="42"/>
    </row>
    <row r="736" spans="1:5" x14ac:dyDescent="0.25">
      <c r="A736" s="42"/>
      <c r="B736" s="113"/>
      <c r="C736" s="42"/>
      <c r="D736" s="42"/>
      <c r="E736" s="42"/>
    </row>
    <row r="737" spans="1:5" x14ac:dyDescent="0.25">
      <c r="A737" s="42"/>
      <c r="B737" s="113"/>
      <c r="C737" s="42"/>
      <c r="D737" s="42"/>
      <c r="E737" s="42"/>
    </row>
    <row r="738" spans="1:5" x14ac:dyDescent="0.25">
      <c r="A738" s="42"/>
      <c r="B738" s="113"/>
      <c r="C738" s="42"/>
      <c r="D738" s="42"/>
      <c r="E738" s="42"/>
    </row>
    <row r="739" spans="1:5" x14ac:dyDescent="0.25">
      <c r="A739" s="42"/>
      <c r="B739" s="113"/>
      <c r="C739" s="42"/>
      <c r="D739" s="42"/>
      <c r="E739" s="42"/>
    </row>
    <row r="740" spans="1:5" x14ac:dyDescent="0.25">
      <c r="A740" s="42"/>
      <c r="B740" s="113"/>
      <c r="C740" s="42"/>
      <c r="D740" s="42"/>
      <c r="E740" s="42"/>
    </row>
    <row r="741" spans="1:5" x14ac:dyDescent="0.25">
      <c r="A741" s="42"/>
      <c r="B741" s="113"/>
      <c r="C741" s="42"/>
      <c r="D741" s="42"/>
      <c r="E741" s="42"/>
    </row>
    <row r="742" spans="1:5" x14ac:dyDescent="0.25">
      <c r="A742" s="42"/>
      <c r="B742" s="113"/>
      <c r="C742" s="42"/>
      <c r="D742" s="42"/>
      <c r="E742" s="42"/>
    </row>
    <row r="743" spans="1:5" x14ac:dyDescent="0.25">
      <c r="A743" s="42"/>
      <c r="B743" s="113"/>
      <c r="C743" s="42"/>
      <c r="D743" s="42"/>
      <c r="E743" s="42"/>
    </row>
    <row r="744" spans="1:5" x14ac:dyDescent="0.25">
      <c r="A744" s="42"/>
      <c r="B744" s="113"/>
      <c r="C744" s="42"/>
      <c r="D744" s="42"/>
      <c r="E744" s="42"/>
    </row>
    <row r="745" spans="1:5" x14ac:dyDescent="0.25">
      <c r="A745" s="42"/>
      <c r="B745" s="113"/>
      <c r="C745" s="42"/>
      <c r="D745" s="42"/>
      <c r="E745" s="42"/>
    </row>
    <row r="746" spans="1:5" x14ac:dyDescent="0.25">
      <c r="A746" s="42"/>
      <c r="B746" s="113"/>
      <c r="C746" s="42"/>
      <c r="D746" s="42"/>
      <c r="E746" s="42"/>
    </row>
    <row r="747" spans="1:5" x14ac:dyDescent="0.25">
      <c r="A747" s="42"/>
      <c r="B747" s="113"/>
      <c r="C747" s="42"/>
      <c r="D747" s="42"/>
      <c r="E747" s="42"/>
    </row>
    <row r="748" spans="1:5" x14ac:dyDescent="0.25">
      <c r="A748" s="42"/>
      <c r="B748" s="113"/>
      <c r="C748" s="42"/>
      <c r="D748" s="42"/>
      <c r="E748" s="42"/>
    </row>
    <row r="749" spans="1:5" x14ac:dyDescent="0.25">
      <c r="A749" s="42"/>
      <c r="B749" s="113"/>
      <c r="C749" s="42"/>
      <c r="D749" s="42"/>
      <c r="E749" s="42"/>
    </row>
    <row r="750" spans="1:5" x14ac:dyDescent="0.25">
      <c r="A750" s="42"/>
      <c r="B750" s="113"/>
      <c r="C750" s="42"/>
      <c r="D750" s="42"/>
      <c r="E750" s="42"/>
    </row>
    <row r="751" spans="1:5" x14ac:dyDescent="0.25">
      <c r="A751" s="42"/>
      <c r="B751" s="113"/>
      <c r="C751" s="42"/>
      <c r="D751" s="42"/>
      <c r="E751" s="42"/>
    </row>
    <row r="752" spans="1:5" x14ac:dyDescent="0.25">
      <c r="A752" s="42"/>
      <c r="B752" s="113"/>
      <c r="C752" s="42"/>
      <c r="D752" s="42"/>
      <c r="E752" s="42"/>
    </row>
    <row r="753" spans="1:5" x14ac:dyDescent="0.25">
      <c r="A753" s="42"/>
      <c r="B753" s="113"/>
      <c r="C753" s="42"/>
      <c r="D753" s="42"/>
      <c r="E753" s="42"/>
    </row>
    <row r="754" spans="1:5" x14ac:dyDescent="0.25">
      <c r="A754" s="42"/>
      <c r="B754" s="113"/>
      <c r="C754" s="42"/>
      <c r="D754" s="42"/>
      <c r="E754" s="42"/>
    </row>
    <row r="755" spans="1:5" x14ac:dyDescent="0.25">
      <c r="A755" s="42"/>
      <c r="B755" s="113"/>
      <c r="C755" s="42"/>
      <c r="D755" s="42"/>
      <c r="E755" s="42"/>
    </row>
    <row r="756" spans="1:5" x14ac:dyDescent="0.25">
      <c r="A756" s="42"/>
      <c r="B756" s="113"/>
      <c r="C756" s="42"/>
      <c r="D756" s="42"/>
      <c r="E756" s="42"/>
    </row>
    <row r="757" spans="1:5" x14ac:dyDescent="0.25">
      <c r="A757" s="42"/>
      <c r="B757" s="113"/>
      <c r="C757" s="42"/>
      <c r="D757" s="42"/>
      <c r="E757" s="42"/>
    </row>
    <row r="758" spans="1:5" x14ac:dyDescent="0.25">
      <c r="A758" s="42"/>
      <c r="B758" s="113"/>
      <c r="C758" s="42"/>
      <c r="D758" s="42"/>
      <c r="E758" s="42"/>
    </row>
    <row r="759" spans="1:5" x14ac:dyDescent="0.25">
      <c r="A759" s="42"/>
      <c r="B759" s="113"/>
      <c r="C759" s="42"/>
      <c r="D759" s="42"/>
      <c r="E759" s="42"/>
    </row>
    <row r="760" spans="1:5" x14ac:dyDescent="0.25">
      <c r="A760" s="42"/>
      <c r="B760" s="113"/>
      <c r="C760" s="42"/>
      <c r="D760" s="42"/>
      <c r="E760" s="42"/>
    </row>
    <row r="761" spans="1:5" x14ac:dyDescent="0.25">
      <c r="A761" s="42"/>
      <c r="B761" s="113"/>
      <c r="C761" s="42"/>
      <c r="D761" s="42"/>
      <c r="E761" s="42"/>
    </row>
    <row r="762" spans="1:5" x14ac:dyDescent="0.25">
      <c r="A762" s="42"/>
      <c r="B762" s="113"/>
      <c r="C762" s="42"/>
      <c r="D762" s="42"/>
      <c r="E762" s="42"/>
    </row>
    <row r="763" spans="1:5" x14ac:dyDescent="0.25">
      <c r="A763" s="42"/>
      <c r="B763" s="113"/>
      <c r="C763" s="42"/>
      <c r="D763" s="42"/>
      <c r="E763" s="42"/>
    </row>
    <row r="764" spans="1:5" x14ac:dyDescent="0.25">
      <c r="A764" s="42"/>
      <c r="B764" s="113"/>
      <c r="C764" s="42"/>
      <c r="D764" s="42"/>
      <c r="E764" s="42"/>
    </row>
    <row r="765" spans="1:5" x14ac:dyDescent="0.25">
      <c r="A765" s="42"/>
      <c r="B765" s="113"/>
      <c r="C765" s="42"/>
      <c r="D765" s="42"/>
      <c r="E765" s="42"/>
    </row>
    <row r="766" spans="1:5" x14ac:dyDescent="0.25">
      <c r="A766" s="42"/>
      <c r="B766" s="113"/>
      <c r="C766" s="42"/>
      <c r="D766" s="42"/>
      <c r="E766" s="42"/>
    </row>
    <row r="767" spans="1:5" x14ac:dyDescent="0.25">
      <c r="A767" s="42"/>
      <c r="B767" s="113"/>
      <c r="C767" s="42"/>
      <c r="D767" s="42"/>
      <c r="E767" s="42"/>
    </row>
    <row r="768" spans="1:5" x14ac:dyDescent="0.25">
      <c r="A768" s="42"/>
      <c r="B768" s="113"/>
      <c r="C768" s="42"/>
      <c r="D768" s="42"/>
      <c r="E768" s="42"/>
    </row>
    <row r="769" spans="1:5" x14ac:dyDescent="0.25">
      <c r="A769" s="42"/>
      <c r="B769" s="113"/>
      <c r="C769" s="42"/>
      <c r="D769" s="42"/>
      <c r="E769" s="42"/>
    </row>
    <row r="770" spans="1:5" x14ac:dyDescent="0.25">
      <c r="A770" s="42"/>
      <c r="B770" s="113"/>
      <c r="C770" s="42"/>
      <c r="D770" s="42"/>
      <c r="E770" s="42"/>
    </row>
    <row r="771" spans="1:5" x14ac:dyDescent="0.25">
      <c r="A771" s="42"/>
      <c r="B771" s="113"/>
      <c r="C771" s="42"/>
      <c r="D771" s="42"/>
      <c r="E771" s="42"/>
    </row>
    <row r="772" spans="1:5" x14ac:dyDescent="0.25">
      <c r="A772" s="42"/>
      <c r="B772" s="113"/>
      <c r="C772" s="42"/>
      <c r="D772" s="42"/>
      <c r="E772" s="42"/>
    </row>
    <row r="773" spans="1:5" x14ac:dyDescent="0.25">
      <c r="A773" s="42"/>
      <c r="B773" s="113"/>
      <c r="C773" s="42"/>
      <c r="D773" s="42"/>
      <c r="E773" s="42"/>
    </row>
    <row r="774" spans="1:5" x14ac:dyDescent="0.25">
      <c r="A774" s="42"/>
      <c r="B774" s="113"/>
      <c r="C774" s="42"/>
      <c r="D774" s="42"/>
      <c r="E774" s="42"/>
    </row>
    <row r="775" spans="1:5" x14ac:dyDescent="0.25">
      <c r="A775" s="42"/>
      <c r="B775" s="113"/>
      <c r="C775" s="42"/>
      <c r="D775" s="42"/>
      <c r="E775" s="42"/>
    </row>
    <row r="776" spans="1:5" x14ac:dyDescent="0.25">
      <c r="A776" s="42"/>
      <c r="B776" s="113"/>
      <c r="C776" s="42"/>
      <c r="D776" s="42"/>
      <c r="E776" s="42"/>
    </row>
    <row r="777" spans="1:5" x14ac:dyDescent="0.25">
      <c r="A777" s="42"/>
      <c r="B777" s="113"/>
      <c r="C777" s="42"/>
      <c r="D777" s="42"/>
      <c r="E777" s="42"/>
    </row>
    <row r="778" spans="1:5" x14ac:dyDescent="0.25">
      <c r="A778" s="42"/>
      <c r="B778" s="113"/>
      <c r="C778" s="42"/>
      <c r="D778" s="42"/>
      <c r="E778" s="42"/>
    </row>
    <row r="779" spans="1:5" x14ac:dyDescent="0.25">
      <c r="A779" s="42"/>
      <c r="B779" s="113"/>
      <c r="C779" s="42"/>
      <c r="D779" s="42"/>
      <c r="E779" s="42"/>
    </row>
    <row r="780" spans="1:5" x14ac:dyDescent="0.25">
      <c r="A780" s="42"/>
      <c r="B780" s="113"/>
      <c r="C780" s="42"/>
      <c r="D780" s="42"/>
      <c r="E780" s="42"/>
    </row>
    <row r="781" spans="1:5" x14ac:dyDescent="0.25">
      <c r="A781" s="42"/>
      <c r="B781" s="113"/>
      <c r="C781" s="42"/>
      <c r="D781" s="42"/>
      <c r="E781" s="42"/>
    </row>
    <row r="782" spans="1:5" x14ac:dyDescent="0.25">
      <c r="A782" s="42"/>
      <c r="B782" s="113"/>
      <c r="C782" s="42"/>
      <c r="D782" s="42"/>
      <c r="E782" s="42"/>
    </row>
    <row r="783" spans="1:5" x14ac:dyDescent="0.25">
      <c r="A783" s="42"/>
      <c r="B783" s="113"/>
      <c r="C783" s="42"/>
      <c r="D783" s="42"/>
      <c r="E783" s="42"/>
    </row>
    <row r="784" spans="1:5" x14ac:dyDescent="0.25">
      <c r="A784" s="42"/>
      <c r="B784" s="113"/>
      <c r="C784" s="42"/>
      <c r="D784" s="42"/>
      <c r="E784" s="42"/>
    </row>
    <row r="785" spans="1:5" x14ac:dyDescent="0.25">
      <c r="A785" s="42"/>
      <c r="B785" s="113"/>
      <c r="C785" s="42"/>
      <c r="D785" s="42"/>
      <c r="E785" s="42"/>
    </row>
    <row r="786" spans="1:5" x14ac:dyDescent="0.25">
      <c r="A786" s="42"/>
      <c r="B786" s="113"/>
      <c r="C786" s="42"/>
      <c r="D786" s="42"/>
      <c r="E786" s="42"/>
    </row>
    <row r="787" spans="1:5" x14ac:dyDescent="0.25">
      <c r="A787" s="42"/>
      <c r="B787" s="113"/>
      <c r="C787" s="42"/>
      <c r="D787" s="42"/>
      <c r="E787" s="42"/>
    </row>
    <row r="788" spans="1:5" x14ac:dyDescent="0.25">
      <c r="A788" s="42"/>
      <c r="B788" s="113"/>
      <c r="C788" s="42"/>
      <c r="D788" s="42"/>
      <c r="E788" s="42"/>
    </row>
    <row r="789" spans="1:5" x14ac:dyDescent="0.25">
      <c r="A789" s="42"/>
      <c r="B789" s="113"/>
      <c r="C789" s="42"/>
      <c r="D789" s="42"/>
      <c r="E789" s="42"/>
    </row>
    <row r="790" spans="1:5" x14ac:dyDescent="0.25">
      <c r="A790" s="42"/>
      <c r="B790" s="113"/>
      <c r="C790" s="42"/>
      <c r="D790" s="42"/>
      <c r="E790" s="42"/>
    </row>
    <row r="791" spans="1:5" x14ac:dyDescent="0.25">
      <c r="A791" s="42"/>
      <c r="B791" s="113"/>
      <c r="C791" s="42"/>
      <c r="D791" s="42"/>
      <c r="E791" s="42"/>
    </row>
    <row r="792" spans="1:5" x14ac:dyDescent="0.25">
      <c r="A792" s="42"/>
      <c r="B792" s="113"/>
      <c r="C792" s="42"/>
      <c r="D792" s="42"/>
      <c r="E792" s="42"/>
    </row>
    <row r="793" spans="1:5" x14ac:dyDescent="0.25">
      <c r="A793" s="42"/>
      <c r="B793" s="113"/>
      <c r="C793" s="42"/>
      <c r="D793" s="42"/>
      <c r="E793" s="42"/>
    </row>
    <row r="794" spans="1:5" x14ac:dyDescent="0.25">
      <c r="A794" s="42"/>
      <c r="B794" s="113"/>
      <c r="C794" s="42"/>
      <c r="D794" s="42"/>
      <c r="E794" s="42"/>
    </row>
    <row r="795" spans="1:5" x14ac:dyDescent="0.25">
      <c r="A795" s="42"/>
      <c r="B795" s="113"/>
      <c r="C795" s="42"/>
      <c r="D795" s="42"/>
      <c r="E795" s="42"/>
    </row>
    <row r="796" spans="1:5" x14ac:dyDescent="0.25">
      <c r="A796" s="42"/>
      <c r="B796" s="113"/>
      <c r="C796" s="42"/>
      <c r="D796" s="42"/>
      <c r="E796" s="42"/>
    </row>
    <row r="797" spans="1:5" x14ac:dyDescent="0.25">
      <c r="A797" s="42"/>
      <c r="B797" s="113"/>
      <c r="C797" s="42"/>
      <c r="D797" s="42"/>
      <c r="E797" s="42"/>
    </row>
    <row r="798" spans="1:5" x14ac:dyDescent="0.25">
      <c r="A798" s="42"/>
      <c r="B798" s="113"/>
      <c r="C798" s="42"/>
      <c r="D798" s="42"/>
      <c r="E798" s="42"/>
    </row>
    <row r="799" spans="1:5" x14ac:dyDescent="0.25">
      <c r="A799" s="42"/>
      <c r="B799" s="113"/>
      <c r="C799" s="42"/>
      <c r="D799" s="42"/>
      <c r="E799" s="42"/>
    </row>
    <row r="800" spans="1:5" x14ac:dyDescent="0.25">
      <c r="A800" s="42"/>
      <c r="B800" s="113"/>
      <c r="C800" s="42"/>
      <c r="D800" s="42"/>
      <c r="E800" s="42"/>
    </row>
    <row r="801" spans="1:5" x14ac:dyDescent="0.25">
      <c r="A801" s="42"/>
      <c r="B801" s="113"/>
      <c r="C801" s="42"/>
      <c r="D801" s="42"/>
      <c r="E801" s="42"/>
    </row>
    <row r="802" spans="1:5" x14ac:dyDescent="0.25">
      <c r="A802" s="42"/>
      <c r="B802" s="113"/>
      <c r="C802" s="42"/>
      <c r="D802" s="42"/>
      <c r="E802" s="42"/>
    </row>
    <row r="803" spans="1:5" x14ac:dyDescent="0.25">
      <c r="A803" s="42"/>
      <c r="B803" s="113"/>
      <c r="C803" s="42"/>
      <c r="D803" s="42"/>
      <c r="E803" s="42"/>
    </row>
    <row r="804" spans="1:5" x14ac:dyDescent="0.25">
      <c r="A804" s="42"/>
      <c r="B804" s="113"/>
      <c r="C804" s="42"/>
      <c r="D804" s="42"/>
      <c r="E804" s="42"/>
    </row>
    <row r="805" spans="1:5" x14ac:dyDescent="0.25">
      <c r="A805" s="42"/>
      <c r="B805" s="113"/>
      <c r="C805" s="42"/>
      <c r="D805" s="42"/>
      <c r="E805" s="42"/>
    </row>
    <row r="806" spans="1:5" x14ac:dyDescent="0.25">
      <c r="A806" s="42"/>
      <c r="B806" s="113"/>
      <c r="C806" s="42"/>
      <c r="D806" s="42"/>
      <c r="E806" s="42"/>
    </row>
    <row r="807" spans="1:5" x14ac:dyDescent="0.25">
      <c r="A807" s="42"/>
      <c r="B807" s="113"/>
      <c r="C807" s="42"/>
      <c r="D807" s="42"/>
      <c r="E807" s="42"/>
    </row>
    <row r="808" spans="1:5" x14ac:dyDescent="0.25">
      <c r="A808" s="42"/>
      <c r="B808" s="113"/>
      <c r="C808" s="42"/>
      <c r="D808" s="42"/>
      <c r="E808" s="42"/>
    </row>
    <row r="809" spans="1:5" x14ac:dyDescent="0.25">
      <c r="A809" s="42"/>
      <c r="B809" s="113"/>
      <c r="C809" s="42"/>
      <c r="D809" s="42"/>
      <c r="E809" s="42"/>
    </row>
    <row r="810" spans="1:5" x14ac:dyDescent="0.25">
      <c r="A810" s="42"/>
      <c r="B810" s="113"/>
      <c r="C810" s="42"/>
      <c r="D810" s="42"/>
      <c r="E810" s="42"/>
    </row>
    <row r="811" spans="1:5" x14ac:dyDescent="0.25">
      <c r="A811" s="42"/>
      <c r="B811" s="113"/>
      <c r="C811" s="42"/>
      <c r="D811" s="42"/>
      <c r="E811" s="42"/>
    </row>
    <row r="812" spans="1:5" x14ac:dyDescent="0.25">
      <c r="A812" s="42"/>
      <c r="B812" s="113"/>
      <c r="C812" s="42"/>
      <c r="D812" s="42"/>
      <c r="E812" s="42"/>
    </row>
    <row r="813" spans="1:5" x14ac:dyDescent="0.25">
      <c r="A813" s="42"/>
      <c r="B813" s="113"/>
      <c r="C813" s="42"/>
      <c r="D813" s="42"/>
      <c r="E813" s="42"/>
    </row>
    <row r="814" spans="1:5" x14ac:dyDescent="0.25">
      <c r="A814" s="42"/>
      <c r="B814" s="113"/>
      <c r="C814" s="42"/>
      <c r="D814" s="42"/>
      <c r="E814" s="42"/>
    </row>
    <row r="815" spans="1:5" x14ac:dyDescent="0.25">
      <c r="A815" s="42"/>
      <c r="B815" s="113"/>
      <c r="C815" s="42"/>
      <c r="D815" s="42"/>
      <c r="E815" s="42"/>
    </row>
    <row r="816" spans="1:5" x14ac:dyDescent="0.25">
      <c r="A816" s="42"/>
      <c r="B816" s="113"/>
      <c r="C816" s="42"/>
      <c r="D816" s="42"/>
      <c r="E816" s="42"/>
    </row>
    <row r="817" spans="1:5" x14ac:dyDescent="0.25">
      <c r="A817" s="42"/>
      <c r="B817" s="113"/>
      <c r="C817" s="42"/>
      <c r="D817" s="42"/>
      <c r="E817" s="42"/>
    </row>
    <row r="818" spans="1:5" x14ac:dyDescent="0.25">
      <c r="A818" s="42"/>
      <c r="B818" s="113"/>
      <c r="C818" s="42"/>
      <c r="D818" s="42"/>
      <c r="E818" s="42"/>
    </row>
    <row r="819" spans="1:5" x14ac:dyDescent="0.25">
      <c r="A819" s="42"/>
      <c r="B819" s="113"/>
      <c r="C819" s="42"/>
      <c r="D819" s="42"/>
      <c r="E819" s="42"/>
    </row>
    <row r="820" spans="1:5" x14ac:dyDescent="0.25">
      <c r="A820" s="42"/>
      <c r="B820" s="113"/>
      <c r="C820" s="42"/>
      <c r="D820" s="42"/>
      <c r="E820" s="42"/>
    </row>
    <row r="821" spans="1:5" x14ac:dyDescent="0.25">
      <c r="A821" s="42"/>
      <c r="B821" s="113"/>
      <c r="C821" s="42"/>
      <c r="D821" s="42"/>
      <c r="E821" s="42"/>
    </row>
    <row r="822" spans="1:5" x14ac:dyDescent="0.25">
      <c r="A822" s="42"/>
      <c r="B822" s="113"/>
      <c r="C822" s="42"/>
      <c r="D822" s="42"/>
      <c r="E822" s="42"/>
    </row>
    <row r="823" spans="1:5" x14ac:dyDescent="0.25">
      <c r="A823" s="42"/>
      <c r="B823" s="113"/>
      <c r="C823" s="42"/>
      <c r="D823" s="42"/>
      <c r="E823" s="42"/>
    </row>
    <row r="824" spans="1:5" x14ac:dyDescent="0.25">
      <c r="A824" s="42"/>
      <c r="B824" s="113"/>
      <c r="C824" s="42"/>
      <c r="D824" s="42"/>
      <c r="E824" s="42"/>
    </row>
    <row r="825" spans="1:5" x14ac:dyDescent="0.25">
      <c r="A825" s="42"/>
      <c r="B825" s="113"/>
      <c r="C825" s="42"/>
      <c r="D825" s="42"/>
      <c r="E825" s="42"/>
    </row>
    <row r="826" spans="1:5" x14ac:dyDescent="0.25">
      <c r="A826" s="42"/>
      <c r="B826" s="113"/>
      <c r="C826" s="42"/>
      <c r="D826" s="42"/>
      <c r="E826" s="42"/>
    </row>
    <row r="827" spans="1:5" x14ac:dyDescent="0.25">
      <c r="A827" s="42"/>
      <c r="B827" s="113"/>
      <c r="C827" s="42"/>
      <c r="D827" s="42"/>
      <c r="E827" s="42"/>
    </row>
    <row r="828" spans="1:5" x14ac:dyDescent="0.25">
      <c r="A828" s="42"/>
      <c r="B828" s="113"/>
      <c r="C828" s="42"/>
      <c r="D828" s="42"/>
      <c r="E828" s="42"/>
    </row>
    <row r="829" spans="1:5" x14ac:dyDescent="0.25">
      <c r="A829" s="42"/>
      <c r="B829" s="113"/>
      <c r="C829" s="42"/>
      <c r="D829" s="42"/>
      <c r="E829" s="42"/>
    </row>
    <row r="830" spans="1:5" x14ac:dyDescent="0.25">
      <c r="A830" s="42"/>
      <c r="B830" s="113"/>
      <c r="C830" s="42"/>
      <c r="D830" s="42"/>
      <c r="E830" s="42"/>
    </row>
    <row r="831" spans="1:5" x14ac:dyDescent="0.25">
      <c r="A831" s="42"/>
      <c r="B831" s="113"/>
      <c r="C831" s="42"/>
      <c r="D831" s="42"/>
      <c r="E831" s="42"/>
    </row>
    <row r="832" spans="1:5" x14ac:dyDescent="0.25">
      <c r="A832" s="42"/>
      <c r="B832" s="113"/>
      <c r="C832" s="42"/>
      <c r="D832" s="42"/>
      <c r="E832" s="42"/>
    </row>
    <row r="833" spans="1:5" x14ac:dyDescent="0.25">
      <c r="A833" s="42"/>
      <c r="B833" s="113"/>
      <c r="C833" s="42"/>
      <c r="D833" s="42"/>
      <c r="E833" s="42"/>
    </row>
    <row r="834" spans="1:5" x14ac:dyDescent="0.25">
      <c r="A834" s="42"/>
      <c r="B834" s="113"/>
      <c r="C834" s="42"/>
      <c r="D834" s="42"/>
      <c r="E834" s="42"/>
    </row>
    <row r="835" spans="1:5" x14ac:dyDescent="0.25">
      <c r="A835" s="42"/>
      <c r="B835" s="113"/>
      <c r="C835" s="42"/>
      <c r="D835" s="42"/>
      <c r="E835" s="42"/>
    </row>
    <row r="836" spans="1:5" x14ac:dyDescent="0.25">
      <c r="A836" s="42"/>
      <c r="B836" s="113"/>
      <c r="C836" s="42"/>
      <c r="D836" s="42"/>
      <c r="E836" s="42"/>
    </row>
    <row r="837" spans="1:5" x14ac:dyDescent="0.25">
      <c r="A837" s="42"/>
      <c r="B837" s="113"/>
      <c r="C837" s="42"/>
      <c r="D837" s="42"/>
      <c r="E837" s="42"/>
    </row>
    <row r="838" spans="1:5" x14ac:dyDescent="0.25">
      <c r="A838" s="42"/>
      <c r="B838" s="113"/>
      <c r="C838" s="42"/>
      <c r="D838" s="42"/>
      <c r="E838" s="42"/>
    </row>
    <row r="839" spans="1:5" x14ac:dyDescent="0.25">
      <c r="A839" s="42"/>
      <c r="B839" s="113"/>
      <c r="C839" s="42"/>
      <c r="D839" s="42"/>
      <c r="E839" s="42"/>
    </row>
    <row r="840" spans="1:5" x14ac:dyDescent="0.25">
      <c r="A840" s="42"/>
      <c r="B840" s="113"/>
      <c r="C840" s="42"/>
      <c r="D840" s="42"/>
      <c r="E840" s="42"/>
    </row>
    <row r="841" spans="1:5" x14ac:dyDescent="0.25">
      <c r="A841" s="42"/>
      <c r="B841" s="113"/>
      <c r="C841" s="42"/>
      <c r="D841" s="42"/>
      <c r="E841" s="42"/>
    </row>
    <row r="842" spans="1:5" x14ac:dyDescent="0.25">
      <c r="A842" s="42"/>
      <c r="B842" s="113"/>
      <c r="C842" s="42"/>
      <c r="D842" s="42"/>
      <c r="E842" s="42"/>
    </row>
    <row r="843" spans="1:5" x14ac:dyDescent="0.25">
      <c r="A843" s="42"/>
      <c r="B843" s="113"/>
      <c r="C843" s="42"/>
      <c r="D843" s="42"/>
      <c r="E843" s="42"/>
    </row>
    <row r="844" spans="1:5" x14ac:dyDescent="0.25">
      <c r="A844" s="42"/>
      <c r="B844" s="113"/>
      <c r="C844" s="42"/>
      <c r="D844" s="42"/>
      <c r="E844" s="42"/>
    </row>
    <row r="845" spans="1:5" x14ac:dyDescent="0.25">
      <c r="A845" s="42"/>
      <c r="B845" s="113"/>
      <c r="C845" s="42"/>
      <c r="D845" s="42"/>
      <c r="E845" s="42"/>
    </row>
    <row r="846" spans="1:5" x14ac:dyDescent="0.25">
      <c r="A846" s="42"/>
      <c r="B846" s="113"/>
      <c r="C846" s="42"/>
      <c r="D846" s="42"/>
      <c r="E846" s="42"/>
    </row>
    <row r="847" spans="1:5" x14ac:dyDescent="0.25">
      <c r="A847" s="42"/>
      <c r="B847" s="113"/>
      <c r="C847" s="42"/>
      <c r="D847" s="42"/>
      <c r="E847" s="42"/>
    </row>
    <row r="848" spans="1:5" x14ac:dyDescent="0.25">
      <c r="A848" s="42"/>
      <c r="B848" s="113"/>
      <c r="C848" s="42"/>
      <c r="D848" s="42"/>
      <c r="E848" s="42"/>
    </row>
    <row r="849" spans="1:5" x14ac:dyDescent="0.25">
      <c r="A849" s="42"/>
      <c r="B849" s="113"/>
      <c r="C849" s="42"/>
      <c r="D849" s="42"/>
      <c r="E849" s="42"/>
    </row>
    <row r="850" spans="1:5" x14ac:dyDescent="0.25">
      <c r="A850" s="42"/>
      <c r="B850" s="113"/>
      <c r="C850" s="42"/>
      <c r="D850" s="42"/>
      <c r="E850" s="42"/>
    </row>
    <row r="851" spans="1:5" x14ac:dyDescent="0.25">
      <c r="A851" s="42"/>
      <c r="B851" s="113"/>
      <c r="C851" s="42"/>
      <c r="D851" s="42"/>
      <c r="E851" s="42"/>
    </row>
    <row r="852" spans="1:5" x14ac:dyDescent="0.25">
      <c r="A852" s="42"/>
      <c r="B852" s="113"/>
      <c r="C852" s="42"/>
      <c r="D852" s="42"/>
      <c r="E852" s="42"/>
    </row>
    <row r="853" spans="1:5" x14ac:dyDescent="0.25">
      <c r="A853" s="42"/>
      <c r="B853" s="113"/>
      <c r="C853" s="42"/>
      <c r="D853" s="42"/>
      <c r="E853" s="42"/>
    </row>
    <row r="854" spans="1:5" x14ac:dyDescent="0.25">
      <c r="A854" s="42"/>
      <c r="B854" s="113"/>
      <c r="C854" s="42"/>
      <c r="D854" s="42"/>
      <c r="E854" s="42"/>
    </row>
    <row r="855" spans="1:5" x14ac:dyDescent="0.25">
      <c r="A855" s="42"/>
      <c r="B855" s="113"/>
      <c r="C855" s="42"/>
      <c r="D855" s="42"/>
      <c r="E855" s="42"/>
    </row>
    <row r="856" spans="1:5" x14ac:dyDescent="0.25">
      <c r="A856" s="42"/>
      <c r="B856" s="113"/>
      <c r="C856" s="42"/>
      <c r="D856" s="42"/>
      <c r="E856" s="42"/>
    </row>
    <row r="857" spans="1:5" x14ac:dyDescent="0.25">
      <c r="A857" s="42"/>
      <c r="B857" s="113"/>
      <c r="C857" s="42"/>
      <c r="D857" s="42"/>
      <c r="E857" s="42"/>
    </row>
    <row r="858" spans="1:5" x14ac:dyDescent="0.25">
      <c r="A858" s="42"/>
      <c r="B858" s="113"/>
      <c r="C858" s="42"/>
      <c r="D858" s="42"/>
      <c r="E858" s="42"/>
    </row>
    <row r="859" spans="1:5" x14ac:dyDescent="0.25">
      <c r="A859" s="42"/>
      <c r="B859" s="113"/>
      <c r="C859" s="42"/>
      <c r="D859" s="42"/>
      <c r="E859" s="42"/>
    </row>
    <row r="860" spans="1:5" x14ac:dyDescent="0.25">
      <c r="A860" s="42"/>
      <c r="B860" s="113"/>
      <c r="C860" s="42"/>
      <c r="D860" s="42"/>
      <c r="E860" s="42"/>
    </row>
    <row r="861" spans="1:5" x14ac:dyDescent="0.25">
      <c r="A861" s="42"/>
      <c r="B861" s="113"/>
      <c r="C861" s="42"/>
      <c r="D861" s="42"/>
      <c r="E861" s="42"/>
    </row>
    <row r="862" spans="1:5" x14ac:dyDescent="0.25">
      <c r="A862" s="42"/>
      <c r="B862" s="113"/>
      <c r="C862" s="42"/>
      <c r="D862" s="42"/>
      <c r="E862" s="42"/>
    </row>
    <row r="863" spans="1:5" x14ac:dyDescent="0.25">
      <c r="A863" s="42"/>
      <c r="B863" s="113"/>
      <c r="C863" s="42"/>
      <c r="D863" s="42"/>
      <c r="E863" s="42"/>
    </row>
    <row r="864" spans="1:5" x14ac:dyDescent="0.25">
      <c r="A864" s="42"/>
      <c r="B864" s="113"/>
      <c r="C864" s="42"/>
      <c r="D864" s="42"/>
      <c r="E864" s="42"/>
    </row>
    <row r="865" spans="1:5" x14ac:dyDescent="0.25">
      <c r="A865" s="42"/>
      <c r="B865" s="113"/>
      <c r="C865" s="42"/>
      <c r="D865" s="42"/>
      <c r="E865" s="42"/>
    </row>
    <row r="866" spans="1:5" x14ac:dyDescent="0.25">
      <c r="A866" s="42"/>
      <c r="B866" s="113"/>
      <c r="C866" s="42"/>
      <c r="D866" s="42"/>
      <c r="E866" s="42"/>
    </row>
    <row r="867" spans="1:5" x14ac:dyDescent="0.25">
      <c r="A867" s="42"/>
      <c r="B867" s="113"/>
      <c r="C867" s="42"/>
      <c r="D867" s="42"/>
      <c r="E867" s="42"/>
    </row>
    <row r="868" spans="1:5" x14ac:dyDescent="0.25">
      <c r="A868" s="42"/>
      <c r="B868" s="113"/>
      <c r="C868" s="42"/>
      <c r="D868" s="42"/>
      <c r="E868" s="42"/>
    </row>
    <row r="869" spans="1:5" x14ac:dyDescent="0.25">
      <c r="A869" s="42"/>
      <c r="B869" s="113"/>
      <c r="C869" s="42"/>
      <c r="D869" s="42"/>
      <c r="E869" s="42"/>
    </row>
    <row r="870" spans="1:5" x14ac:dyDescent="0.25">
      <c r="A870" s="42"/>
      <c r="B870" s="113"/>
      <c r="C870" s="42"/>
      <c r="D870" s="42"/>
      <c r="E870" s="42"/>
    </row>
    <row r="871" spans="1:5" x14ac:dyDescent="0.25">
      <c r="A871" s="42"/>
      <c r="B871" s="113"/>
      <c r="C871" s="42"/>
      <c r="D871" s="42"/>
      <c r="E871" s="42"/>
    </row>
    <row r="872" spans="1:5" x14ac:dyDescent="0.25">
      <c r="A872" s="42"/>
      <c r="B872" s="113"/>
      <c r="C872" s="42"/>
      <c r="D872" s="42"/>
      <c r="E872" s="42"/>
    </row>
    <row r="873" spans="1:5" x14ac:dyDescent="0.25">
      <c r="A873" s="42"/>
      <c r="B873" s="113"/>
      <c r="C873" s="42"/>
      <c r="D873" s="42"/>
      <c r="E873" s="42"/>
    </row>
    <row r="874" spans="1:5" x14ac:dyDescent="0.25">
      <c r="A874" s="42"/>
      <c r="B874" s="113"/>
      <c r="C874" s="42"/>
      <c r="D874" s="42"/>
      <c r="E874" s="42"/>
    </row>
    <row r="875" spans="1:5" x14ac:dyDescent="0.25">
      <c r="A875" s="42"/>
      <c r="B875" s="113"/>
      <c r="C875" s="42"/>
      <c r="D875" s="42"/>
      <c r="E875" s="42"/>
    </row>
    <row r="876" spans="1:5" x14ac:dyDescent="0.25">
      <c r="A876" s="42"/>
      <c r="B876" s="113"/>
      <c r="C876" s="42"/>
      <c r="D876" s="42"/>
      <c r="E876" s="42"/>
    </row>
    <row r="877" spans="1:5" x14ac:dyDescent="0.25">
      <c r="A877" s="42"/>
      <c r="B877" s="113"/>
      <c r="C877" s="42"/>
      <c r="D877" s="42"/>
      <c r="E877" s="42"/>
    </row>
    <row r="878" spans="1:5" x14ac:dyDescent="0.25">
      <c r="A878" s="42"/>
      <c r="B878" s="113"/>
      <c r="C878" s="42"/>
      <c r="D878" s="42"/>
      <c r="E878" s="42"/>
    </row>
    <row r="879" spans="1:5" x14ac:dyDescent="0.25">
      <c r="A879" s="42"/>
      <c r="B879" s="113"/>
      <c r="C879" s="42"/>
      <c r="D879" s="42"/>
      <c r="E879" s="42"/>
    </row>
    <row r="880" spans="1:5" x14ac:dyDescent="0.25">
      <c r="A880" s="42"/>
      <c r="B880" s="113"/>
      <c r="C880" s="42"/>
      <c r="D880" s="42"/>
      <c r="E880" s="42"/>
    </row>
    <row r="881" spans="1:5" x14ac:dyDescent="0.25">
      <c r="A881" s="42"/>
      <c r="B881" s="113"/>
      <c r="C881" s="42"/>
      <c r="D881" s="42"/>
      <c r="E881" s="42"/>
    </row>
    <row r="882" spans="1:5" x14ac:dyDescent="0.25">
      <c r="A882" s="42"/>
      <c r="B882" s="113"/>
      <c r="C882" s="42"/>
      <c r="D882" s="42"/>
      <c r="E882" s="42"/>
    </row>
    <row r="883" spans="1:5" x14ac:dyDescent="0.25">
      <c r="A883" s="42"/>
      <c r="B883" s="113"/>
      <c r="C883" s="42"/>
      <c r="D883" s="42"/>
      <c r="E883" s="42"/>
    </row>
    <row r="884" spans="1:5" x14ac:dyDescent="0.25">
      <c r="A884" s="42"/>
      <c r="B884" s="113"/>
      <c r="C884" s="42"/>
      <c r="D884" s="42"/>
      <c r="E884" s="42"/>
    </row>
    <row r="885" spans="1:5" x14ac:dyDescent="0.25">
      <c r="A885" s="42"/>
      <c r="B885" s="113"/>
      <c r="C885" s="42"/>
      <c r="D885" s="42"/>
      <c r="E885" s="42"/>
    </row>
    <row r="886" spans="1:5" x14ac:dyDescent="0.25">
      <c r="A886" s="42"/>
      <c r="B886" s="113"/>
      <c r="C886" s="42"/>
      <c r="D886" s="42"/>
      <c r="E886" s="42"/>
    </row>
    <row r="887" spans="1:5" x14ac:dyDescent="0.25">
      <c r="A887" s="42"/>
      <c r="B887" s="113"/>
      <c r="C887" s="42"/>
      <c r="D887" s="42"/>
      <c r="E887" s="42"/>
    </row>
    <row r="888" spans="1:5" x14ac:dyDescent="0.25">
      <c r="A888" s="42"/>
      <c r="B888" s="113"/>
      <c r="C888" s="42"/>
      <c r="D888" s="42"/>
      <c r="E888" s="42"/>
    </row>
    <row r="889" spans="1:5" x14ac:dyDescent="0.25">
      <c r="A889" s="42"/>
      <c r="B889" s="113"/>
      <c r="C889" s="42"/>
      <c r="D889" s="42"/>
      <c r="E889" s="42"/>
    </row>
    <row r="890" spans="1:5" x14ac:dyDescent="0.25">
      <c r="A890" s="42"/>
      <c r="B890" s="113"/>
      <c r="C890" s="42"/>
      <c r="D890" s="42"/>
      <c r="E890" s="42"/>
    </row>
    <row r="891" spans="1:5" x14ac:dyDescent="0.25">
      <c r="A891" s="42"/>
      <c r="B891" s="113"/>
      <c r="C891" s="42"/>
      <c r="D891" s="42"/>
      <c r="E891" s="42"/>
    </row>
    <row r="892" spans="1:5" x14ac:dyDescent="0.25">
      <c r="A892" s="42"/>
      <c r="B892" s="113"/>
      <c r="C892" s="42"/>
      <c r="D892" s="42"/>
      <c r="E892" s="42"/>
    </row>
    <row r="893" spans="1:5" x14ac:dyDescent="0.25">
      <c r="A893" s="42"/>
      <c r="B893" s="113"/>
      <c r="C893" s="42"/>
      <c r="D893" s="42"/>
      <c r="E893" s="42"/>
    </row>
    <row r="894" spans="1:5" x14ac:dyDescent="0.25">
      <c r="A894" s="42"/>
      <c r="B894" s="113"/>
      <c r="C894" s="42"/>
      <c r="D894" s="42"/>
      <c r="E894" s="42"/>
    </row>
    <row r="895" spans="1:5" x14ac:dyDescent="0.25">
      <c r="A895" s="42"/>
      <c r="B895" s="113"/>
      <c r="C895" s="42"/>
      <c r="D895" s="42"/>
      <c r="E895" s="42"/>
    </row>
    <row r="896" spans="1:5" x14ac:dyDescent="0.25">
      <c r="A896" s="42"/>
      <c r="B896" s="113"/>
      <c r="C896" s="42"/>
      <c r="D896" s="42"/>
      <c r="E896" s="42"/>
    </row>
    <row r="897" spans="1:5" x14ac:dyDescent="0.25">
      <c r="A897" s="42"/>
      <c r="B897" s="113"/>
      <c r="C897" s="42"/>
      <c r="D897" s="42"/>
      <c r="E897" s="42"/>
    </row>
    <row r="898" spans="1:5" x14ac:dyDescent="0.25">
      <c r="A898" s="42"/>
      <c r="B898" s="113"/>
      <c r="C898" s="42"/>
      <c r="D898" s="42"/>
      <c r="E898" s="42"/>
    </row>
    <row r="899" spans="1:5" x14ac:dyDescent="0.25">
      <c r="A899" s="42"/>
      <c r="B899" s="113"/>
      <c r="C899" s="42"/>
      <c r="D899" s="42"/>
      <c r="E899" s="42"/>
    </row>
    <row r="900" spans="1:5" x14ac:dyDescent="0.25">
      <c r="A900" s="42"/>
      <c r="B900" s="113"/>
      <c r="C900" s="42"/>
      <c r="D900" s="42"/>
      <c r="E900" s="42"/>
    </row>
    <row r="901" spans="1:5" x14ac:dyDescent="0.25">
      <c r="A901" s="42"/>
      <c r="B901" s="113"/>
      <c r="C901" s="42"/>
      <c r="D901" s="42"/>
      <c r="E901" s="42"/>
    </row>
    <row r="902" spans="1:5" x14ac:dyDescent="0.25">
      <c r="A902" s="42"/>
      <c r="B902" s="113"/>
      <c r="C902" s="42"/>
      <c r="D902" s="42"/>
      <c r="E902" s="42"/>
    </row>
    <row r="903" spans="1:5" x14ac:dyDescent="0.25">
      <c r="A903" s="42"/>
      <c r="B903" s="113"/>
      <c r="C903" s="42"/>
      <c r="D903" s="42"/>
      <c r="E903" s="42"/>
    </row>
    <row r="904" spans="1:5" x14ac:dyDescent="0.25">
      <c r="A904" s="42"/>
      <c r="B904" s="113"/>
      <c r="C904" s="42"/>
      <c r="D904" s="42"/>
      <c r="E904" s="42"/>
    </row>
    <row r="905" spans="1:5" x14ac:dyDescent="0.25">
      <c r="A905" s="42"/>
      <c r="B905" s="113"/>
      <c r="C905" s="42"/>
      <c r="D905" s="42"/>
      <c r="E905" s="42"/>
    </row>
    <row r="906" spans="1:5" x14ac:dyDescent="0.25">
      <c r="A906" s="42"/>
      <c r="B906" s="113"/>
      <c r="C906" s="42"/>
      <c r="D906" s="42"/>
      <c r="E906" s="42"/>
    </row>
    <row r="907" spans="1:5" x14ac:dyDescent="0.25">
      <c r="A907" s="42"/>
      <c r="B907" s="113"/>
      <c r="C907" s="42"/>
      <c r="D907" s="42"/>
      <c r="E907" s="42"/>
    </row>
    <row r="908" spans="1:5" x14ac:dyDescent="0.25">
      <c r="A908" s="42"/>
      <c r="B908" s="113"/>
      <c r="C908" s="42"/>
      <c r="D908" s="42"/>
      <c r="E908" s="42"/>
    </row>
    <row r="909" spans="1:5" x14ac:dyDescent="0.25">
      <c r="A909" s="42"/>
      <c r="B909" s="113"/>
      <c r="C909" s="42"/>
      <c r="D909" s="42"/>
      <c r="E909" s="42"/>
    </row>
    <row r="910" spans="1:5" x14ac:dyDescent="0.25">
      <c r="A910" s="42"/>
      <c r="B910" s="113"/>
      <c r="C910" s="42"/>
      <c r="D910" s="42"/>
      <c r="E910" s="42"/>
    </row>
    <row r="911" spans="1:5" x14ac:dyDescent="0.25">
      <c r="A911" s="42"/>
      <c r="B911" s="113"/>
      <c r="C911" s="42"/>
      <c r="D911" s="42"/>
      <c r="E911" s="42"/>
    </row>
    <row r="912" spans="1:5" x14ac:dyDescent="0.25">
      <c r="A912" s="42"/>
      <c r="B912" s="113"/>
      <c r="C912" s="42"/>
      <c r="D912" s="42"/>
      <c r="E912" s="42"/>
    </row>
    <row r="913" spans="1:5" x14ac:dyDescent="0.25">
      <c r="A913" s="42"/>
      <c r="B913" s="113"/>
      <c r="C913" s="42"/>
      <c r="D913" s="42"/>
      <c r="E913" s="42"/>
    </row>
    <row r="914" spans="1:5" x14ac:dyDescent="0.25">
      <c r="A914" s="42"/>
      <c r="B914" s="113"/>
      <c r="C914" s="42"/>
      <c r="D914" s="42"/>
      <c r="E914" s="42"/>
    </row>
    <row r="915" spans="1:5" x14ac:dyDescent="0.25">
      <c r="A915" s="42"/>
      <c r="B915" s="113"/>
      <c r="C915" s="42"/>
      <c r="D915" s="42"/>
      <c r="E915" s="42"/>
    </row>
    <row r="916" spans="1:5" x14ac:dyDescent="0.25">
      <c r="A916" s="42"/>
      <c r="B916" s="113"/>
      <c r="C916" s="42"/>
      <c r="D916" s="42"/>
      <c r="E916" s="42"/>
    </row>
    <row r="917" spans="1:5" x14ac:dyDescent="0.25">
      <c r="A917" s="42"/>
      <c r="B917" s="113"/>
      <c r="C917" s="42"/>
      <c r="D917" s="42"/>
      <c r="E917" s="42"/>
    </row>
    <row r="918" spans="1:5" x14ac:dyDescent="0.25">
      <c r="A918" s="42"/>
      <c r="B918" s="113"/>
      <c r="C918" s="42"/>
      <c r="D918" s="42"/>
      <c r="E918" s="42"/>
    </row>
    <row r="919" spans="1:5" x14ac:dyDescent="0.25">
      <c r="A919" s="42"/>
      <c r="B919" s="113"/>
      <c r="C919" s="42"/>
      <c r="D919" s="42"/>
      <c r="E919" s="42"/>
    </row>
    <row r="920" spans="1:5" x14ac:dyDescent="0.25">
      <c r="A920" s="42"/>
      <c r="B920" s="113"/>
      <c r="C920" s="42"/>
      <c r="D920" s="42"/>
      <c r="E920" s="42"/>
    </row>
    <row r="921" spans="1:5" x14ac:dyDescent="0.25">
      <c r="A921" s="42"/>
      <c r="B921" s="113"/>
      <c r="C921" s="42"/>
      <c r="D921" s="42"/>
      <c r="E921" s="42"/>
    </row>
    <row r="922" spans="1:5" x14ac:dyDescent="0.25">
      <c r="A922" s="42"/>
      <c r="B922" s="113"/>
      <c r="C922" s="42"/>
      <c r="D922" s="42"/>
      <c r="E922" s="42"/>
    </row>
    <row r="923" spans="1:5" x14ac:dyDescent="0.25">
      <c r="A923" s="42"/>
      <c r="B923" s="113"/>
      <c r="C923" s="42"/>
      <c r="D923" s="42"/>
      <c r="E923" s="42"/>
    </row>
    <row r="924" spans="1:5" x14ac:dyDescent="0.25">
      <c r="A924" s="42"/>
      <c r="B924" s="113"/>
      <c r="C924" s="42"/>
      <c r="D924" s="42"/>
      <c r="E924" s="42"/>
    </row>
    <row r="925" spans="1:5" x14ac:dyDescent="0.25">
      <c r="A925" s="42"/>
      <c r="B925" s="113"/>
      <c r="C925" s="42"/>
      <c r="D925" s="42"/>
      <c r="E925" s="42"/>
    </row>
    <row r="926" spans="1:5" x14ac:dyDescent="0.25">
      <c r="A926" s="42"/>
      <c r="B926" s="113"/>
      <c r="C926" s="42"/>
      <c r="D926" s="42"/>
      <c r="E926" s="42"/>
    </row>
    <row r="927" spans="1:5" x14ac:dyDescent="0.25">
      <c r="A927" s="42"/>
      <c r="B927" s="113"/>
      <c r="C927" s="42"/>
      <c r="D927" s="42"/>
      <c r="E927" s="42"/>
    </row>
    <row r="928" spans="1:5" x14ac:dyDescent="0.25">
      <c r="A928" s="42"/>
      <c r="B928" s="113"/>
      <c r="C928" s="42"/>
      <c r="D928" s="42"/>
      <c r="E928" s="42"/>
    </row>
    <row r="929" spans="1:5" x14ac:dyDescent="0.25">
      <c r="A929" s="42"/>
      <c r="B929" s="113"/>
      <c r="C929" s="42"/>
      <c r="D929" s="42"/>
      <c r="E929" s="42"/>
    </row>
    <row r="930" spans="1:5" x14ac:dyDescent="0.25">
      <c r="A930" s="42"/>
      <c r="B930" s="113"/>
      <c r="C930" s="42"/>
      <c r="D930" s="42"/>
      <c r="E930" s="42"/>
    </row>
    <row r="931" spans="1:5" x14ac:dyDescent="0.25">
      <c r="A931" s="42"/>
      <c r="B931" s="113"/>
      <c r="C931" s="42"/>
      <c r="D931" s="42"/>
      <c r="E931" s="42"/>
    </row>
    <row r="932" spans="1:5" x14ac:dyDescent="0.25">
      <c r="A932" s="42"/>
      <c r="B932" s="113"/>
      <c r="C932" s="42"/>
      <c r="D932" s="42"/>
      <c r="E932" s="42"/>
    </row>
    <row r="933" spans="1:5" x14ac:dyDescent="0.25">
      <c r="A933" s="42"/>
      <c r="B933" s="113"/>
      <c r="C933" s="42"/>
      <c r="D933" s="42"/>
      <c r="E933" s="42"/>
    </row>
    <row r="934" spans="1:5" x14ac:dyDescent="0.25">
      <c r="A934" s="42"/>
      <c r="B934" s="113"/>
      <c r="C934" s="42"/>
      <c r="D934" s="42"/>
      <c r="E934" s="42"/>
    </row>
    <row r="935" spans="1:5" x14ac:dyDescent="0.25">
      <c r="A935" s="42"/>
      <c r="B935" s="113"/>
      <c r="C935" s="42"/>
      <c r="D935" s="42"/>
      <c r="E935" s="42"/>
    </row>
    <row r="936" spans="1:5" x14ac:dyDescent="0.25">
      <c r="A936" s="42"/>
      <c r="B936" s="113"/>
      <c r="C936" s="42"/>
      <c r="D936" s="42"/>
      <c r="E936" s="42"/>
    </row>
    <row r="937" spans="1:5" x14ac:dyDescent="0.25">
      <c r="A937" s="42"/>
      <c r="B937" s="113"/>
      <c r="C937" s="42"/>
      <c r="D937" s="42"/>
      <c r="E937" s="42"/>
    </row>
    <row r="938" spans="1:5" x14ac:dyDescent="0.25">
      <c r="A938" s="42"/>
      <c r="B938" s="113"/>
      <c r="C938" s="42"/>
      <c r="D938" s="42"/>
      <c r="E938" s="42"/>
    </row>
    <row r="939" spans="1:5" x14ac:dyDescent="0.25">
      <c r="A939" s="42"/>
      <c r="B939" s="113"/>
      <c r="C939" s="42"/>
      <c r="D939" s="42"/>
      <c r="E939" s="42"/>
    </row>
    <row r="940" spans="1:5" x14ac:dyDescent="0.25">
      <c r="A940" s="42"/>
      <c r="B940" s="113"/>
      <c r="C940" s="42"/>
      <c r="D940" s="42"/>
      <c r="E940" s="42"/>
    </row>
    <row r="941" spans="1:5" x14ac:dyDescent="0.25">
      <c r="A941" s="42"/>
      <c r="B941" s="113"/>
      <c r="C941" s="42"/>
      <c r="D941" s="42"/>
      <c r="E941" s="42"/>
    </row>
    <row r="942" spans="1:5" x14ac:dyDescent="0.25">
      <c r="A942" s="42"/>
      <c r="B942" s="113"/>
      <c r="C942" s="42"/>
      <c r="D942" s="42"/>
      <c r="E942" s="42"/>
    </row>
    <row r="943" spans="1:5" x14ac:dyDescent="0.25">
      <c r="A943" s="42"/>
      <c r="B943" s="113"/>
      <c r="C943" s="42"/>
      <c r="D943" s="42"/>
      <c r="E943" s="42"/>
    </row>
    <row r="944" spans="1:5" x14ac:dyDescent="0.25">
      <c r="A944" s="42"/>
      <c r="B944" s="113"/>
      <c r="C944" s="42"/>
      <c r="D944" s="42"/>
      <c r="E944" s="42"/>
    </row>
    <row r="945" spans="1:5" x14ac:dyDescent="0.25">
      <c r="A945" s="42"/>
      <c r="B945" s="113"/>
      <c r="C945" s="42"/>
      <c r="D945" s="42"/>
      <c r="E945" s="42"/>
    </row>
    <row r="946" spans="1:5" x14ac:dyDescent="0.25">
      <c r="A946" s="42"/>
      <c r="B946" s="113"/>
      <c r="C946" s="42"/>
      <c r="D946" s="42"/>
      <c r="E946" s="42"/>
    </row>
    <row r="947" spans="1:5" x14ac:dyDescent="0.25">
      <c r="A947" s="42"/>
      <c r="B947" s="113"/>
      <c r="C947" s="42"/>
      <c r="D947" s="42"/>
      <c r="E947" s="42"/>
    </row>
    <row r="948" spans="1:5" x14ac:dyDescent="0.25">
      <c r="A948" s="42"/>
      <c r="B948" s="113"/>
      <c r="C948" s="42"/>
      <c r="D948" s="42"/>
      <c r="E948" s="42"/>
    </row>
    <row r="949" spans="1:5" x14ac:dyDescent="0.25">
      <c r="A949" s="42"/>
      <c r="B949" s="113"/>
      <c r="C949" s="42"/>
      <c r="D949" s="42"/>
      <c r="E949" s="42"/>
    </row>
    <row r="950" spans="1:5" x14ac:dyDescent="0.25">
      <c r="A950" s="42"/>
      <c r="B950" s="113"/>
      <c r="C950" s="42"/>
      <c r="D950" s="42"/>
      <c r="E950" s="42"/>
    </row>
    <row r="951" spans="1:5" x14ac:dyDescent="0.25">
      <c r="A951" s="42"/>
      <c r="B951" s="113"/>
      <c r="C951" s="42"/>
      <c r="D951" s="42"/>
      <c r="E951" s="42"/>
    </row>
    <row r="952" spans="1:5" x14ac:dyDescent="0.25">
      <c r="A952" s="42"/>
      <c r="B952" s="113"/>
      <c r="C952" s="42"/>
      <c r="D952" s="42"/>
      <c r="E952" s="42"/>
    </row>
    <row r="953" spans="1:5" x14ac:dyDescent="0.25">
      <c r="A953" s="42"/>
      <c r="B953" s="113"/>
      <c r="C953" s="42"/>
      <c r="D953" s="42"/>
      <c r="E953" s="42"/>
    </row>
    <row r="954" spans="1:5" x14ac:dyDescent="0.25">
      <c r="A954" s="42"/>
      <c r="B954" s="113"/>
      <c r="C954" s="42"/>
      <c r="D954" s="42"/>
      <c r="E954" s="42"/>
    </row>
    <row r="955" spans="1:5" x14ac:dyDescent="0.25">
      <c r="A955" s="42"/>
      <c r="B955" s="113"/>
      <c r="C955" s="42"/>
      <c r="D955" s="42"/>
      <c r="E955" s="42"/>
    </row>
    <row r="956" spans="1:5" x14ac:dyDescent="0.25">
      <c r="A956" s="42"/>
      <c r="B956" s="113"/>
      <c r="C956" s="42"/>
      <c r="D956" s="42"/>
      <c r="E956" s="42"/>
    </row>
    <row r="957" spans="1:5" x14ac:dyDescent="0.25">
      <c r="A957" s="42"/>
      <c r="B957" s="113"/>
      <c r="C957" s="42"/>
      <c r="D957" s="42"/>
      <c r="E957" s="42"/>
    </row>
    <row r="958" spans="1:5" x14ac:dyDescent="0.25">
      <c r="A958" s="42"/>
      <c r="B958" s="113"/>
      <c r="C958" s="42"/>
      <c r="D958" s="42"/>
      <c r="E958" s="42"/>
    </row>
    <row r="959" spans="1:5" x14ac:dyDescent="0.25">
      <c r="A959" s="42"/>
      <c r="B959" s="113"/>
      <c r="C959" s="42"/>
      <c r="D959" s="42"/>
      <c r="E959" s="42"/>
    </row>
    <row r="960" spans="1:5" x14ac:dyDescent="0.25">
      <c r="A960" s="42"/>
      <c r="B960" s="113"/>
      <c r="C960" s="42"/>
      <c r="D960" s="42"/>
      <c r="E960" s="42"/>
    </row>
    <row r="961" spans="1:5" x14ac:dyDescent="0.25">
      <c r="A961" s="42"/>
      <c r="B961" s="113"/>
      <c r="C961" s="42"/>
      <c r="D961" s="42"/>
      <c r="E961" s="42"/>
    </row>
    <row r="962" spans="1:5" x14ac:dyDescent="0.25">
      <c r="A962" s="42"/>
      <c r="B962" s="113"/>
      <c r="C962" s="42"/>
      <c r="D962" s="42"/>
      <c r="E962" s="42"/>
    </row>
    <row r="963" spans="1:5" x14ac:dyDescent="0.25">
      <c r="A963" s="42"/>
      <c r="B963" s="113"/>
      <c r="C963" s="42"/>
      <c r="D963" s="42"/>
      <c r="E963" s="42"/>
    </row>
    <row r="964" spans="1:5" x14ac:dyDescent="0.25">
      <c r="A964" s="42"/>
      <c r="B964" s="113"/>
      <c r="C964" s="42"/>
      <c r="D964" s="42"/>
      <c r="E964" s="42"/>
    </row>
    <row r="965" spans="1:5" x14ac:dyDescent="0.25">
      <c r="A965" s="42"/>
      <c r="B965" s="113"/>
      <c r="C965" s="42"/>
      <c r="D965" s="42"/>
      <c r="E965" s="42"/>
    </row>
    <row r="966" spans="1:5" x14ac:dyDescent="0.25">
      <c r="A966" s="42"/>
      <c r="B966" s="113"/>
      <c r="C966" s="42"/>
      <c r="D966" s="42"/>
      <c r="E966" s="42"/>
    </row>
    <row r="967" spans="1:5" x14ac:dyDescent="0.25">
      <c r="A967" s="42"/>
      <c r="B967" s="113"/>
      <c r="C967" s="42"/>
      <c r="D967" s="42"/>
      <c r="E967" s="42"/>
    </row>
    <row r="968" spans="1:5" x14ac:dyDescent="0.25">
      <c r="A968" s="42"/>
      <c r="B968" s="113"/>
      <c r="C968" s="42"/>
      <c r="D968" s="42"/>
      <c r="E968" s="42"/>
    </row>
    <row r="969" spans="1:5" x14ac:dyDescent="0.25">
      <c r="A969" s="42"/>
      <c r="B969" s="113"/>
      <c r="C969" s="42"/>
      <c r="D969" s="42"/>
      <c r="E969" s="42"/>
    </row>
    <row r="970" spans="1:5" x14ac:dyDescent="0.25">
      <c r="A970" s="42"/>
      <c r="B970" s="113"/>
      <c r="C970" s="42"/>
      <c r="D970" s="42"/>
      <c r="E970" s="42"/>
    </row>
    <row r="971" spans="1:5" x14ac:dyDescent="0.25">
      <c r="A971" s="42"/>
      <c r="B971" s="113"/>
      <c r="C971" s="42"/>
      <c r="D971" s="42"/>
      <c r="E971" s="42"/>
    </row>
    <row r="972" spans="1:5" x14ac:dyDescent="0.25">
      <c r="A972" s="42"/>
      <c r="B972" s="113"/>
      <c r="C972" s="42"/>
      <c r="D972" s="42"/>
      <c r="E972" s="42"/>
    </row>
    <row r="973" spans="1:5" x14ac:dyDescent="0.25">
      <c r="A973" s="42"/>
      <c r="B973" s="113"/>
      <c r="C973" s="42"/>
      <c r="D973" s="42"/>
      <c r="E973" s="42"/>
    </row>
    <row r="974" spans="1:5" x14ac:dyDescent="0.25">
      <c r="A974" s="42"/>
      <c r="B974" s="113"/>
      <c r="C974" s="42"/>
      <c r="D974" s="42"/>
      <c r="E974" s="42"/>
    </row>
    <row r="975" spans="1:5" x14ac:dyDescent="0.25">
      <c r="A975" s="42"/>
      <c r="B975" s="113"/>
      <c r="C975" s="42"/>
      <c r="D975" s="42"/>
      <c r="E975" s="42"/>
    </row>
    <row r="976" spans="1:5" x14ac:dyDescent="0.25">
      <c r="A976" s="42"/>
      <c r="B976" s="113"/>
      <c r="C976" s="42"/>
      <c r="D976" s="42"/>
      <c r="E976" s="42"/>
    </row>
    <row r="977" spans="1:5" x14ac:dyDescent="0.25">
      <c r="A977" s="42"/>
      <c r="B977" s="113"/>
      <c r="C977" s="42"/>
      <c r="D977" s="42"/>
      <c r="E977" s="42"/>
    </row>
    <row r="978" spans="1:5" x14ac:dyDescent="0.25">
      <c r="A978" s="42"/>
      <c r="B978" s="113"/>
      <c r="C978" s="42"/>
      <c r="D978" s="42"/>
      <c r="E978" s="42"/>
    </row>
    <row r="979" spans="1:5" x14ac:dyDescent="0.25">
      <c r="A979" s="42"/>
      <c r="B979" s="113"/>
      <c r="C979" s="42"/>
      <c r="D979" s="42"/>
      <c r="E979" s="42"/>
    </row>
    <row r="980" spans="1:5" x14ac:dyDescent="0.25">
      <c r="A980" s="42"/>
      <c r="B980" s="113"/>
      <c r="C980" s="42"/>
      <c r="D980" s="42"/>
      <c r="E980" s="42"/>
    </row>
    <row r="981" spans="1:5" x14ac:dyDescent="0.25">
      <c r="A981" s="42"/>
      <c r="B981" s="113"/>
      <c r="C981" s="42"/>
      <c r="D981" s="42"/>
      <c r="E981" s="42"/>
    </row>
    <row r="982" spans="1:5" x14ac:dyDescent="0.25">
      <c r="A982" s="42"/>
      <c r="B982" s="113"/>
      <c r="C982" s="42"/>
      <c r="D982" s="42"/>
      <c r="E982" s="42"/>
    </row>
    <row r="983" spans="1:5" x14ac:dyDescent="0.25">
      <c r="A983" s="42"/>
      <c r="B983" s="113"/>
      <c r="C983" s="42"/>
      <c r="D983" s="42"/>
      <c r="E983" s="42"/>
    </row>
    <row r="984" spans="1:5" x14ac:dyDescent="0.25">
      <c r="A984" s="42"/>
      <c r="B984" s="113"/>
      <c r="C984" s="42"/>
      <c r="D984" s="42"/>
      <c r="E984" s="42"/>
    </row>
    <row r="985" spans="1:5" x14ac:dyDescent="0.25">
      <c r="A985" s="42"/>
      <c r="B985" s="113"/>
      <c r="C985" s="42"/>
      <c r="D985" s="42"/>
      <c r="E985" s="42"/>
    </row>
    <row r="986" spans="1:5" x14ac:dyDescent="0.25">
      <c r="A986" s="42"/>
      <c r="B986" s="113"/>
      <c r="C986" s="42"/>
      <c r="D986" s="42"/>
      <c r="E986" s="42"/>
    </row>
    <row r="987" spans="1:5" x14ac:dyDescent="0.25">
      <c r="A987" s="42"/>
      <c r="B987" s="113"/>
      <c r="C987" s="42"/>
      <c r="D987" s="42"/>
      <c r="E987" s="42"/>
    </row>
    <row r="988" spans="1:5" x14ac:dyDescent="0.25">
      <c r="A988" s="42"/>
      <c r="B988" s="113"/>
      <c r="C988" s="42"/>
      <c r="D988" s="42"/>
      <c r="E988" s="42"/>
    </row>
    <row r="989" spans="1:5" x14ac:dyDescent="0.25">
      <c r="A989" s="42"/>
      <c r="B989" s="113"/>
      <c r="C989" s="42"/>
      <c r="D989" s="42"/>
      <c r="E989" s="42"/>
    </row>
    <row r="990" spans="1:5" x14ac:dyDescent="0.25">
      <c r="A990" s="42"/>
      <c r="B990" s="113"/>
      <c r="C990" s="42"/>
      <c r="D990" s="42"/>
      <c r="E990" s="42"/>
    </row>
    <row r="991" spans="1:5" x14ac:dyDescent="0.25">
      <c r="A991" s="42"/>
      <c r="B991" s="113"/>
      <c r="C991" s="42"/>
      <c r="D991" s="42"/>
      <c r="E991" s="42"/>
    </row>
    <row r="992" spans="1:5" x14ac:dyDescent="0.25">
      <c r="A992" s="42"/>
      <c r="B992" s="113"/>
      <c r="C992" s="42"/>
      <c r="D992" s="42"/>
      <c r="E992" s="42"/>
    </row>
    <row r="993" spans="1:5" x14ac:dyDescent="0.25">
      <c r="A993" s="42"/>
      <c r="B993" s="113"/>
      <c r="C993" s="42"/>
      <c r="D993" s="42"/>
      <c r="E993" s="42"/>
    </row>
    <row r="994" spans="1:5" x14ac:dyDescent="0.25">
      <c r="A994" s="42"/>
      <c r="B994" s="113"/>
      <c r="C994" s="42"/>
      <c r="D994" s="42"/>
      <c r="E994" s="42"/>
    </row>
    <row r="995" spans="1:5" x14ac:dyDescent="0.25">
      <c r="A995" s="42"/>
      <c r="B995" s="113"/>
      <c r="C995" s="42"/>
      <c r="D995" s="42"/>
      <c r="E995" s="42"/>
    </row>
    <row r="996" spans="1:5" x14ac:dyDescent="0.25">
      <c r="A996" s="42"/>
      <c r="B996" s="113"/>
      <c r="C996" s="42"/>
      <c r="D996" s="42"/>
      <c r="E996" s="42"/>
    </row>
    <row r="997" spans="1:5" x14ac:dyDescent="0.25">
      <c r="A997" s="42"/>
      <c r="B997" s="113"/>
      <c r="C997" s="42"/>
      <c r="D997" s="42"/>
      <c r="E997" s="42"/>
    </row>
    <row r="998" spans="1:5" x14ac:dyDescent="0.25">
      <c r="A998" s="42"/>
      <c r="B998" s="113"/>
      <c r="C998" s="42"/>
      <c r="D998" s="42"/>
      <c r="E998" s="42"/>
    </row>
    <row r="999" spans="1:5" x14ac:dyDescent="0.25">
      <c r="A999" s="42"/>
      <c r="B999" s="113"/>
      <c r="C999" s="42"/>
      <c r="D999" s="42"/>
      <c r="E999" s="42"/>
    </row>
    <row r="1000" spans="1:5" x14ac:dyDescent="0.25">
      <c r="A1000" s="42"/>
      <c r="B1000" s="113"/>
      <c r="C1000" s="42"/>
      <c r="D1000" s="42"/>
      <c r="E1000" s="42"/>
    </row>
    <row r="1001" spans="1:5" x14ac:dyDescent="0.25">
      <c r="A1001" s="42"/>
      <c r="B1001" s="113"/>
      <c r="C1001" s="42"/>
      <c r="D1001" s="42"/>
      <c r="E1001" s="42"/>
    </row>
    <row r="1002" spans="1:5" x14ac:dyDescent="0.25">
      <c r="A1002" s="42"/>
      <c r="B1002" s="113"/>
      <c r="C1002" s="42"/>
      <c r="D1002" s="42"/>
      <c r="E1002" s="42"/>
    </row>
    <row r="1003" spans="1:5" x14ac:dyDescent="0.25">
      <c r="A1003" s="42"/>
      <c r="B1003" s="113"/>
      <c r="C1003" s="42"/>
      <c r="D1003" s="42"/>
      <c r="E1003" s="42"/>
    </row>
    <row r="1004" spans="1:5" x14ac:dyDescent="0.25">
      <c r="A1004" s="42"/>
      <c r="B1004" s="113"/>
      <c r="C1004" s="42"/>
      <c r="D1004" s="42"/>
      <c r="E1004" s="42"/>
    </row>
    <row r="1005" spans="1:5" x14ac:dyDescent="0.25">
      <c r="A1005" s="42"/>
      <c r="B1005" s="113"/>
      <c r="C1005" s="42"/>
      <c r="D1005" s="42"/>
      <c r="E1005" s="42"/>
    </row>
    <row r="1006" spans="1:5" x14ac:dyDescent="0.25">
      <c r="A1006" s="42"/>
      <c r="B1006" s="113"/>
      <c r="C1006" s="42"/>
      <c r="D1006" s="42"/>
      <c r="E1006" s="42"/>
    </row>
    <row r="1007" spans="1:5" x14ac:dyDescent="0.25">
      <c r="A1007" s="42"/>
      <c r="B1007" s="113"/>
      <c r="C1007" s="42"/>
      <c r="D1007" s="42"/>
      <c r="E1007" s="42"/>
    </row>
    <row r="1008" spans="1:5" x14ac:dyDescent="0.25">
      <c r="A1008" s="42"/>
      <c r="B1008" s="113"/>
      <c r="C1008" s="42"/>
      <c r="D1008" s="42"/>
      <c r="E1008" s="42"/>
    </row>
    <row r="1009" spans="1:5" x14ac:dyDescent="0.25">
      <c r="A1009" s="42"/>
      <c r="B1009" s="113"/>
      <c r="C1009" s="42"/>
      <c r="D1009" s="42"/>
      <c r="E1009" s="42"/>
    </row>
    <row r="1010" spans="1:5" x14ac:dyDescent="0.25">
      <c r="A1010" s="42"/>
      <c r="B1010" s="113"/>
      <c r="C1010" s="42"/>
      <c r="D1010" s="42"/>
      <c r="E1010" s="42"/>
    </row>
    <row r="1011" spans="1:5" x14ac:dyDescent="0.25">
      <c r="A1011" s="42"/>
      <c r="B1011" s="113"/>
      <c r="C1011" s="42"/>
      <c r="D1011" s="42"/>
      <c r="E1011" s="42"/>
    </row>
    <row r="1012" spans="1:5" x14ac:dyDescent="0.25">
      <c r="A1012" s="42"/>
      <c r="B1012" s="113"/>
      <c r="C1012" s="42"/>
      <c r="D1012" s="42"/>
      <c r="E1012" s="42"/>
    </row>
    <row r="1013" spans="1:5" x14ac:dyDescent="0.25">
      <c r="A1013" s="42"/>
      <c r="B1013" s="113"/>
      <c r="C1013" s="42"/>
      <c r="D1013" s="42"/>
      <c r="E1013" s="42"/>
    </row>
    <row r="1014" spans="1:5" x14ac:dyDescent="0.25">
      <c r="A1014" s="42"/>
      <c r="B1014" s="113"/>
      <c r="C1014" s="42"/>
      <c r="D1014" s="42"/>
      <c r="E1014" s="42"/>
    </row>
    <row r="1015" spans="1:5" x14ac:dyDescent="0.25">
      <c r="A1015" s="42"/>
      <c r="B1015" s="113"/>
      <c r="C1015" s="42"/>
      <c r="D1015" s="42"/>
      <c r="E1015" s="42"/>
    </row>
    <row r="1016" spans="1:5" x14ac:dyDescent="0.25">
      <c r="A1016" s="42"/>
      <c r="B1016" s="113"/>
      <c r="C1016" s="42"/>
      <c r="D1016" s="42"/>
      <c r="E1016" s="42"/>
    </row>
    <row r="1017" spans="1:5" x14ac:dyDescent="0.25">
      <c r="A1017" s="42"/>
      <c r="B1017" s="113"/>
      <c r="C1017" s="42"/>
      <c r="D1017" s="42"/>
      <c r="E1017" s="42"/>
    </row>
    <row r="1018" spans="1:5" x14ac:dyDescent="0.25">
      <c r="A1018" s="42"/>
      <c r="B1018" s="113"/>
      <c r="C1018" s="42"/>
      <c r="D1018" s="42"/>
      <c r="E1018" s="42"/>
    </row>
    <row r="1019" spans="1:5" x14ac:dyDescent="0.25">
      <c r="A1019" s="42"/>
      <c r="B1019" s="113"/>
      <c r="C1019" s="42"/>
      <c r="D1019" s="42"/>
      <c r="E1019" s="42"/>
    </row>
    <row r="1020" spans="1:5" x14ac:dyDescent="0.25">
      <c r="A1020" s="42"/>
      <c r="B1020" s="113"/>
      <c r="C1020" s="42"/>
      <c r="D1020" s="42"/>
      <c r="E1020" s="42"/>
    </row>
    <row r="1021" spans="1:5" x14ac:dyDescent="0.25">
      <c r="A1021" s="42"/>
      <c r="B1021" s="113"/>
      <c r="C1021" s="42"/>
      <c r="D1021" s="42"/>
      <c r="E1021" s="42"/>
    </row>
    <row r="1022" spans="1:5" x14ac:dyDescent="0.25">
      <c r="A1022" s="42"/>
      <c r="B1022" s="113"/>
      <c r="C1022" s="42"/>
      <c r="D1022" s="42"/>
      <c r="E1022" s="42"/>
    </row>
    <row r="1023" spans="1:5" x14ac:dyDescent="0.25">
      <c r="A1023" s="42"/>
      <c r="B1023" s="113"/>
      <c r="C1023" s="42"/>
      <c r="D1023" s="42"/>
      <c r="E1023" s="42"/>
    </row>
    <row r="1024" spans="1:5" x14ac:dyDescent="0.25">
      <c r="A1024" s="42"/>
      <c r="B1024" s="113"/>
      <c r="C1024" s="42"/>
      <c r="D1024" s="42"/>
      <c r="E1024" s="42"/>
    </row>
    <row r="1025" spans="1:5" x14ac:dyDescent="0.25">
      <c r="A1025" s="42"/>
      <c r="B1025" s="113"/>
      <c r="C1025" s="42"/>
      <c r="D1025" s="42"/>
      <c r="E1025" s="42"/>
    </row>
    <row r="1026" spans="1:5" x14ac:dyDescent="0.25">
      <c r="A1026" s="42"/>
      <c r="B1026" s="113"/>
      <c r="C1026" s="42"/>
      <c r="D1026" s="42"/>
      <c r="E1026" s="42"/>
    </row>
    <row r="1027" spans="1:5" x14ac:dyDescent="0.25">
      <c r="A1027" s="42"/>
      <c r="B1027" s="113"/>
      <c r="C1027" s="42"/>
      <c r="D1027" s="42"/>
      <c r="E1027" s="42"/>
    </row>
    <row r="1028" spans="1:5" x14ac:dyDescent="0.25">
      <c r="A1028" s="42"/>
      <c r="B1028" s="113"/>
      <c r="C1028" s="42"/>
      <c r="D1028" s="42"/>
      <c r="E1028" s="42"/>
    </row>
    <row r="1029" spans="1:5" x14ac:dyDescent="0.25">
      <c r="A1029" s="42"/>
      <c r="B1029" s="113"/>
      <c r="C1029" s="42"/>
      <c r="D1029" s="42"/>
      <c r="E1029" s="42"/>
    </row>
    <row r="1030" spans="1:5" x14ac:dyDescent="0.25">
      <c r="A1030" s="42"/>
      <c r="B1030" s="113"/>
      <c r="C1030" s="42"/>
      <c r="D1030" s="42"/>
      <c r="E1030" s="42"/>
    </row>
    <row r="1031" spans="1:5" x14ac:dyDescent="0.25">
      <c r="A1031" s="42"/>
      <c r="B1031" s="113"/>
      <c r="C1031" s="42"/>
      <c r="D1031" s="42"/>
      <c r="E1031" s="42"/>
    </row>
    <row r="1032" spans="1:5" x14ac:dyDescent="0.25">
      <c r="A1032" s="42"/>
      <c r="B1032" s="113"/>
      <c r="C1032" s="42"/>
      <c r="D1032" s="42"/>
      <c r="E1032" s="42"/>
    </row>
    <row r="1033" spans="1:5" x14ac:dyDescent="0.25">
      <c r="A1033" s="42"/>
      <c r="B1033" s="113"/>
      <c r="C1033" s="42"/>
      <c r="D1033" s="42"/>
      <c r="E1033" s="42"/>
    </row>
    <row r="1034" spans="1:5" x14ac:dyDescent="0.25">
      <c r="A1034" s="42"/>
      <c r="B1034" s="113"/>
      <c r="C1034" s="42"/>
      <c r="D1034" s="42"/>
      <c r="E1034" s="42"/>
    </row>
    <row r="1035" spans="1:5" x14ac:dyDescent="0.25">
      <c r="A1035" s="42"/>
      <c r="B1035" s="113"/>
      <c r="C1035" s="42"/>
      <c r="D1035" s="42"/>
      <c r="E1035" s="42"/>
    </row>
    <row r="1036" spans="1:5" x14ac:dyDescent="0.25">
      <c r="A1036" s="42"/>
      <c r="B1036" s="113"/>
      <c r="C1036" s="42"/>
      <c r="D1036" s="42"/>
      <c r="E1036" s="42"/>
    </row>
    <row r="1037" spans="1:5" x14ac:dyDescent="0.25">
      <c r="A1037" s="42"/>
      <c r="B1037" s="113"/>
      <c r="C1037" s="42"/>
      <c r="D1037" s="42"/>
      <c r="E1037" s="42"/>
    </row>
    <row r="1038" spans="1:5" x14ac:dyDescent="0.25">
      <c r="A1038" s="42"/>
      <c r="B1038" s="113"/>
      <c r="C1038" s="42"/>
      <c r="D1038" s="42"/>
      <c r="E1038" s="42"/>
    </row>
    <row r="1039" spans="1:5" x14ac:dyDescent="0.25">
      <c r="A1039" s="42"/>
      <c r="B1039" s="113"/>
      <c r="C1039" s="42"/>
      <c r="D1039" s="42"/>
      <c r="E1039" s="42"/>
    </row>
    <row r="1040" spans="1:5" x14ac:dyDescent="0.25">
      <c r="A1040" s="42"/>
      <c r="B1040" s="113"/>
      <c r="C1040" s="42"/>
      <c r="D1040" s="42"/>
      <c r="E1040" s="42"/>
    </row>
    <row r="1041" spans="1:5" x14ac:dyDescent="0.25">
      <c r="A1041" s="42"/>
      <c r="B1041" s="113"/>
      <c r="C1041" s="42"/>
      <c r="D1041" s="42"/>
      <c r="E1041" s="42"/>
    </row>
    <row r="1042" spans="1:5" x14ac:dyDescent="0.25">
      <c r="A1042" s="42"/>
      <c r="B1042" s="113"/>
      <c r="C1042" s="42"/>
      <c r="D1042" s="42"/>
      <c r="E1042" s="42"/>
    </row>
    <row r="1043" spans="1:5" x14ac:dyDescent="0.25">
      <c r="A1043" s="42"/>
      <c r="B1043" s="113"/>
      <c r="C1043" s="42"/>
      <c r="D1043" s="42"/>
      <c r="E1043" s="42"/>
    </row>
    <row r="1044" spans="1:5" x14ac:dyDescent="0.25">
      <c r="A1044" s="42"/>
      <c r="B1044" s="113"/>
      <c r="C1044" s="42"/>
      <c r="D1044" s="42"/>
      <c r="E1044" s="42"/>
    </row>
    <row r="1045" spans="1:5" x14ac:dyDescent="0.25">
      <c r="A1045" s="42"/>
      <c r="B1045" s="113"/>
      <c r="C1045" s="42"/>
      <c r="D1045" s="42"/>
      <c r="E1045" s="42"/>
    </row>
    <row r="1046" spans="1:5" x14ac:dyDescent="0.25">
      <c r="A1046" s="42"/>
      <c r="B1046" s="113"/>
      <c r="C1046" s="42"/>
      <c r="D1046" s="42"/>
      <c r="E1046" s="42"/>
    </row>
    <row r="1047" spans="1:5" x14ac:dyDescent="0.25">
      <c r="A1047" s="42"/>
      <c r="B1047" s="113"/>
      <c r="C1047" s="42"/>
      <c r="D1047" s="42"/>
      <c r="E1047" s="42"/>
    </row>
    <row r="1048" spans="1:5" x14ac:dyDescent="0.25">
      <c r="A1048" s="42"/>
      <c r="B1048" s="113"/>
      <c r="C1048" s="42"/>
      <c r="D1048" s="42"/>
      <c r="E1048" s="42"/>
    </row>
    <row r="1049" spans="1:5" x14ac:dyDescent="0.25">
      <c r="A1049" s="42"/>
      <c r="B1049" s="113"/>
      <c r="C1049" s="42"/>
      <c r="D1049" s="42"/>
      <c r="E1049" s="42"/>
    </row>
    <row r="1050" spans="1:5" x14ac:dyDescent="0.25">
      <c r="A1050" s="42"/>
      <c r="B1050" s="113"/>
      <c r="C1050" s="42"/>
      <c r="D1050" s="42"/>
      <c r="E1050" s="42"/>
    </row>
    <row r="1051" spans="1:5" x14ac:dyDescent="0.25">
      <c r="A1051" s="42"/>
      <c r="B1051" s="113"/>
      <c r="C1051" s="42"/>
      <c r="D1051" s="42"/>
      <c r="E1051" s="42"/>
    </row>
    <row r="1052" spans="1:5" x14ac:dyDescent="0.25">
      <c r="A1052" s="42"/>
      <c r="B1052" s="113"/>
      <c r="C1052" s="42"/>
      <c r="D1052" s="42"/>
      <c r="E1052" s="42"/>
    </row>
    <row r="1053" spans="1:5" x14ac:dyDescent="0.25">
      <c r="A1053" s="42"/>
      <c r="B1053" s="113"/>
      <c r="C1053" s="42"/>
      <c r="D1053" s="42"/>
      <c r="E1053" s="42"/>
    </row>
    <row r="1054" spans="1:5" x14ac:dyDescent="0.25">
      <c r="A1054" s="42"/>
      <c r="B1054" s="113"/>
      <c r="C1054" s="42"/>
      <c r="D1054" s="42"/>
      <c r="E1054" s="42"/>
    </row>
    <row r="1055" spans="1:5" x14ac:dyDescent="0.25">
      <c r="A1055" s="42"/>
      <c r="B1055" s="113"/>
      <c r="C1055" s="42"/>
      <c r="D1055" s="42"/>
      <c r="E1055" s="42"/>
    </row>
    <row r="1056" spans="1:5" x14ac:dyDescent="0.25">
      <c r="A1056" s="42"/>
      <c r="B1056" s="113"/>
      <c r="C1056" s="42"/>
      <c r="D1056" s="42"/>
      <c r="E1056" s="42"/>
    </row>
    <row r="1057" spans="1:5" x14ac:dyDescent="0.25">
      <c r="A1057" s="42"/>
      <c r="B1057" s="113"/>
      <c r="C1057" s="42"/>
      <c r="D1057" s="42"/>
      <c r="E1057" s="42"/>
    </row>
    <row r="1058" spans="1:5" x14ac:dyDescent="0.25">
      <c r="A1058" s="42"/>
      <c r="B1058" s="113"/>
      <c r="C1058" s="42"/>
      <c r="D1058" s="42"/>
      <c r="E1058" s="42"/>
    </row>
    <row r="1059" spans="1:5" x14ac:dyDescent="0.25">
      <c r="A1059" s="42"/>
      <c r="B1059" s="113"/>
      <c r="C1059" s="42"/>
      <c r="D1059" s="42"/>
      <c r="E1059" s="42"/>
    </row>
    <row r="1060" spans="1:5" x14ac:dyDescent="0.25">
      <c r="A1060" s="42"/>
      <c r="B1060" s="113"/>
      <c r="C1060" s="42"/>
      <c r="D1060" s="42"/>
      <c r="E1060" s="42"/>
    </row>
    <row r="1061" spans="1:5" x14ac:dyDescent="0.25">
      <c r="A1061" s="42"/>
      <c r="B1061" s="113"/>
      <c r="C1061" s="42"/>
      <c r="D1061" s="42"/>
      <c r="E1061" s="42"/>
    </row>
    <row r="1062" spans="1:5" x14ac:dyDescent="0.25">
      <c r="A1062" s="42"/>
      <c r="B1062" s="113"/>
      <c r="C1062" s="42"/>
      <c r="D1062" s="42"/>
      <c r="E1062" s="42"/>
    </row>
    <row r="1063" spans="1:5" x14ac:dyDescent="0.25">
      <c r="A1063" s="42"/>
      <c r="B1063" s="113"/>
      <c r="C1063" s="42"/>
      <c r="D1063" s="42"/>
      <c r="E1063" s="42"/>
    </row>
    <row r="1064" spans="1:5" x14ac:dyDescent="0.25">
      <c r="A1064" s="42"/>
      <c r="B1064" s="113"/>
      <c r="C1064" s="42"/>
      <c r="D1064" s="42"/>
      <c r="E1064" s="42"/>
    </row>
    <row r="1065" spans="1:5" x14ac:dyDescent="0.25">
      <c r="A1065" s="42"/>
      <c r="B1065" s="113"/>
      <c r="C1065" s="42"/>
      <c r="D1065" s="42"/>
      <c r="E1065" s="42"/>
    </row>
    <row r="1066" spans="1:5" x14ac:dyDescent="0.25">
      <c r="A1066" s="42"/>
      <c r="B1066" s="113"/>
      <c r="C1066" s="42"/>
      <c r="D1066" s="42"/>
      <c r="E1066" s="42"/>
    </row>
    <row r="1067" spans="1:5" x14ac:dyDescent="0.25">
      <c r="A1067" s="42"/>
      <c r="B1067" s="113"/>
      <c r="C1067" s="42"/>
      <c r="D1067" s="42"/>
      <c r="E1067" s="42"/>
    </row>
    <row r="1068" spans="1:5" x14ac:dyDescent="0.25">
      <c r="A1068" s="42"/>
      <c r="B1068" s="113"/>
      <c r="C1068" s="42"/>
      <c r="D1068" s="42"/>
      <c r="E1068" s="42"/>
    </row>
    <row r="1069" spans="1:5" x14ac:dyDescent="0.25">
      <c r="A1069" s="42"/>
      <c r="B1069" s="113"/>
      <c r="C1069" s="42"/>
      <c r="D1069" s="42"/>
      <c r="E1069" s="42"/>
    </row>
    <row r="1070" spans="1:5" x14ac:dyDescent="0.25">
      <c r="A1070" s="42"/>
      <c r="B1070" s="113"/>
      <c r="C1070" s="42"/>
      <c r="D1070" s="42"/>
      <c r="E1070" s="42"/>
    </row>
    <row r="1071" spans="1:5" x14ac:dyDescent="0.25">
      <c r="A1071" s="42"/>
      <c r="B1071" s="113"/>
      <c r="C1071" s="42"/>
      <c r="D1071" s="42"/>
      <c r="E1071" s="42"/>
    </row>
    <row r="1072" spans="1:5" x14ac:dyDescent="0.25">
      <c r="A1072" s="42"/>
      <c r="B1072" s="113"/>
      <c r="C1072" s="42"/>
      <c r="D1072" s="42"/>
      <c r="E1072" s="42"/>
    </row>
    <row r="1073" spans="1:5" x14ac:dyDescent="0.25">
      <c r="A1073" s="42"/>
      <c r="B1073" s="113"/>
      <c r="C1073" s="42"/>
      <c r="D1073" s="42"/>
      <c r="E1073" s="42"/>
    </row>
    <row r="1074" spans="1:5" x14ac:dyDescent="0.25">
      <c r="A1074" s="42"/>
      <c r="B1074" s="113"/>
      <c r="C1074" s="42"/>
      <c r="D1074" s="42"/>
      <c r="E1074" s="42"/>
    </row>
    <row r="1075" spans="1:5" x14ac:dyDescent="0.25">
      <c r="A1075" s="42"/>
      <c r="B1075" s="113"/>
      <c r="C1075" s="42"/>
      <c r="D1075" s="42"/>
      <c r="E1075" s="42"/>
    </row>
    <row r="1076" spans="1:5" x14ac:dyDescent="0.25">
      <c r="A1076" s="42"/>
      <c r="B1076" s="113"/>
      <c r="C1076" s="42"/>
      <c r="D1076" s="42"/>
      <c r="E1076" s="42"/>
    </row>
    <row r="1077" spans="1:5" x14ac:dyDescent="0.25">
      <c r="A1077" s="42"/>
      <c r="B1077" s="113"/>
      <c r="C1077" s="42"/>
      <c r="D1077" s="42"/>
      <c r="E1077" s="42"/>
    </row>
    <row r="1078" spans="1:5" x14ac:dyDescent="0.25">
      <c r="A1078" s="42"/>
      <c r="B1078" s="113"/>
      <c r="C1078" s="42"/>
      <c r="D1078" s="42"/>
      <c r="E1078" s="42"/>
    </row>
    <row r="1079" spans="1:5" x14ac:dyDescent="0.25">
      <c r="A1079" s="42"/>
      <c r="B1079" s="113"/>
      <c r="C1079" s="42"/>
      <c r="D1079" s="42"/>
      <c r="E1079" s="42"/>
    </row>
    <row r="1080" spans="1:5" x14ac:dyDescent="0.25">
      <c r="A1080" s="42"/>
      <c r="B1080" s="113"/>
      <c r="C1080" s="42"/>
      <c r="D1080" s="42"/>
      <c r="E1080" s="42"/>
    </row>
    <row r="1081" spans="1:5" x14ac:dyDescent="0.25">
      <c r="A1081" s="42"/>
      <c r="B1081" s="113"/>
      <c r="C1081" s="42"/>
      <c r="D1081" s="42"/>
      <c r="E1081" s="42"/>
    </row>
    <row r="1082" spans="1:5" x14ac:dyDescent="0.25">
      <c r="A1082" s="42"/>
      <c r="B1082" s="113"/>
      <c r="C1082" s="42"/>
      <c r="D1082" s="42"/>
      <c r="E1082" s="42"/>
    </row>
    <row r="1083" spans="1:5" x14ac:dyDescent="0.25">
      <c r="A1083" s="42"/>
      <c r="B1083" s="113"/>
      <c r="C1083" s="42"/>
      <c r="D1083" s="42"/>
      <c r="E1083" s="42"/>
    </row>
    <row r="1084" spans="1:5" x14ac:dyDescent="0.25">
      <c r="A1084" s="42"/>
      <c r="B1084" s="113"/>
      <c r="C1084" s="42"/>
      <c r="D1084" s="42"/>
      <c r="E1084" s="42"/>
    </row>
    <row r="1085" spans="1:5" x14ac:dyDescent="0.25">
      <c r="A1085" s="42"/>
      <c r="B1085" s="113"/>
      <c r="C1085" s="42"/>
      <c r="D1085" s="42"/>
      <c r="E1085" s="42"/>
    </row>
    <row r="1086" spans="1:5" x14ac:dyDescent="0.25">
      <c r="A1086" s="42"/>
      <c r="B1086" s="113"/>
      <c r="C1086" s="42"/>
      <c r="D1086" s="42"/>
      <c r="E1086" s="42"/>
    </row>
    <row r="1087" spans="1:5" x14ac:dyDescent="0.25">
      <c r="A1087" s="42"/>
      <c r="B1087" s="113"/>
      <c r="C1087" s="42"/>
      <c r="D1087" s="42"/>
      <c r="E1087" s="42"/>
    </row>
    <row r="1088" spans="1:5" x14ac:dyDescent="0.25">
      <c r="A1088" s="42"/>
      <c r="B1088" s="113"/>
      <c r="C1088" s="42"/>
      <c r="D1088" s="42"/>
      <c r="E1088" s="42"/>
    </row>
    <row r="1089" spans="1:5" x14ac:dyDescent="0.25">
      <c r="A1089" s="42"/>
      <c r="B1089" s="113"/>
      <c r="C1089" s="42"/>
      <c r="D1089" s="42"/>
      <c r="E1089" s="42"/>
    </row>
    <row r="1090" spans="1:5" x14ac:dyDescent="0.25">
      <c r="A1090" s="42"/>
      <c r="B1090" s="113"/>
      <c r="C1090" s="42"/>
      <c r="D1090" s="42"/>
      <c r="E1090" s="42"/>
    </row>
    <row r="1091" spans="1:5" x14ac:dyDescent="0.25">
      <c r="A1091" s="42"/>
      <c r="B1091" s="113"/>
      <c r="C1091" s="42"/>
      <c r="D1091" s="42"/>
      <c r="E1091" s="42"/>
    </row>
    <row r="1092" spans="1:5" x14ac:dyDescent="0.25">
      <c r="A1092" s="42"/>
      <c r="B1092" s="113"/>
      <c r="C1092" s="42"/>
      <c r="D1092" s="42"/>
      <c r="E1092" s="42"/>
    </row>
    <row r="1093" spans="1:5" x14ac:dyDescent="0.25">
      <c r="A1093" s="42"/>
      <c r="B1093" s="113"/>
      <c r="C1093" s="42"/>
      <c r="D1093" s="42"/>
      <c r="E1093" s="42"/>
    </row>
    <row r="1094" spans="1:5" x14ac:dyDescent="0.25">
      <c r="A1094" s="42"/>
      <c r="B1094" s="113"/>
      <c r="C1094" s="42"/>
      <c r="D1094" s="42"/>
      <c r="E1094" s="42"/>
    </row>
    <row r="1095" spans="1:5" x14ac:dyDescent="0.25">
      <c r="A1095" s="42"/>
      <c r="B1095" s="113"/>
      <c r="C1095" s="42"/>
      <c r="D1095" s="42"/>
      <c r="E1095" s="42"/>
    </row>
    <row r="1096" spans="1:5" x14ac:dyDescent="0.25">
      <c r="A1096" s="42"/>
      <c r="B1096" s="113"/>
      <c r="C1096" s="42"/>
      <c r="D1096" s="42"/>
      <c r="E1096" s="42"/>
    </row>
    <row r="1097" spans="1:5" x14ac:dyDescent="0.25">
      <c r="A1097" s="42"/>
      <c r="B1097" s="113"/>
      <c r="C1097" s="42"/>
      <c r="D1097" s="42"/>
      <c r="E1097" s="42"/>
    </row>
    <row r="1098" spans="1:5" x14ac:dyDescent="0.25">
      <c r="A1098" s="42"/>
      <c r="B1098" s="113"/>
      <c r="C1098" s="42"/>
      <c r="D1098" s="42"/>
      <c r="E1098" s="42"/>
    </row>
    <row r="1099" spans="1:5" x14ac:dyDescent="0.25">
      <c r="A1099" s="42"/>
      <c r="B1099" s="113"/>
      <c r="C1099" s="42"/>
      <c r="D1099" s="42"/>
      <c r="E1099" s="42"/>
    </row>
    <row r="1100" spans="1:5" x14ac:dyDescent="0.25">
      <c r="A1100" s="42"/>
      <c r="B1100" s="113"/>
      <c r="C1100" s="42"/>
      <c r="D1100" s="42"/>
      <c r="E1100" s="42"/>
    </row>
    <row r="1101" spans="1:5" x14ac:dyDescent="0.25">
      <c r="A1101" s="42"/>
      <c r="B1101" s="113"/>
      <c r="C1101" s="42"/>
      <c r="D1101" s="42"/>
      <c r="E1101" s="42"/>
    </row>
    <row r="1102" spans="1:5" x14ac:dyDescent="0.25">
      <c r="A1102" s="42"/>
      <c r="B1102" s="113"/>
      <c r="C1102" s="42"/>
      <c r="D1102" s="42"/>
      <c r="E1102" s="42"/>
    </row>
    <row r="1103" spans="1:5" x14ac:dyDescent="0.25">
      <c r="A1103" s="42"/>
      <c r="B1103" s="113"/>
      <c r="C1103" s="42"/>
      <c r="D1103" s="42"/>
      <c r="E1103" s="42"/>
    </row>
    <row r="1104" spans="1:5" x14ac:dyDescent="0.25">
      <c r="A1104" s="42"/>
      <c r="B1104" s="113"/>
      <c r="C1104" s="42"/>
      <c r="D1104" s="42"/>
      <c r="E1104" s="42"/>
    </row>
    <row r="1105" spans="1:5" x14ac:dyDescent="0.25">
      <c r="A1105" s="42"/>
      <c r="B1105" s="113"/>
      <c r="C1105" s="42"/>
      <c r="D1105" s="42"/>
      <c r="E1105" s="42"/>
    </row>
    <row r="1106" spans="1:5" x14ac:dyDescent="0.25">
      <c r="A1106" s="42"/>
      <c r="B1106" s="113"/>
      <c r="C1106" s="42"/>
      <c r="D1106" s="42"/>
      <c r="E1106" s="42"/>
    </row>
    <row r="1107" spans="1:5" x14ac:dyDescent="0.25">
      <c r="A1107" s="42"/>
      <c r="B1107" s="113"/>
      <c r="C1107" s="42"/>
      <c r="D1107" s="42"/>
      <c r="E1107" s="42"/>
    </row>
    <row r="1108" spans="1:5" x14ac:dyDescent="0.25">
      <c r="A1108" s="42"/>
      <c r="B1108" s="113"/>
      <c r="C1108" s="42"/>
      <c r="D1108" s="42"/>
      <c r="E1108" s="42"/>
    </row>
    <row r="1109" spans="1:5" x14ac:dyDescent="0.25">
      <c r="A1109" s="42"/>
      <c r="B1109" s="113"/>
      <c r="C1109" s="42"/>
      <c r="D1109" s="42"/>
      <c r="E1109" s="42"/>
    </row>
    <row r="1110" spans="1:5" x14ac:dyDescent="0.25">
      <c r="A1110" s="42"/>
      <c r="B1110" s="113"/>
      <c r="C1110" s="42"/>
      <c r="D1110" s="42"/>
      <c r="E1110" s="42"/>
    </row>
    <row r="1111" spans="1:5" x14ac:dyDescent="0.25">
      <c r="A1111" s="42"/>
      <c r="B1111" s="113"/>
      <c r="C1111" s="42"/>
      <c r="D1111" s="42"/>
      <c r="E1111" s="42"/>
    </row>
    <row r="1112" spans="1:5" x14ac:dyDescent="0.25">
      <c r="A1112" s="42"/>
      <c r="B1112" s="113"/>
      <c r="C1112" s="42"/>
      <c r="D1112" s="42"/>
      <c r="E1112" s="42"/>
    </row>
    <row r="1113" spans="1:5" x14ac:dyDescent="0.25">
      <c r="A1113" s="42"/>
      <c r="B1113" s="113"/>
      <c r="C1113" s="42"/>
      <c r="D1113" s="42"/>
      <c r="E1113" s="42"/>
    </row>
    <row r="1114" spans="1:5" x14ac:dyDescent="0.25">
      <c r="A1114" s="42"/>
      <c r="B1114" s="113"/>
      <c r="C1114" s="42"/>
      <c r="D1114" s="42"/>
      <c r="E1114" s="42"/>
    </row>
    <row r="1115" spans="1:5" x14ac:dyDescent="0.25">
      <c r="A1115" s="42"/>
      <c r="B1115" s="113"/>
      <c r="C1115" s="42"/>
      <c r="D1115" s="42"/>
      <c r="E1115" s="42"/>
    </row>
    <row r="1116" spans="1:5" x14ac:dyDescent="0.25">
      <c r="A1116" s="42"/>
      <c r="B1116" s="113"/>
      <c r="C1116" s="42"/>
      <c r="D1116" s="42"/>
      <c r="E1116" s="42"/>
    </row>
    <row r="1117" spans="1:5" x14ac:dyDescent="0.25">
      <c r="A1117" s="42"/>
      <c r="B1117" s="113"/>
      <c r="C1117" s="42"/>
      <c r="D1117" s="42"/>
      <c r="E1117" s="42"/>
    </row>
    <row r="1118" spans="1:5" x14ac:dyDescent="0.25">
      <c r="A1118" s="42"/>
      <c r="B1118" s="113"/>
      <c r="C1118" s="42"/>
      <c r="D1118" s="42"/>
      <c r="E1118" s="42"/>
    </row>
    <row r="1119" spans="1:5" x14ac:dyDescent="0.25">
      <c r="A1119" s="42"/>
      <c r="B1119" s="113"/>
      <c r="C1119" s="42"/>
      <c r="D1119" s="42"/>
      <c r="E1119" s="42"/>
    </row>
    <row r="1120" spans="1:5" x14ac:dyDescent="0.25">
      <c r="A1120" s="42"/>
      <c r="B1120" s="113"/>
      <c r="C1120" s="42"/>
      <c r="D1120" s="42"/>
      <c r="E1120" s="42"/>
    </row>
    <row r="1121" spans="1:5" x14ac:dyDescent="0.25">
      <c r="A1121" s="42"/>
      <c r="B1121" s="113"/>
      <c r="C1121" s="42"/>
      <c r="D1121" s="42"/>
      <c r="E1121" s="42"/>
    </row>
    <row r="1122" spans="1:5" x14ac:dyDescent="0.25">
      <c r="A1122" s="42"/>
      <c r="B1122" s="113"/>
      <c r="C1122" s="42"/>
      <c r="D1122" s="42"/>
      <c r="E1122" s="42"/>
    </row>
    <row r="1123" spans="1:5" x14ac:dyDescent="0.25">
      <c r="A1123" s="42"/>
      <c r="B1123" s="113"/>
      <c r="C1123" s="42"/>
      <c r="D1123" s="42"/>
      <c r="E1123" s="42"/>
    </row>
    <row r="1124" spans="1:5" x14ac:dyDescent="0.25">
      <c r="A1124" s="42"/>
      <c r="B1124" s="113"/>
      <c r="C1124" s="42"/>
      <c r="D1124" s="42"/>
      <c r="E1124" s="42"/>
    </row>
    <row r="1125" spans="1:5" x14ac:dyDescent="0.25">
      <c r="A1125" s="42"/>
      <c r="B1125" s="113"/>
      <c r="C1125" s="42"/>
      <c r="D1125" s="42"/>
      <c r="E1125" s="42"/>
    </row>
    <row r="1126" spans="1:5" x14ac:dyDescent="0.25">
      <c r="A1126" s="42"/>
      <c r="B1126" s="113"/>
      <c r="C1126" s="42"/>
      <c r="D1126" s="42"/>
      <c r="E1126" s="42"/>
    </row>
    <row r="1127" spans="1:5" x14ac:dyDescent="0.25">
      <c r="A1127" s="42"/>
      <c r="B1127" s="113"/>
      <c r="C1127" s="42"/>
      <c r="D1127" s="42"/>
      <c r="E1127" s="42"/>
    </row>
    <row r="1128" spans="1:5" x14ac:dyDescent="0.25">
      <c r="A1128" s="42"/>
      <c r="B1128" s="113"/>
      <c r="C1128" s="42"/>
      <c r="D1128" s="42"/>
      <c r="E1128" s="42"/>
    </row>
    <row r="1129" spans="1:5" x14ac:dyDescent="0.25">
      <c r="A1129" s="42"/>
      <c r="B1129" s="113"/>
      <c r="C1129" s="42"/>
      <c r="D1129" s="42"/>
      <c r="E1129" s="42"/>
    </row>
    <row r="1130" spans="1:5" x14ac:dyDescent="0.25">
      <c r="A1130" s="42"/>
      <c r="B1130" s="113"/>
      <c r="C1130" s="42"/>
      <c r="D1130" s="42"/>
      <c r="E1130" s="42"/>
    </row>
    <row r="1131" spans="1:5" x14ac:dyDescent="0.25">
      <c r="A1131" s="42"/>
      <c r="B1131" s="113"/>
      <c r="C1131" s="42"/>
      <c r="D1131" s="42"/>
      <c r="E1131" s="42"/>
    </row>
    <row r="1132" spans="1:5" x14ac:dyDescent="0.25">
      <c r="A1132" s="42"/>
      <c r="B1132" s="113"/>
      <c r="C1132" s="42"/>
      <c r="D1132" s="42"/>
      <c r="E1132" s="42"/>
    </row>
    <row r="1133" spans="1:5" x14ac:dyDescent="0.25">
      <c r="A1133" s="42"/>
      <c r="B1133" s="113"/>
      <c r="C1133" s="42"/>
      <c r="D1133" s="42"/>
      <c r="E1133" s="42"/>
    </row>
    <row r="1134" spans="1:5" x14ac:dyDescent="0.25">
      <c r="A1134" s="42"/>
      <c r="B1134" s="113"/>
      <c r="C1134" s="42"/>
      <c r="D1134" s="42"/>
      <c r="E1134" s="42"/>
    </row>
    <row r="1135" spans="1:5" x14ac:dyDescent="0.25">
      <c r="A1135" s="42"/>
      <c r="B1135" s="113"/>
      <c r="C1135" s="42"/>
      <c r="D1135" s="42"/>
      <c r="E1135" s="42"/>
    </row>
    <row r="1136" spans="1:5" x14ac:dyDescent="0.25">
      <c r="A1136" s="42"/>
      <c r="B1136" s="113"/>
      <c r="C1136" s="42"/>
      <c r="D1136" s="42"/>
      <c r="E1136" s="42"/>
    </row>
    <row r="1137" spans="1:5" x14ac:dyDescent="0.25">
      <c r="A1137" s="42"/>
      <c r="B1137" s="113"/>
      <c r="C1137" s="42"/>
      <c r="D1137" s="42"/>
      <c r="E1137" s="42"/>
    </row>
    <row r="1138" spans="1:5" x14ac:dyDescent="0.25">
      <c r="A1138" s="42"/>
      <c r="B1138" s="113"/>
      <c r="C1138" s="42"/>
      <c r="D1138" s="42"/>
      <c r="E1138" s="42"/>
    </row>
    <row r="1139" spans="1:5" x14ac:dyDescent="0.25">
      <c r="A1139" s="42"/>
      <c r="B1139" s="113"/>
      <c r="C1139" s="42"/>
      <c r="D1139" s="42"/>
      <c r="E1139" s="42"/>
    </row>
    <row r="1140" spans="1:5" x14ac:dyDescent="0.25">
      <c r="A1140" s="42"/>
      <c r="B1140" s="113"/>
      <c r="C1140" s="42"/>
      <c r="D1140" s="42"/>
      <c r="E1140" s="42"/>
    </row>
    <row r="1141" spans="1:5" x14ac:dyDescent="0.25">
      <c r="A1141" s="42"/>
      <c r="B1141" s="113"/>
      <c r="C1141" s="42"/>
      <c r="D1141" s="42"/>
      <c r="E1141" s="42"/>
    </row>
    <row r="1142" spans="1:5" x14ac:dyDescent="0.25">
      <c r="A1142" s="42"/>
      <c r="B1142" s="113"/>
      <c r="C1142" s="42"/>
      <c r="D1142" s="42"/>
      <c r="E1142" s="42"/>
    </row>
    <row r="1143" spans="1:5" x14ac:dyDescent="0.25">
      <c r="A1143" s="42"/>
      <c r="B1143" s="113"/>
      <c r="C1143" s="42"/>
      <c r="D1143" s="42"/>
      <c r="E1143" s="42"/>
    </row>
    <row r="1144" spans="1:5" x14ac:dyDescent="0.25">
      <c r="A1144" s="42"/>
      <c r="B1144" s="113"/>
      <c r="C1144" s="42"/>
      <c r="D1144" s="42"/>
      <c r="E1144" s="42"/>
    </row>
    <row r="1145" spans="1:5" x14ac:dyDescent="0.25">
      <c r="A1145" s="42"/>
      <c r="B1145" s="113"/>
      <c r="C1145" s="42"/>
      <c r="D1145" s="42"/>
      <c r="E1145" s="42"/>
    </row>
    <row r="1146" spans="1:5" x14ac:dyDescent="0.25">
      <c r="A1146" s="42"/>
      <c r="B1146" s="113"/>
      <c r="C1146" s="42"/>
      <c r="D1146" s="42"/>
      <c r="E1146" s="42"/>
    </row>
    <row r="1147" spans="1:5" x14ac:dyDescent="0.25">
      <c r="A1147" s="42"/>
      <c r="B1147" s="113"/>
      <c r="C1147" s="42"/>
      <c r="D1147" s="42"/>
      <c r="E1147" s="42"/>
    </row>
    <row r="1148" spans="1:5" x14ac:dyDescent="0.25">
      <c r="A1148" s="42"/>
      <c r="B1148" s="113"/>
      <c r="C1148" s="42"/>
      <c r="D1148" s="42"/>
      <c r="E1148" s="42"/>
    </row>
    <row r="1149" spans="1:5" x14ac:dyDescent="0.25">
      <c r="A1149" s="42"/>
      <c r="B1149" s="113"/>
      <c r="C1149" s="42"/>
      <c r="D1149" s="42"/>
      <c r="E1149" s="42"/>
    </row>
    <row r="1150" spans="1:5" x14ac:dyDescent="0.25">
      <c r="A1150" s="42"/>
      <c r="B1150" s="113"/>
      <c r="C1150" s="42"/>
      <c r="D1150" s="42"/>
      <c r="E1150" s="42"/>
    </row>
    <row r="1151" spans="1:5" x14ac:dyDescent="0.25">
      <c r="A1151" s="42"/>
      <c r="B1151" s="113"/>
      <c r="C1151" s="42"/>
      <c r="D1151" s="42"/>
      <c r="E1151" s="42"/>
    </row>
    <row r="1152" spans="1:5" x14ac:dyDescent="0.25">
      <c r="A1152" s="42"/>
      <c r="B1152" s="113"/>
      <c r="C1152" s="42"/>
      <c r="D1152" s="42"/>
      <c r="E1152" s="42"/>
    </row>
    <row r="1153" spans="1:5" x14ac:dyDescent="0.25">
      <c r="A1153" s="42"/>
      <c r="B1153" s="113"/>
      <c r="C1153" s="42"/>
      <c r="D1153" s="42"/>
      <c r="E1153" s="42"/>
    </row>
    <row r="1154" spans="1:5" x14ac:dyDescent="0.25">
      <c r="A1154" s="42"/>
      <c r="B1154" s="113"/>
      <c r="C1154" s="42"/>
      <c r="D1154" s="42"/>
      <c r="E1154" s="42"/>
    </row>
    <row r="1155" spans="1:5" x14ac:dyDescent="0.25">
      <c r="A1155" s="42"/>
      <c r="B1155" s="113"/>
      <c r="C1155" s="42"/>
      <c r="D1155" s="42"/>
      <c r="E1155" s="42"/>
    </row>
    <row r="1156" spans="1:5" x14ac:dyDescent="0.25">
      <c r="A1156" s="42"/>
      <c r="B1156" s="113"/>
      <c r="C1156" s="42"/>
      <c r="D1156" s="42"/>
      <c r="E1156" s="42"/>
    </row>
    <row r="1157" spans="1:5" x14ac:dyDescent="0.25">
      <c r="A1157" s="42"/>
      <c r="B1157" s="113"/>
      <c r="C1157" s="42"/>
      <c r="D1157" s="42"/>
      <c r="E1157" s="42"/>
    </row>
    <row r="1158" spans="1:5" x14ac:dyDescent="0.25">
      <c r="A1158" s="42"/>
      <c r="B1158" s="113"/>
      <c r="C1158" s="42"/>
      <c r="D1158" s="42"/>
      <c r="E1158" s="42"/>
    </row>
    <row r="1159" spans="1:5" x14ac:dyDescent="0.25">
      <c r="A1159" s="42"/>
      <c r="B1159" s="113"/>
      <c r="C1159" s="42"/>
      <c r="D1159" s="42"/>
      <c r="E1159" s="42"/>
    </row>
    <row r="1160" spans="1:5" x14ac:dyDescent="0.25">
      <c r="A1160" s="42"/>
      <c r="B1160" s="113"/>
      <c r="C1160" s="42"/>
      <c r="D1160" s="42"/>
      <c r="E1160" s="42"/>
    </row>
    <row r="1161" spans="1:5" x14ac:dyDescent="0.25">
      <c r="A1161" s="42"/>
      <c r="B1161" s="113"/>
      <c r="C1161" s="42"/>
      <c r="D1161" s="42"/>
      <c r="E1161" s="42"/>
    </row>
    <row r="1162" spans="1:5" x14ac:dyDescent="0.25">
      <c r="A1162" s="42"/>
      <c r="B1162" s="113"/>
      <c r="C1162" s="42"/>
      <c r="D1162" s="42"/>
      <c r="E1162" s="42"/>
    </row>
    <row r="1163" spans="1:5" x14ac:dyDescent="0.25">
      <c r="A1163" s="42"/>
      <c r="B1163" s="113"/>
      <c r="C1163" s="42"/>
      <c r="D1163" s="42"/>
      <c r="E1163" s="42"/>
    </row>
    <row r="1164" spans="1:5" x14ac:dyDescent="0.25">
      <c r="A1164" s="42"/>
      <c r="B1164" s="113"/>
      <c r="C1164" s="42"/>
      <c r="D1164" s="42"/>
      <c r="E1164" s="42"/>
    </row>
    <row r="1165" spans="1:5" x14ac:dyDescent="0.25">
      <c r="A1165" s="42"/>
      <c r="B1165" s="113"/>
      <c r="C1165" s="42"/>
      <c r="D1165" s="42"/>
      <c r="E1165" s="42"/>
    </row>
    <row r="1166" spans="1:5" x14ac:dyDescent="0.25">
      <c r="A1166" s="42"/>
      <c r="B1166" s="113"/>
      <c r="C1166" s="42"/>
      <c r="D1166" s="42"/>
      <c r="E1166" s="42"/>
    </row>
    <row r="1167" spans="1:5" x14ac:dyDescent="0.25">
      <c r="A1167" s="42"/>
      <c r="B1167" s="113"/>
      <c r="C1167" s="42"/>
      <c r="D1167" s="42"/>
      <c r="E1167" s="42"/>
    </row>
    <row r="1168" spans="1:5" x14ac:dyDescent="0.25">
      <c r="A1168" s="42"/>
      <c r="B1168" s="113"/>
      <c r="C1168" s="42"/>
      <c r="D1168" s="42"/>
      <c r="E1168" s="42"/>
    </row>
    <row r="1169" spans="1:5" x14ac:dyDescent="0.25">
      <c r="A1169" s="42"/>
      <c r="B1169" s="113"/>
      <c r="C1169" s="42"/>
      <c r="D1169" s="42"/>
      <c r="E1169" s="42"/>
    </row>
    <row r="1170" spans="1:5" x14ac:dyDescent="0.25">
      <c r="A1170" s="42"/>
      <c r="B1170" s="113"/>
      <c r="C1170" s="42"/>
      <c r="D1170" s="42"/>
      <c r="E1170" s="42"/>
    </row>
    <row r="1171" spans="1:5" x14ac:dyDescent="0.25">
      <c r="A1171" s="42"/>
      <c r="B1171" s="113"/>
      <c r="C1171" s="42"/>
      <c r="D1171" s="42"/>
      <c r="E1171" s="42"/>
    </row>
    <row r="1172" spans="1:5" x14ac:dyDescent="0.25">
      <c r="A1172" s="42"/>
      <c r="B1172" s="113"/>
      <c r="C1172" s="42"/>
      <c r="D1172" s="42"/>
      <c r="E1172" s="42"/>
    </row>
    <row r="1173" spans="1:5" x14ac:dyDescent="0.25">
      <c r="A1173" s="42"/>
      <c r="B1173" s="113"/>
      <c r="C1173" s="42"/>
      <c r="D1173" s="42"/>
      <c r="E1173" s="42"/>
    </row>
    <row r="1174" spans="1:5" x14ac:dyDescent="0.25">
      <c r="A1174" s="42"/>
      <c r="B1174" s="113"/>
      <c r="C1174" s="42"/>
      <c r="D1174" s="42"/>
      <c r="E1174" s="42"/>
    </row>
    <row r="1175" spans="1:5" x14ac:dyDescent="0.25">
      <c r="A1175" s="42"/>
      <c r="B1175" s="113"/>
      <c r="C1175" s="42"/>
      <c r="D1175" s="42"/>
      <c r="E1175" s="42"/>
    </row>
    <row r="1176" spans="1:5" x14ac:dyDescent="0.25">
      <c r="A1176" s="42"/>
      <c r="B1176" s="113"/>
      <c r="C1176" s="42"/>
      <c r="D1176" s="42"/>
      <c r="E1176" s="42"/>
    </row>
    <row r="1177" spans="1:5" x14ac:dyDescent="0.25">
      <c r="A1177" s="42"/>
      <c r="B1177" s="113"/>
      <c r="C1177" s="42"/>
      <c r="D1177" s="42"/>
      <c r="E1177" s="42"/>
    </row>
    <row r="1178" spans="1:5" x14ac:dyDescent="0.25">
      <c r="A1178" s="42"/>
      <c r="B1178" s="113"/>
      <c r="C1178" s="42"/>
      <c r="D1178" s="42"/>
      <c r="E1178" s="42"/>
    </row>
    <row r="1179" spans="1:5" x14ac:dyDescent="0.25">
      <c r="A1179" s="42"/>
      <c r="B1179" s="113"/>
      <c r="C1179" s="42"/>
      <c r="D1179" s="42"/>
      <c r="E1179" s="42"/>
    </row>
    <row r="1180" spans="1:5" x14ac:dyDescent="0.25">
      <c r="A1180" s="42"/>
      <c r="B1180" s="113"/>
      <c r="C1180" s="42"/>
      <c r="D1180" s="42"/>
      <c r="E1180" s="42"/>
    </row>
    <row r="1181" spans="1:5" x14ac:dyDescent="0.25">
      <c r="A1181" s="42"/>
      <c r="B1181" s="113"/>
      <c r="C1181" s="42"/>
      <c r="D1181" s="42"/>
      <c r="E1181" s="42"/>
    </row>
    <row r="1182" spans="1:5" x14ac:dyDescent="0.25">
      <c r="A1182" s="42"/>
      <c r="B1182" s="113"/>
      <c r="C1182" s="42"/>
      <c r="D1182" s="42"/>
      <c r="E1182" s="42"/>
    </row>
    <row r="1183" spans="1:5" x14ac:dyDescent="0.25">
      <c r="A1183" s="42"/>
      <c r="B1183" s="113"/>
      <c r="C1183" s="42"/>
      <c r="D1183" s="42"/>
      <c r="E1183" s="42"/>
    </row>
    <row r="1184" spans="1:5" x14ac:dyDescent="0.25">
      <c r="A1184" s="42"/>
      <c r="B1184" s="113"/>
      <c r="C1184" s="42"/>
      <c r="D1184" s="42"/>
      <c r="E1184" s="42"/>
    </row>
    <row r="1185" spans="1:5" x14ac:dyDescent="0.25">
      <c r="A1185" s="42"/>
      <c r="B1185" s="113"/>
      <c r="C1185" s="42"/>
      <c r="D1185" s="42"/>
      <c r="E1185" s="42"/>
    </row>
    <row r="1186" spans="1:5" x14ac:dyDescent="0.25">
      <c r="A1186" s="42"/>
      <c r="B1186" s="113"/>
      <c r="C1186" s="42"/>
      <c r="D1186" s="42"/>
      <c r="E1186" s="42"/>
    </row>
    <row r="1187" spans="1:5" x14ac:dyDescent="0.25">
      <c r="A1187" s="42"/>
      <c r="B1187" s="113"/>
      <c r="C1187" s="42"/>
      <c r="D1187" s="42"/>
      <c r="E1187" s="42"/>
    </row>
    <row r="1188" spans="1:5" x14ac:dyDescent="0.25">
      <c r="A1188" s="42"/>
      <c r="B1188" s="113"/>
      <c r="C1188" s="42"/>
      <c r="D1188" s="42"/>
      <c r="E1188" s="42"/>
    </row>
    <row r="1189" spans="1:5" x14ac:dyDescent="0.25">
      <c r="A1189" s="42"/>
      <c r="B1189" s="113"/>
      <c r="C1189" s="42"/>
      <c r="D1189" s="42"/>
      <c r="E1189" s="42"/>
    </row>
    <row r="1190" spans="1:5" x14ac:dyDescent="0.25">
      <c r="A1190" s="42"/>
      <c r="B1190" s="113"/>
      <c r="C1190" s="42"/>
      <c r="D1190" s="42"/>
      <c r="E1190" s="42"/>
    </row>
    <row r="1191" spans="1:5" x14ac:dyDescent="0.25">
      <c r="A1191" s="42"/>
      <c r="B1191" s="113"/>
      <c r="C1191" s="42"/>
      <c r="D1191" s="42"/>
      <c r="E1191" s="42"/>
    </row>
    <row r="1192" spans="1:5" x14ac:dyDescent="0.25">
      <c r="A1192" s="42"/>
      <c r="B1192" s="113"/>
      <c r="C1192" s="42"/>
      <c r="D1192" s="42"/>
      <c r="E1192" s="42"/>
    </row>
    <row r="1193" spans="1:5" x14ac:dyDescent="0.25">
      <c r="A1193" s="42"/>
      <c r="B1193" s="113"/>
      <c r="C1193" s="42"/>
      <c r="D1193" s="42"/>
      <c r="E1193" s="42"/>
    </row>
    <row r="1194" spans="1:5" x14ac:dyDescent="0.25">
      <c r="A1194" s="42"/>
      <c r="B1194" s="113"/>
      <c r="C1194" s="42"/>
      <c r="D1194" s="42"/>
      <c r="E1194" s="42"/>
    </row>
    <row r="1195" spans="1:5" x14ac:dyDescent="0.25">
      <c r="A1195" s="42"/>
      <c r="B1195" s="113"/>
      <c r="C1195" s="42"/>
      <c r="D1195" s="42"/>
      <c r="E1195" s="42"/>
    </row>
    <row r="1196" spans="1:5" x14ac:dyDescent="0.25">
      <c r="A1196" s="42"/>
      <c r="B1196" s="113"/>
      <c r="C1196" s="42"/>
      <c r="D1196" s="42"/>
      <c r="E1196" s="42"/>
    </row>
    <row r="1197" spans="1:5" x14ac:dyDescent="0.25">
      <c r="A1197" s="42"/>
      <c r="B1197" s="113"/>
      <c r="C1197" s="42"/>
      <c r="D1197" s="42"/>
      <c r="E1197" s="42"/>
    </row>
    <row r="1198" spans="1:5" x14ac:dyDescent="0.25">
      <c r="A1198" s="42"/>
      <c r="B1198" s="113"/>
      <c r="C1198" s="42"/>
      <c r="D1198" s="42"/>
      <c r="E1198" s="42"/>
    </row>
    <row r="1199" spans="1:5" x14ac:dyDescent="0.25">
      <c r="A1199" s="42"/>
      <c r="B1199" s="113"/>
      <c r="C1199" s="42"/>
      <c r="D1199" s="42"/>
      <c r="E1199" s="42"/>
    </row>
    <row r="1200" spans="1:5" x14ac:dyDescent="0.25">
      <c r="A1200" s="42"/>
      <c r="B1200" s="113"/>
      <c r="C1200" s="42"/>
      <c r="D1200" s="42"/>
      <c r="E1200" s="42"/>
    </row>
    <row r="1201" spans="1:5" x14ac:dyDescent="0.25">
      <c r="A1201" s="42"/>
      <c r="B1201" s="113"/>
      <c r="C1201" s="42"/>
      <c r="D1201" s="42"/>
      <c r="E1201" s="42"/>
    </row>
    <row r="1202" spans="1:5" x14ac:dyDescent="0.25">
      <c r="A1202" s="42"/>
      <c r="B1202" s="113"/>
      <c r="C1202" s="42"/>
      <c r="D1202" s="42"/>
      <c r="E1202" s="42"/>
    </row>
    <row r="1203" spans="1:5" x14ac:dyDescent="0.25">
      <c r="A1203" s="42"/>
      <c r="B1203" s="113"/>
      <c r="C1203" s="42"/>
      <c r="D1203" s="42"/>
      <c r="E1203" s="42"/>
    </row>
    <row r="1204" spans="1:5" x14ac:dyDescent="0.25">
      <c r="A1204" s="42"/>
      <c r="B1204" s="113"/>
      <c r="C1204" s="42"/>
      <c r="D1204" s="42"/>
      <c r="E1204" s="42"/>
    </row>
    <row r="1205" spans="1:5" x14ac:dyDescent="0.25">
      <c r="A1205" s="42"/>
      <c r="B1205" s="113"/>
      <c r="C1205" s="42"/>
      <c r="D1205" s="42"/>
      <c r="E1205" s="42"/>
    </row>
    <row r="1206" spans="1:5" x14ac:dyDescent="0.25">
      <c r="A1206" s="42"/>
      <c r="B1206" s="113"/>
      <c r="C1206" s="42"/>
      <c r="D1206" s="42"/>
      <c r="E1206" s="42"/>
    </row>
    <row r="1207" spans="1:5" x14ac:dyDescent="0.25">
      <c r="A1207" s="42"/>
      <c r="B1207" s="113"/>
      <c r="C1207" s="42"/>
      <c r="D1207" s="42"/>
      <c r="E1207" s="42"/>
    </row>
    <row r="1208" spans="1:5" x14ac:dyDescent="0.25">
      <c r="A1208" s="42"/>
      <c r="B1208" s="113"/>
      <c r="C1208" s="42"/>
      <c r="D1208" s="42"/>
      <c r="E1208" s="42"/>
    </row>
    <row r="1209" spans="1:5" x14ac:dyDescent="0.25">
      <c r="A1209" s="42"/>
      <c r="B1209" s="113"/>
      <c r="C1209" s="42"/>
      <c r="D1209" s="42"/>
      <c r="E1209" s="42"/>
    </row>
    <row r="1210" spans="1:5" x14ac:dyDescent="0.25">
      <c r="A1210" s="42"/>
      <c r="B1210" s="113"/>
      <c r="C1210" s="42"/>
      <c r="D1210" s="42"/>
      <c r="E1210" s="42"/>
    </row>
    <row r="1211" spans="1:5" x14ac:dyDescent="0.25">
      <c r="A1211" s="42"/>
      <c r="B1211" s="113"/>
      <c r="C1211" s="42"/>
      <c r="D1211" s="42"/>
      <c r="E1211" s="42"/>
    </row>
    <row r="1212" spans="1:5" x14ac:dyDescent="0.25">
      <c r="A1212" s="42"/>
      <c r="B1212" s="113"/>
      <c r="C1212" s="42"/>
      <c r="D1212" s="42"/>
      <c r="E1212" s="42"/>
    </row>
    <row r="1213" spans="1:5" x14ac:dyDescent="0.25">
      <c r="A1213" s="42"/>
      <c r="B1213" s="113"/>
      <c r="C1213" s="42"/>
      <c r="D1213" s="42"/>
      <c r="E1213" s="42"/>
    </row>
    <row r="1214" spans="1:5" x14ac:dyDescent="0.25">
      <c r="A1214" s="42"/>
      <c r="B1214" s="113"/>
      <c r="C1214" s="42"/>
      <c r="D1214" s="42"/>
      <c r="E1214" s="42"/>
    </row>
    <row r="1215" spans="1:5" x14ac:dyDescent="0.25">
      <c r="A1215" s="42"/>
      <c r="B1215" s="113"/>
      <c r="C1215" s="42"/>
      <c r="D1215" s="42"/>
      <c r="E1215" s="42"/>
    </row>
    <row r="1216" spans="1:5" x14ac:dyDescent="0.25">
      <c r="A1216" s="42"/>
      <c r="B1216" s="113"/>
      <c r="C1216" s="42"/>
      <c r="D1216" s="42"/>
      <c r="E1216" s="42"/>
    </row>
    <row r="1217" spans="1:5" x14ac:dyDescent="0.25">
      <c r="A1217" s="42"/>
      <c r="B1217" s="113"/>
      <c r="C1217" s="42"/>
      <c r="D1217" s="42"/>
      <c r="E1217" s="42"/>
    </row>
    <row r="1218" spans="1:5" x14ac:dyDescent="0.25">
      <c r="A1218" s="42"/>
      <c r="B1218" s="113"/>
      <c r="C1218" s="42"/>
      <c r="D1218" s="42"/>
      <c r="E1218" s="42"/>
    </row>
    <row r="1219" spans="1:5" x14ac:dyDescent="0.25">
      <c r="A1219" s="42"/>
      <c r="B1219" s="113"/>
      <c r="C1219" s="42"/>
      <c r="D1219" s="42"/>
      <c r="E1219" s="42"/>
    </row>
    <row r="1220" spans="1:5" x14ac:dyDescent="0.25">
      <c r="A1220" s="42"/>
      <c r="B1220" s="113"/>
      <c r="C1220" s="42"/>
      <c r="D1220" s="42"/>
      <c r="E1220" s="42"/>
    </row>
    <row r="1221" spans="1:5" x14ac:dyDescent="0.25">
      <c r="A1221" s="42"/>
      <c r="B1221" s="113"/>
      <c r="C1221" s="42"/>
      <c r="D1221" s="42"/>
      <c r="E1221" s="42"/>
    </row>
    <row r="1222" spans="1:5" x14ac:dyDescent="0.25">
      <c r="A1222" s="42"/>
      <c r="B1222" s="113"/>
      <c r="C1222" s="42"/>
      <c r="D1222" s="42"/>
      <c r="E1222" s="42"/>
    </row>
    <row r="1223" spans="1:5" x14ac:dyDescent="0.25">
      <c r="A1223" s="42"/>
      <c r="B1223" s="113"/>
      <c r="C1223" s="42"/>
      <c r="D1223" s="42"/>
      <c r="E1223" s="42"/>
    </row>
    <row r="1224" spans="1:5" x14ac:dyDescent="0.25">
      <c r="A1224" s="42"/>
      <c r="B1224" s="113"/>
      <c r="C1224" s="42"/>
      <c r="D1224" s="42"/>
      <c r="E1224" s="42"/>
    </row>
    <row r="1225" spans="1:5" x14ac:dyDescent="0.25">
      <c r="A1225" s="42"/>
      <c r="B1225" s="113"/>
      <c r="C1225" s="42"/>
      <c r="D1225" s="42"/>
      <c r="E1225" s="42"/>
    </row>
    <row r="1226" spans="1:5" x14ac:dyDescent="0.25">
      <c r="A1226" s="42"/>
      <c r="B1226" s="113"/>
      <c r="C1226" s="42"/>
      <c r="D1226" s="42"/>
      <c r="E1226" s="42"/>
    </row>
    <row r="1227" spans="1:5" x14ac:dyDescent="0.25">
      <c r="A1227" s="42"/>
      <c r="B1227" s="113"/>
      <c r="C1227" s="42"/>
      <c r="D1227" s="42"/>
      <c r="E1227" s="42"/>
    </row>
    <row r="1228" spans="1:5" x14ac:dyDescent="0.25">
      <c r="A1228" s="42"/>
      <c r="B1228" s="113"/>
      <c r="C1228" s="42"/>
      <c r="D1228" s="42"/>
      <c r="E1228" s="42"/>
    </row>
    <row r="1229" spans="1:5" x14ac:dyDescent="0.25">
      <c r="A1229" s="42"/>
      <c r="B1229" s="113"/>
      <c r="C1229" s="42"/>
      <c r="D1229" s="42"/>
      <c r="E1229" s="42"/>
    </row>
    <row r="1230" spans="1:5" x14ac:dyDescent="0.25">
      <c r="A1230" s="42"/>
      <c r="B1230" s="113"/>
      <c r="C1230" s="42"/>
      <c r="D1230" s="42"/>
      <c r="E1230" s="42"/>
    </row>
    <row r="1231" spans="1:5" x14ac:dyDescent="0.25">
      <c r="A1231" s="42"/>
      <c r="B1231" s="113"/>
      <c r="C1231" s="42"/>
      <c r="D1231" s="42"/>
      <c r="E1231" s="42"/>
    </row>
    <row r="1232" spans="1:5" x14ac:dyDescent="0.25">
      <c r="A1232" s="42"/>
      <c r="B1232" s="113"/>
      <c r="C1232" s="42"/>
      <c r="D1232" s="42"/>
      <c r="E1232" s="42"/>
    </row>
    <row r="1233" spans="1:5" x14ac:dyDescent="0.25">
      <c r="A1233" s="42"/>
      <c r="B1233" s="113"/>
      <c r="C1233" s="42"/>
      <c r="D1233" s="42"/>
      <c r="E1233" s="42"/>
    </row>
    <row r="1234" spans="1:5" x14ac:dyDescent="0.25">
      <c r="A1234" s="42"/>
      <c r="B1234" s="113"/>
      <c r="C1234" s="42"/>
      <c r="D1234" s="42"/>
      <c r="E1234" s="42"/>
    </row>
    <row r="1235" spans="1:5" x14ac:dyDescent="0.25">
      <c r="A1235" s="42"/>
      <c r="B1235" s="113"/>
      <c r="C1235" s="42"/>
      <c r="D1235" s="42"/>
      <c r="E1235" s="42"/>
    </row>
    <row r="1236" spans="1:5" x14ac:dyDescent="0.25">
      <c r="A1236" s="42"/>
      <c r="B1236" s="113"/>
      <c r="C1236" s="42"/>
      <c r="D1236" s="42"/>
      <c r="E1236" s="42"/>
    </row>
    <row r="1237" spans="1:5" x14ac:dyDescent="0.25">
      <c r="A1237" s="42"/>
      <c r="B1237" s="113"/>
      <c r="C1237" s="42"/>
      <c r="D1237" s="42"/>
      <c r="E1237" s="42"/>
    </row>
    <row r="1238" spans="1:5" x14ac:dyDescent="0.25">
      <c r="A1238" s="42"/>
      <c r="B1238" s="113"/>
      <c r="C1238" s="42"/>
      <c r="D1238" s="42"/>
      <c r="E1238" s="42"/>
    </row>
    <row r="1239" spans="1:5" x14ac:dyDescent="0.25">
      <c r="A1239" s="42"/>
      <c r="B1239" s="113"/>
      <c r="C1239" s="42"/>
      <c r="D1239" s="42"/>
      <c r="E1239" s="42"/>
    </row>
    <row r="1240" spans="1:5" x14ac:dyDescent="0.25">
      <c r="A1240" s="42"/>
      <c r="B1240" s="113"/>
      <c r="C1240" s="42"/>
      <c r="D1240" s="42"/>
      <c r="E1240" s="42"/>
    </row>
    <row r="1241" spans="1:5" x14ac:dyDescent="0.25">
      <c r="A1241" s="42"/>
      <c r="B1241" s="113"/>
      <c r="C1241" s="42"/>
      <c r="D1241" s="42"/>
      <c r="E1241" s="42"/>
    </row>
    <row r="1242" spans="1:5" x14ac:dyDescent="0.25">
      <c r="A1242" s="42"/>
      <c r="B1242" s="113"/>
      <c r="C1242" s="42"/>
      <c r="D1242" s="42"/>
      <c r="E1242" s="42"/>
    </row>
    <row r="1243" spans="1:5" x14ac:dyDescent="0.25">
      <c r="A1243" s="42"/>
      <c r="B1243" s="113"/>
      <c r="C1243" s="42"/>
      <c r="D1243" s="42"/>
      <c r="E1243" s="42"/>
    </row>
    <row r="1244" spans="1:5" x14ac:dyDescent="0.25">
      <c r="A1244" s="42"/>
      <c r="B1244" s="113"/>
      <c r="C1244" s="42"/>
      <c r="D1244" s="42"/>
      <c r="E1244" s="42"/>
    </row>
    <row r="1245" spans="1:5" x14ac:dyDescent="0.25">
      <c r="A1245" s="42"/>
      <c r="B1245" s="113"/>
      <c r="C1245" s="42"/>
      <c r="D1245" s="42"/>
      <c r="E1245" s="42"/>
    </row>
    <row r="1246" spans="1:5" x14ac:dyDescent="0.25">
      <c r="A1246" s="42"/>
      <c r="B1246" s="113"/>
      <c r="C1246" s="42"/>
      <c r="D1246" s="42"/>
      <c r="E1246" s="42"/>
    </row>
    <row r="1247" spans="1:5" x14ac:dyDescent="0.25">
      <c r="A1247" s="42"/>
      <c r="B1247" s="113"/>
      <c r="C1247" s="42"/>
      <c r="D1247" s="42"/>
      <c r="E1247" s="42"/>
    </row>
    <row r="1248" spans="1:5" x14ac:dyDescent="0.25">
      <c r="A1248" s="42"/>
      <c r="B1248" s="113"/>
      <c r="C1248" s="42"/>
      <c r="D1248" s="42"/>
      <c r="E1248" s="42"/>
    </row>
    <row r="1249" spans="1:5" x14ac:dyDescent="0.25">
      <c r="A1249" s="42"/>
      <c r="B1249" s="113"/>
      <c r="C1249" s="42"/>
      <c r="D1249" s="42"/>
      <c r="E1249" s="42"/>
    </row>
    <row r="1250" spans="1:5" x14ac:dyDescent="0.25">
      <c r="A1250" s="42"/>
      <c r="B1250" s="113"/>
      <c r="C1250" s="42"/>
      <c r="D1250" s="42"/>
      <c r="E1250" s="42"/>
    </row>
    <row r="1251" spans="1:5" x14ac:dyDescent="0.25">
      <c r="A1251" s="42"/>
      <c r="B1251" s="113"/>
      <c r="C1251" s="42"/>
      <c r="D1251" s="42"/>
      <c r="E1251" s="42"/>
    </row>
    <row r="1252" spans="1:5" x14ac:dyDescent="0.25">
      <c r="A1252" s="42"/>
      <c r="B1252" s="113"/>
      <c r="C1252" s="42"/>
      <c r="D1252" s="42"/>
      <c r="E1252" s="42"/>
    </row>
    <row r="1253" spans="1:5" x14ac:dyDescent="0.25">
      <c r="A1253" s="42"/>
      <c r="B1253" s="113"/>
      <c r="C1253" s="42"/>
      <c r="D1253" s="42"/>
      <c r="E1253" s="42"/>
    </row>
    <row r="1254" spans="1:5" x14ac:dyDescent="0.25">
      <c r="A1254" s="42"/>
      <c r="B1254" s="113"/>
      <c r="C1254" s="42"/>
      <c r="D1254" s="42"/>
      <c r="E1254" s="42"/>
    </row>
    <row r="1255" spans="1:5" x14ac:dyDescent="0.25">
      <c r="A1255" s="42"/>
      <c r="B1255" s="113"/>
      <c r="C1255" s="42"/>
      <c r="D1255" s="42"/>
      <c r="E1255" s="42"/>
    </row>
    <row r="1256" spans="1:5" x14ac:dyDescent="0.25">
      <c r="A1256" s="42"/>
      <c r="B1256" s="113"/>
      <c r="C1256" s="42"/>
      <c r="D1256" s="42"/>
      <c r="E1256" s="42"/>
    </row>
    <row r="1257" spans="1:5" x14ac:dyDescent="0.25">
      <c r="A1257" s="42"/>
      <c r="B1257" s="113"/>
      <c r="C1257" s="42"/>
      <c r="D1257" s="42"/>
      <c r="E1257" s="42"/>
    </row>
    <row r="1258" spans="1:5" x14ac:dyDescent="0.25">
      <c r="A1258" s="42"/>
      <c r="B1258" s="113"/>
      <c r="C1258" s="42"/>
      <c r="D1258" s="42"/>
      <c r="E1258" s="42"/>
    </row>
    <row r="1259" spans="1:5" x14ac:dyDescent="0.25">
      <c r="A1259" s="42"/>
      <c r="B1259" s="113"/>
      <c r="C1259" s="42"/>
      <c r="D1259" s="42"/>
      <c r="E1259" s="42"/>
    </row>
    <row r="1260" spans="1:5" x14ac:dyDescent="0.25">
      <c r="A1260" s="42"/>
      <c r="B1260" s="113"/>
      <c r="C1260" s="42"/>
      <c r="D1260" s="42"/>
      <c r="E1260" s="42"/>
    </row>
    <row r="1261" spans="1:5" x14ac:dyDescent="0.25">
      <c r="A1261" s="42"/>
      <c r="B1261" s="113"/>
      <c r="C1261" s="42"/>
      <c r="D1261" s="42"/>
      <c r="E1261" s="42"/>
    </row>
    <row r="1262" spans="1:5" x14ac:dyDescent="0.25">
      <c r="A1262" s="42"/>
      <c r="B1262" s="113"/>
      <c r="C1262" s="42"/>
      <c r="D1262" s="42"/>
      <c r="E1262" s="42"/>
    </row>
    <row r="1263" spans="1:5" x14ac:dyDescent="0.25">
      <c r="A1263" s="42"/>
      <c r="B1263" s="113"/>
      <c r="C1263" s="42"/>
      <c r="D1263" s="42"/>
      <c r="E1263" s="42"/>
    </row>
    <row r="1264" spans="1:5" x14ac:dyDescent="0.25">
      <c r="A1264" s="42"/>
      <c r="B1264" s="113"/>
      <c r="C1264" s="42"/>
      <c r="D1264" s="42"/>
      <c r="E1264" s="42"/>
    </row>
    <row r="1265" spans="1:5" x14ac:dyDescent="0.25">
      <c r="A1265" s="42"/>
      <c r="B1265" s="113"/>
      <c r="C1265" s="42"/>
      <c r="D1265" s="42"/>
      <c r="E1265" s="42"/>
    </row>
    <row r="1266" spans="1:5" x14ac:dyDescent="0.25">
      <c r="A1266" s="42"/>
      <c r="B1266" s="113"/>
      <c r="C1266" s="42"/>
      <c r="D1266" s="42"/>
      <c r="E1266" s="42"/>
    </row>
    <row r="1267" spans="1:5" x14ac:dyDescent="0.25">
      <c r="A1267" s="42"/>
      <c r="B1267" s="113"/>
      <c r="C1267" s="42"/>
      <c r="D1267" s="42"/>
      <c r="E1267" s="42"/>
    </row>
    <row r="1268" spans="1:5" x14ac:dyDescent="0.25">
      <c r="A1268" s="42"/>
      <c r="B1268" s="113"/>
      <c r="C1268" s="42"/>
      <c r="D1268" s="42"/>
      <c r="E1268" s="42"/>
    </row>
    <row r="1269" spans="1:5" x14ac:dyDescent="0.25">
      <c r="A1269" s="42"/>
      <c r="B1269" s="113"/>
      <c r="C1269" s="42"/>
      <c r="D1269" s="42"/>
      <c r="E1269" s="42"/>
    </row>
    <row r="1270" spans="1:5" x14ac:dyDescent="0.25">
      <c r="A1270" s="42"/>
      <c r="B1270" s="113"/>
      <c r="C1270" s="42"/>
      <c r="D1270" s="42"/>
      <c r="E1270" s="42"/>
    </row>
    <row r="1271" spans="1:5" x14ac:dyDescent="0.25">
      <c r="A1271" s="42"/>
      <c r="B1271" s="113"/>
      <c r="C1271" s="42"/>
      <c r="D1271" s="42"/>
      <c r="E1271" s="42"/>
    </row>
    <row r="1272" spans="1:5" x14ac:dyDescent="0.25">
      <c r="A1272" s="42"/>
      <c r="B1272" s="113"/>
      <c r="C1272" s="42"/>
      <c r="D1272" s="42"/>
      <c r="E1272" s="42"/>
    </row>
    <row r="1273" spans="1:5" x14ac:dyDescent="0.25">
      <c r="A1273" s="42"/>
      <c r="B1273" s="113"/>
      <c r="C1273" s="42"/>
      <c r="D1273" s="42"/>
      <c r="E1273" s="42"/>
    </row>
    <row r="1274" spans="1:5" x14ac:dyDescent="0.25">
      <c r="A1274" s="42"/>
      <c r="B1274" s="113"/>
      <c r="C1274" s="42"/>
      <c r="D1274" s="42"/>
      <c r="E1274" s="42"/>
    </row>
    <row r="1275" spans="1:5" x14ac:dyDescent="0.25">
      <c r="A1275" s="42"/>
      <c r="B1275" s="113"/>
      <c r="C1275" s="42"/>
      <c r="D1275" s="42"/>
      <c r="E1275" s="42"/>
    </row>
    <row r="1276" spans="1:5" x14ac:dyDescent="0.25">
      <c r="A1276" s="42"/>
      <c r="B1276" s="113"/>
      <c r="C1276" s="42"/>
      <c r="D1276" s="42"/>
      <c r="E1276" s="42"/>
    </row>
    <row r="1277" spans="1:5" x14ac:dyDescent="0.25">
      <c r="A1277" s="42"/>
      <c r="B1277" s="113"/>
      <c r="C1277" s="42"/>
      <c r="D1277" s="42"/>
      <c r="E1277" s="42"/>
    </row>
    <row r="1278" spans="1:5" x14ac:dyDescent="0.25">
      <c r="A1278" s="42"/>
      <c r="B1278" s="113"/>
      <c r="C1278" s="42"/>
      <c r="D1278" s="42"/>
      <c r="E1278" s="42"/>
    </row>
    <row r="1279" spans="1:5" x14ac:dyDescent="0.25">
      <c r="A1279" s="42"/>
      <c r="B1279" s="113"/>
      <c r="C1279" s="42"/>
      <c r="D1279" s="42"/>
      <c r="E1279" s="42"/>
    </row>
    <row r="1280" spans="1:5" x14ac:dyDescent="0.25">
      <c r="A1280" s="42"/>
      <c r="B1280" s="113"/>
      <c r="C1280" s="42"/>
      <c r="D1280" s="42"/>
      <c r="E1280" s="42"/>
    </row>
    <row r="1281" spans="1:5" x14ac:dyDescent="0.25">
      <c r="A1281" s="42"/>
      <c r="B1281" s="113"/>
      <c r="C1281" s="42"/>
      <c r="D1281" s="42"/>
      <c r="E1281" s="42"/>
    </row>
    <row r="1282" spans="1:5" x14ac:dyDescent="0.25">
      <c r="A1282" s="42"/>
      <c r="B1282" s="113"/>
      <c r="C1282" s="42"/>
      <c r="D1282" s="42"/>
      <c r="E1282" s="42"/>
    </row>
    <row r="1283" spans="1:5" x14ac:dyDescent="0.25">
      <c r="A1283" s="42"/>
      <c r="B1283" s="113"/>
      <c r="C1283" s="42"/>
      <c r="D1283" s="42"/>
      <c r="E1283" s="42"/>
    </row>
    <row r="1284" spans="1:5" x14ac:dyDescent="0.25">
      <c r="A1284" s="42"/>
      <c r="B1284" s="113"/>
      <c r="C1284" s="42"/>
      <c r="D1284" s="42"/>
      <c r="E1284" s="42"/>
    </row>
    <row r="1285" spans="1:5" x14ac:dyDescent="0.25">
      <c r="A1285" s="42"/>
      <c r="B1285" s="113"/>
      <c r="C1285" s="42"/>
      <c r="D1285" s="42"/>
      <c r="E1285" s="42"/>
    </row>
    <row r="1286" spans="1:5" x14ac:dyDescent="0.25">
      <c r="A1286" s="42"/>
      <c r="B1286" s="113"/>
      <c r="C1286" s="42"/>
      <c r="D1286" s="42"/>
      <c r="E1286" s="42"/>
    </row>
    <row r="1287" spans="1:5" x14ac:dyDescent="0.25">
      <c r="A1287" s="42"/>
      <c r="B1287" s="113"/>
      <c r="C1287" s="42"/>
      <c r="D1287" s="42"/>
      <c r="E1287" s="42"/>
    </row>
    <row r="1288" spans="1:5" x14ac:dyDescent="0.25">
      <c r="A1288" s="42"/>
      <c r="B1288" s="113"/>
      <c r="C1288" s="42"/>
      <c r="D1288" s="42"/>
      <c r="E1288" s="42"/>
    </row>
    <row r="1289" spans="1:5" x14ac:dyDescent="0.25">
      <c r="A1289" s="42"/>
      <c r="B1289" s="113"/>
      <c r="C1289" s="42"/>
      <c r="D1289" s="42"/>
      <c r="E1289" s="42"/>
    </row>
    <row r="1290" spans="1:5" x14ac:dyDescent="0.25">
      <c r="A1290" s="42"/>
      <c r="B1290" s="113"/>
      <c r="C1290" s="42"/>
      <c r="D1290" s="42"/>
      <c r="E1290" s="42"/>
    </row>
    <row r="1291" spans="1:5" x14ac:dyDescent="0.25">
      <c r="A1291" s="42"/>
      <c r="B1291" s="113"/>
      <c r="C1291" s="42"/>
      <c r="D1291" s="42"/>
      <c r="E1291" s="42"/>
    </row>
    <row r="1292" spans="1:5" x14ac:dyDescent="0.25">
      <c r="A1292" s="42"/>
      <c r="B1292" s="113"/>
      <c r="C1292" s="42"/>
      <c r="D1292" s="42"/>
      <c r="E1292" s="42"/>
    </row>
    <row r="1293" spans="1:5" x14ac:dyDescent="0.25">
      <c r="A1293" s="42"/>
      <c r="B1293" s="113"/>
      <c r="C1293" s="42"/>
      <c r="D1293" s="42"/>
      <c r="E1293" s="42"/>
    </row>
    <row r="1294" spans="1:5" x14ac:dyDescent="0.25">
      <c r="A1294" s="42"/>
      <c r="B1294" s="113"/>
      <c r="C1294" s="42"/>
      <c r="D1294" s="42"/>
      <c r="E1294" s="42"/>
    </row>
    <row r="1295" spans="1:5" x14ac:dyDescent="0.25">
      <c r="A1295" s="42"/>
      <c r="B1295" s="113"/>
      <c r="C1295" s="42"/>
      <c r="D1295" s="42"/>
      <c r="E1295" s="42"/>
    </row>
    <row r="1296" spans="1:5" x14ac:dyDescent="0.25">
      <c r="A1296" s="42"/>
      <c r="B1296" s="113"/>
      <c r="C1296" s="42"/>
      <c r="D1296" s="42"/>
      <c r="E1296" s="42"/>
    </row>
    <row r="1297" spans="1:5" x14ac:dyDescent="0.25">
      <c r="A1297" s="42"/>
      <c r="B1297" s="113"/>
      <c r="C1297" s="42"/>
      <c r="D1297" s="42"/>
      <c r="E1297" s="42"/>
    </row>
    <row r="1298" spans="1:5" x14ac:dyDescent="0.25">
      <c r="A1298" s="42"/>
      <c r="B1298" s="113"/>
      <c r="C1298" s="42"/>
      <c r="D1298" s="42"/>
      <c r="E1298" s="42"/>
    </row>
    <row r="1299" spans="1:5" x14ac:dyDescent="0.25">
      <c r="A1299" s="42"/>
      <c r="B1299" s="113"/>
      <c r="C1299" s="42"/>
      <c r="D1299" s="42"/>
      <c r="E1299" s="42"/>
    </row>
    <row r="1300" spans="1:5" x14ac:dyDescent="0.25">
      <c r="A1300" s="42"/>
      <c r="B1300" s="113"/>
      <c r="C1300" s="42"/>
      <c r="D1300" s="42"/>
      <c r="E1300" s="42"/>
    </row>
    <row r="1301" spans="1:5" x14ac:dyDescent="0.25">
      <c r="A1301" s="42"/>
      <c r="B1301" s="113"/>
      <c r="C1301" s="42"/>
      <c r="D1301" s="42"/>
      <c r="E1301" s="42"/>
    </row>
    <row r="1302" spans="1:5" x14ac:dyDescent="0.25">
      <c r="A1302" s="42"/>
      <c r="B1302" s="113"/>
      <c r="C1302" s="42"/>
      <c r="D1302" s="42"/>
      <c r="E1302" s="42"/>
    </row>
    <row r="1303" spans="1:5" x14ac:dyDescent="0.25">
      <c r="A1303" s="42"/>
      <c r="B1303" s="113"/>
      <c r="C1303" s="42"/>
      <c r="D1303" s="42"/>
      <c r="E1303" s="42"/>
    </row>
    <row r="1304" spans="1:5" x14ac:dyDescent="0.25">
      <c r="A1304" s="42"/>
      <c r="B1304" s="113"/>
      <c r="C1304" s="42"/>
      <c r="D1304" s="42"/>
      <c r="E1304" s="42"/>
    </row>
    <row r="1305" spans="1:5" x14ac:dyDescent="0.25">
      <c r="A1305" s="42"/>
      <c r="B1305" s="113"/>
      <c r="C1305" s="42"/>
      <c r="D1305" s="42"/>
      <c r="E1305" s="42"/>
    </row>
    <row r="1306" spans="1:5" x14ac:dyDescent="0.25">
      <c r="A1306" s="42"/>
      <c r="B1306" s="113"/>
      <c r="C1306" s="42"/>
      <c r="D1306" s="42"/>
      <c r="E1306" s="42"/>
    </row>
    <row r="1307" spans="1:5" x14ac:dyDescent="0.25">
      <c r="A1307" s="42"/>
      <c r="B1307" s="113"/>
      <c r="C1307" s="42"/>
      <c r="D1307" s="42"/>
      <c r="E1307" s="42"/>
    </row>
    <row r="1308" spans="1:5" x14ac:dyDescent="0.25">
      <c r="A1308" s="42"/>
      <c r="B1308" s="113"/>
      <c r="C1308" s="42"/>
      <c r="D1308" s="42"/>
      <c r="E1308" s="42"/>
    </row>
    <row r="1309" spans="1:5" x14ac:dyDescent="0.25">
      <c r="A1309" s="42"/>
      <c r="B1309" s="113"/>
      <c r="C1309" s="42"/>
      <c r="D1309" s="42"/>
      <c r="E1309" s="42"/>
    </row>
    <row r="1310" spans="1:5" x14ac:dyDescent="0.25">
      <c r="A1310" s="42"/>
      <c r="B1310" s="113"/>
      <c r="C1310" s="42"/>
      <c r="D1310" s="42"/>
      <c r="E1310" s="42"/>
    </row>
    <row r="1311" spans="1:5" x14ac:dyDescent="0.25">
      <c r="A1311" s="42"/>
      <c r="B1311" s="113"/>
      <c r="C1311" s="42"/>
      <c r="D1311" s="42"/>
      <c r="E1311" s="42"/>
    </row>
    <row r="1312" spans="1:5" x14ac:dyDescent="0.25">
      <c r="A1312" s="42"/>
      <c r="B1312" s="113"/>
      <c r="C1312" s="42"/>
      <c r="D1312" s="42"/>
      <c r="E1312" s="42"/>
    </row>
    <row r="1313" spans="1:5" x14ac:dyDescent="0.25">
      <c r="A1313" s="42"/>
      <c r="B1313" s="113"/>
      <c r="C1313" s="42"/>
      <c r="D1313" s="42"/>
      <c r="E1313" s="42"/>
    </row>
    <row r="1314" spans="1:5" x14ac:dyDescent="0.25">
      <c r="A1314" s="42"/>
      <c r="B1314" s="113"/>
      <c r="C1314" s="42"/>
      <c r="D1314" s="42"/>
      <c r="E1314" s="42"/>
    </row>
    <row r="1315" spans="1:5" x14ac:dyDescent="0.25">
      <c r="A1315" s="42"/>
      <c r="B1315" s="113"/>
      <c r="C1315" s="42"/>
      <c r="D1315" s="42"/>
      <c r="E1315" s="42"/>
    </row>
    <row r="1316" spans="1:5" x14ac:dyDescent="0.25">
      <c r="A1316" s="42"/>
      <c r="B1316" s="113"/>
      <c r="C1316" s="42"/>
      <c r="D1316" s="42"/>
      <c r="E1316" s="42"/>
    </row>
    <row r="1317" spans="1:5" x14ac:dyDescent="0.25">
      <c r="A1317" s="42"/>
      <c r="B1317" s="113"/>
      <c r="C1317" s="42"/>
      <c r="D1317" s="42"/>
      <c r="E1317" s="42"/>
    </row>
    <row r="1318" spans="1:5" x14ac:dyDescent="0.25">
      <c r="A1318" s="42"/>
      <c r="B1318" s="113"/>
      <c r="C1318" s="42"/>
      <c r="D1318" s="42"/>
      <c r="E1318" s="42"/>
    </row>
    <row r="1319" spans="1:5" x14ac:dyDescent="0.25">
      <c r="A1319" s="42"/>
      <c r="B1319" s="113"/>
      <c r="C1319" s="42"/>
      <c r="D1319" s="42"/>
      <c r="E1319" s="42"/>
    </row>
    <row r="1320" spans="1:5" x14ac:dyDescent="0.25">
      <c r="A1320" s="42"/>
      <c r="B1320" s="113"/>
      <c r="C1320" s="42"/>
      <c r="D1320" s="42"/>
      <c r="E1320" s="42"/>
    </row>
    <row r="1321" spans="1:5" x14ac:dyDescent="0.25">
      <c r="A1321" s="42"/>
      <c r="B1321" s="113"/>
      <c r="C1321" s="42"/>
      <c r="D1321" s="42"/>
      <c r="E1321" s="42"/>
    </row>
    <row r="1322" spans="1:5" x14ac:dyDescent="0.25">
      <c r="A1322" s="42"/>
      <c r="B1322" s="113"/>
      <c r="C1322" s="42"/>
      <c r="D1322" s="42"/>
      <c r="E1322" s="42"/>
    </row>
    <row r="1323" spans="1:5" x14ac:dyDescent="0.25">
      <c r="A1323" s="42"/>
      <c r="B1323" s="113"/>
      <c r="C1323" s="42"/>
      <c r="D1323" s="42"/>
      <c r="E1323" s="42"/>
    </row>
    <row r="1324" spans="1:5" x14ac:dyDescent="0.25">
      <c r="A1324" s="42"/>
      <c r="B1324" s="113"/>
      <c r="C1324" s="42"/>
      <c r="D1324" s="42"/>
      <c r="E1324" s="42"/>
    </row>
    <row r="1325" spans="1:5" x14ac:dyDescent="0.25">
      <c r="A1325" s="42"/>
      <c r="B1325" s="113"/>
      <c r="C1325" s="42"/>
      <c r="D1325" s="42"/>
      <c r="E1325" s="42"/>
    </row>
    <row r="1326" spans="1:5" x14ac:dyDescent="0.25">
      <c r="A1326" s="42"/>
      <c r="B1326" s="113"/>
      <c r="C1326" s="42"/>
      <c r="D1326" s="42"/>
      <c r="E1326" s="42"/>
    </row>
    <row r="1327" spans="1:5" x14ac:dyDescent="0.25">
      <c r="A1327" s="42"/>
      <c r="B1327" s="113"/>
      <c r="C1327" s="42"/>
      <c r="D1327" s="42"/>
      <c r="E1327" s="42"/>
    </row>
    <row r="1328" spans="1:5" x14ac:dyDescent="0.25">
      <c r="A1328" s="42"/>
      <c r="B1328" s="113"/>
      <c r="C1328" s="42"/>
      <c r="D1328" s="42"/>
      <c r="E1328" s="42"/>
    </row>
    <row r="1329" spans="1:5" x14ac:dyDescent="0.25">
      <c r="A1329" s="42"/>
      <c r="B1329" s="113"/>
      <c r="C1329" s="42"/>
      <c r="D1329" s="42"/>
      <c r="E1329" s="42"/>
    </row>
    <row r="1330" spans="1:5" x14ac:dyDescent="0.25">
      <c r="A1330" s="42"/>
      <c r="B1330" s="113"/>
      <c r="C1330" s="42"/>
      <c r="D1330" s="42"/>
      <c r="E1330" s="42"/>
    </row>
    <row r="1331" spans="1:5" x14ac:dyDescent="0.25">
      <c r="A1331" s="42"/>
      <c r="B1331" s="113"/>
      <c r="C1331" s="42"/>
      <c r="D1331" s="42"/>
      <c r="E1331" s="42"/>
    </row>
    <row r="1332" spans="1:5" x14ac:dyDescent="0.25">
      <c r="A1332" s="42"/>
      <c r="B1332" s="113"/>
      <c r="C1332" s="42"/>
      <c r="D1332" s="42"/>
      <c r="E1332" s="42"/>
    </row>
    <row r="1333" spans="1:5" x14ac:dyDescent="0.25">
      <c r="A1333" s="42"/>
      <c r="B1333" s="113"/>
      <c r="C1333" s="42"/>
      <c r="D1333" s="42"/>
      <c r="E1333" s="42"/>
    </row>
    <row r="1334" spans="1:5" x14ac:dyDescent="0.25">
      <c r="A1334" s="42"/>
      <c r="B1334" s="113"/>
      <c r="C1334" s="42"/>
      <c r="D1334" s="42"/>
      <c r="E1334" s="42"/>
    </row>
    <row r="1335" spans="1:5" x14ac:dyDescent="0.25">
      <c r="A1335" s="42"/>
      <c r="B1335" s="113"/>
      <c r="C1335" s="42"/>
      <c r="D1335" s="42"/>
      <c r="E1335" s="42"/>
    </row>
    <row r="1336" spans="1:5" x14ac:dyDescent="0.25">
      <c r="A1336" s="42"/>
      <c r="B1336" s="113"/>
      <c r="C1336" s="42"/>
      <c r="D1336" s="42"/>
      <c r="E1336" s="42"/>
    </row>
    <row r="1337" spans="1:5" x14ac:dyDescent="0.25">
      <c r="A1337" s="42"/>
      <c r="B1337" s="113"/>
      <c r="C1337" s="42"/>
      <c r="D1337" s="42"/>
      <c r="E1337" s="42"/>
    </row>
    <row r="1338" spans="1:5" x14ac:dyDescent="0.25">
      <c r="A1338" s="42"/>
      <c r="B1338" s="113"/>
      <c r="C1338" s="42"/>
      <c r="D1338" s="42"/>
      <c r="E1338" s="42"/>
    </row>
    <row r="1339" spans="1:5" x14ac:dyDescent="0.25">
      <c r="A1339" s="42"/>
      <c r="B1339" s="113"/>
      <c r="C1339" s="42"/>
      <c r="D1339" s="42"/>
      <c r="E1339" s="42"/>
    </row>
    <row r="1340" spans="1:5" x14ac:dyDescent="0.25">
      <c r="A1340" s="42"/>
      <c r="B1340" s="113"/>
      <c r="C1340" s="42"/>
      <c r="D1340" s="42"/>
      <c r="E1340" s="42"/>
    </row>
    <row r="1341" spans="1:5" x14ac:dyDescent="0.25">
      <c r="A1341" s="42"/>
      <c r="B1341" s="113"/>
      <c r="C1341" s="42"/>
      <c r="D1341" s="42"/>
      <c r="E1341" s="42"/>
    </row>
    <row r="1342" spans="1:5" x14ac:dyDescent="0.25">
      <c r="A1342" s="42"/>
      <c r="B1342" s="113"/>
      <c r="C1342" s="42"/>
      <c r="D1342" s="42"/>
      <c r="E1342" s="42"/>
    </row>
    <row r="1343" spans="1:5" x14ac:dyDescent="0.25">
      <c r="A1343" s="42"/>
      <c r="B1343" s="113"/>
      <c r="C1343" s="42"/>
      <c r="D1343" s="42"/>
      <c r="E1343" s="42"/>
    </row>
    <row r="1344" spans="1:5" x14ac:dyDescent="0.25">
      <c r="A1344" s="42"/>
      <c r="B1344" s="113"/>
      <c r="C1344" s="42"/>
      <c r="D1344" s="42"/>
      <c r="E1344" s="42"/>
    </row>
    <row r="1345" spans="1:5" x14ac:dyDescent="0.25">
      <c r="A1345" s="42"/>
      <c r="B1345" s="113"/>
      <c r="C1345" s="42"/>
      <c r="D1345" s="42"/>
      <c r="E1345" s="42"/>
    </row>
    <row r="1346" spans="1:5" x14ac:dyDescent="0.25">
      <c r="A1346" s="42"/>
      <c r="B1346" s="113"/>
      <c r="C1346" s="42"/>
      <c r="D1346" s="42"/>
      <c r="E1346" s="42"/>
    </row>
    <row r="1347" spans="1:5" x14ac:dyDescent="0.25">
      <c r="A1347" s="42"/>
      <c r="B1347" s="113"/>
      <c r="C1347" s="42"/>
      <c r="D1347" s="42"/>
      <c r="E1347" s="42"/>
    </row>
    <row r="1348" spans="1:5" x14ac:dyDescent="0.25">
      <c r="A1348" s="42"/>
      <c r="B1348" s="113"/>
      <c r="C1348" s="42"/>
      <c r="D1348" s="42"/>
      <c r="E1348" s="42"/>
    </row>
    <row r="1349" spans="1:5" x14ac:dyDescent="0.25">
      <c r="A1349" s="42"/>
      <c r="B1349" s="113"/>
      <c r="C1349" s="42"/>
      <c r="D1349" s="42"/>
      <c r="E1349" s="42"/>
    </row>
    <row r="1350" spans="1:5" x14ac:dyDescent="0.25">
      <c r="A1350" s="42"/>
      <c r="B1350" s="113"/>
      <c r="C1350" s="42"/>
      <c r="D1350" s="42"/>
      <c r="E1350" s="42"/>
    </row>
    <row r="1351" spans="1:5" x14ac:dyDescent="0.25">
      <c r="A1351" s="42"/>
      <c r="B1351" s="113"/>
      <c r="C1351" s="42"/>
      <c r="D1351" s="42"/>
      <c r="E1351" s="42"/>
    </row>
    <row r="1352" spans="1:5" x14ac:dyDescent="0.25">
      <c r="A1352" s="42"/>
      <c r="B1352" s="113"/>
      <c r="C1352" s="42"/>
      <c r="D1352" s="42"/>
      <c r="E1352" s="42"/>
    </row>
    <row r="1353" spans="1:5" x14ac:dyDescent="0.25">
      <c r="A1353" s="42"/>
      <c r="B1353" s="113"/>
      <c r="C1353" s="42"/>
      <c r="D1353" s="42"/>
      <c r="E1353" s="42"/>
    </row>
    <row r="1354" spans="1:5" x14ac:dyDescent="0.25">
      <c r="A1354" s="42"/>
      <c r="B1354" s="113"/>
      <c r="C1354" s="42"/>
      <c r="D1354" s="42"/>
      <c r="E1354" s="42"/>
    </row>
    <row r="1355" spans="1:5" x14ac:dyDescent="0.25">
      <c r="A1355" s="42"/>
      <c r="B1355" s="113"/>
      <c r="C1355" s="42"/>
      <c r="D1355" s="42"/>
      <c r="E1355" s="42"/>
    </row>
    <row r="1356" spans="1:5" x14ac:dyDescent="0.25">
      <c r="A1356" s="42"/>
      <c r="B1356" s="113"/>
      <c r="C1356" s="42"/>
      <c r="D1356" s="42"/>
      <c r="E1356" s="42"/>
    </row>
    <row r="1357" spans="1:5" x14ac:dyDescent="0.25">
      <c r="A1357" s="42"/>
      <c r="B1357" s="113"/>
      <c r="C1357" s="42"/>
      <c r="D1357" s="42"/>
      <c r="E1357" s="42"/>
    </row>
    <row r="1358" spans="1:5" x14ac:dyDescent="0.25">
      <c r="A1358" s="42"/>
      <c r="B1358" s="113"/>
      <c r="C1358" s="42"/>
      <c r="D1358" s="42"/>
      <c r="E1358" s="42"/>
    </row>
    <row r="1359" spans="1:5" x14ac:dyDescent="0.25">
      <c r="A1359" s="42"/>
      <c r="B1359" s="113"/>
      <c r="C1359" s="42"/>
      <c r="D1359" s="42"/>
      <c r="E1359" s="42"/>
    </row>
    <row r="1360" spans="1:5" x14ac:dyDescent="0.25">
      <c r="A1360" s="42"/>
      <c r="B1360" s="113"/>
      <c r="C1360" s="42"/>
      <c r="D1360" s="42"/>
      <c r="E1360" s="42"/>
    </row>
    <row r="1361" spans="1:5" x14ac:dyDescent="0.25">
      <c r="A1361" s="42"/>
      <c r="B1361" s="113"/>
      <c r="C1361" s="42"/>
      <c r="D1361" s="42"/>
      <c r="E1361" s="42"/>
    </row>
    <row r="1362" spans="1:5" x14ac:dyDescent="0.25">
      <c r="A1362" s="42"/>
      <c r="B1362" s="113"/>
      <c r="C1362" s="42"/>
      <c r="D1362" s="42"/>
      <c r="E1362" s="42"/>
    </row>
    <row r="1363" spans="1:5" x14ac:dyDescent="0.25">
      <c r="A1363" s="42"/>
      <c r="B1363" s="113"/>
      <c r="C1363" s="42"/>
      <c r="D1363" s="42"/>
      <c r="E1363" s="42"/>
    </row>
    <row r="1364" spans="1:5" x14ac:dyDescent="0.25">
      <c r="A1364" s="42"/>
      <c r="B1364" s="113"/>
      <c r="C1364" s="42"/>
      <c r="D1364" s="42"/>
      <c r="E1364" s="42"/>
    </row>
    <row r="1365" spans="1:5" x14ac:dyDescent="0.25">
      <c r="A1365" s="42"/>
      <c r="B1365" s="113"/>
      <c r="C1365" s="42"/>
      <c r="D1365" s="42"/>
      <c r="E1365" s="42"/>
    </row>
    <row r="1366" spans="1:5" x14ac:dyDescent="0.25">
      <c r="A1366" s="42"/>
      <c r="B1366" s="113"/>
      <c r="C1366" s="42"/>
      <c r="D1366" s="42"/>
      <c r="E1366" s="42"/>
    </row>
    <row r="1367" spans="1:5" x14ac:dyDescent="0.25">
      <c r="A1367" s="42"/>
      <c r="B1367" s="113"/>
      <c r="C1367" s="42"/>
      <c r="D1367" s="42"/>
      <c r="E1367" s="42"/>
    </row>
    <row r="1368" spans="1:5" x14ac:dyDescent="0.25">
      <c r="A1368" s="42"/>
      <c r="B1368" s="113"/>
      <c r="C1368" s="42"/>
      <c r="D1368" s="42"/>
      <c r="E1368" s="42"/>
    </row>
    <row r="1369" spans="1:5" x14ac:dyDescent="0.25">
      <c r="A1369" s="42"/>
      <c r="B1369" s="113"/>
      <c r="C1369" s="42"/>
      <c r="D1369" s="42"/>
      <c r="E1369" s="42"/>
    </row>
    <row r="1370" spans="1:5" x14ac:dyDescent="0.25">
      <c r="A1370" s="42"/>
      <c r="B1370" s="113"/>
      <c r="C1370" s="42"/>
      <c r="D1370" s="42"/>
      <c r="E1370" s="42"/>
    </row>
    <row r="1371" spans="1:5" x14ac:dyDescent="0.25">
      <c r="A1371" s="42"/>
      <c r="B1371" s="113"/>
      <c r="C1371" s="42"/>
      <c r="D1371" s="42"/>
      <c r="E1371" s="42"/>
    </row>
    <row r="1372" spans="1:5" x14ac:dyDescent="0.25">
      <c r="A1372" s="42"/>
      <c r="B1372" s="113"/>
      <c r="C1372" s="42"/>
      <c r="D1372" s="42"/>
      <c r="E1372" s="42"/>
    </row>
    <row r="1373" spans="1:5" x14ac:dyDescent="0.25">
      <c r="A1373" s="42"/>
      <c r="B1373" s="113"/>
      <c r="C1373" s="42"/>
      <c r="D1373" s="42"/>
      <c r="E1373" s="42"/>
    </row>
    <row r="1374" spans="1:5" x14ac:dyDescent="0.25">
      <c r="A1374" s="42"/>
      <c r="B1374" s="113"/>
      <c r="C1374" s="42"/>
      <c r="D1374" s="42"/>
      <c r="E1374" s="42"/>
    </row>
    <row r="1375" spans="1:5" x14ac:dyDescent="0.25">
      <c r="A1375" s="42"/>
      <c r="B1375" s="113"/>
      <c r="C1375" s="42"/>
      <c r="D1375" s="42"/>
      <c r="E1375" s="42"/>
    </row>
    <row r="1376" spans="1:5" x14ac:dyDescent="0.25">
      <c r="A1376" s="42"/>
      <c r="B1376" s="113"/>
      <c r="C1376" s="42"/>
      <c r="D1376" s="42"/>
      <c r="E1376" s="42"/>
    </row>
    <row r="1377" spans="1:5" x14ac:dyDescent="0.25">
      <c r="A1377" s="42"/>
      <c r="B1377" s="113"/>
      <c r="C1377" s="42"/>
      <c r="D1377" s="42"/>
      <c r="E1377" s="42"/>
    </row>
    <row r="1378" spans="1:5" x14ac:dyDescent="0.25">
      <c r="A1378" s="42"/>
      <c r="B1378" s="113"/>
      <c r="C1378" s="42"/>
      <c r="D1378" s="42"/>
      <c r="E1378" s="42"/>
    </row>
    <row r="1379" spans="1:5" x14ac:dyDescent="0.25">
      <c r="A1379" s="42"/>
      <c r="B1379" s="113"/>
      <c r="C1379" s="42"/>
      <c r="D1379" s="42"/>
      <c r="E1379" s="42"/>
    </row>
    <row r="1380" spans="1:5" x14ac:dyDescent="0.25">
      <c r="A1380" s="42"/>
      <c r="B1380" s="113"/>
      <c r="C1380" s="42"/>
      <c r="D1380" s="42"/>
      <c r="E1380" s="42"/>
    </row>
    <row r="1381" spans="1:5" x14ac:dyDescent="0.25">
      <c r="A1381" s="42"/>
      <c r="B1381" s="113"/>
      <c r="C1381" s="42"/>
      <c r="D1381" s="42"/>
      <c r="E1381" s="42"/>
    </row>
    <row r="1382" spans="1:5" x14ac:dyDescent="0.25">
      <c r="A1382" s="42"/>
      <c r="B1382" s="113"/>
      <c r="C1382" s="42"/>
      <c r="D1382" s="42"/>
      <c r="E1382" s="42"/>
    </row>
    <row r="1383" spans="1:5" x14ac:dyDescent="0.25">
      <c r="A1383" s="42"/>
      <c r="B1383" s="113"/>
      <c r="C1383" s="42"/>
      <c r="D1383" s="42"/>
      <c r="E1383" s="42"/>
    </row>
    <row r="1384" spans="1:5" x14ac:dyDescent="0.25">
      <c r="A1384" s="42"/>
      <c r="B1384" s="113"/>
      <c r="C1384" s="42"/>
      <c r="D1384" s="42"/>
      <c r="E1384" s="42"/>
    </row>
    <row r="1385" spans="1:5" x14ac:dyDescent="0.25">
      <c r="A1385" s="42"/>
      <c r="B1385" s="113"/>
      <c r="C1385" s="42"/>
      <c r="D1385" s="42"/>
      <c r="E1385" s="42"/>
    </row>
    <row r="1386" spans="1:5" x14ac:dyDescent="0.25">
      <c r="A1386" s="42"/>
      <c r="B1386" s="113"/>
      <c r="C1386" s="42"/>
      <c r="D1386" s="42"/>
      <c r="E1386" s="42"/>
    </row>
    <row r="1387" spans="1:5" x14ac:dyDescent="0.25">
      <c r="A1387" s="42"/>
      <c r="B1387" s="113"/>
      <c r="C1387" s="42"/>
      <c r="D1387" s="42"/>
      <c r="E1387" s="42"/>
    </row>
    <row r="1388" spans="1:5" x14ac:dyDescent="0.25">
      <c r="A1388" s="42"/>
      <c r="B1388" s="113"/>
      <c r="C1388" s="42"/>
      <c r="D1388" s="42"/>
      <c r="E1388" s="42"/>
    </row>
    <row r="1389" spans="1:5" x14ac:dyDescent="0.25">
      <c r="A1389" s="42"/>
      <c r="B1389" s="113"/>
      <c r="C1389" s="42"/>
      <c r="D1389" s="42"/>
      <c r="E1389" s="42"/>
    </row>
    <row r="1390" spans="1:5" x14ac:dyDescent="0.25">
      <c r="A1390" s="42"/>
      <c r="B1390" s="113"/>
      <c r="C1390" s="42"/>
      <c r="D1390" s="42"/>
      <c r="E1390" s="42"/>
    </row>
    <row r="1391" spans="1:5" x14ac:dyDescent="0.25">
      <c r="A1391" s="42"/>
      <c r="B1391" s="113"/>
      <c r="C1391" s="42"/>
      <c r="D1391" s="42"/>
      <c r="E1391" s="42"/>
    </row>
    <row r="1392" spans="1:5" x14ac:dyDescent="0.25">
      <c r="A1392" s="42"/>
      <c r="B1392" s="113"/>
      <c r="C1392" s="42"/>
      <c r="D1392" s="42"/>
      <c r="E1392" s="42"/>
    </row>
    <row r="1393" spans="1:5" x14ac:dyDescent="0.25">
      <c r="A1393" s="42"/>
      <c r="B1393" s="113"/>
      <c r="C1393" s="42"/>
      <c r="D1393" s="42"/>
      <c r="E1393" s="42"/>
    </row>
    <row r="1394" spans="1:5" x14ac:dyDescent="0.25">
      <c r="A1394" s="42"/>
      <c r="B1394" s="113"/>
      <c r="C1394" s="42"/>
      <c r="D1394" s="42"/>
      <c r="E1394" s="42"/>
    </row>
    <row r="1395" spans="1:5" x14ac:dyDescent="0.25">
      <c r="A1395" s="42"/>
      <c r="B1395" s="113"/>
      <c r="C1395" s="42"/>
      <c r="D1395" s="42"/>
      <c r="E1395" s="42"/>
    </row>
    <row r="1396" spans="1:5" x14ac:dyDescent="0.25">
      <c r="A1396" s="42"/>
      <c r="B1396" s="113"/>
      <c r="C1396" s="42"/>
      <c r="D1396" s="42"/>
      <c r="E1396" s="42"/>
    </row>
    <row r="1397" spans="1:5" x14ac:dyDescent="0.25">
      <c r="A1397" s="42"/>
      <c r="B1397" s="113"/>
      <c r="C1397" s="42"/>
      <c r="D1397" s="42"/>
      <c r="E1397" s="42"/>
    </row>
    <row r="1398" spans="1:5" x14ac:dyDescent="0.25">
      <c r="A1398" s="42"/>
      <c r="B1398" s="113"/>
      <c r="C1398" s="42"/>
      <c r="D1398" s="42"/>
      <c r="E1398" s="42"/>
    </row>
    <row r="1399" spans="1:5" x14ac:dyDescent="0.25">
      <c r="A1399" s="42"/>
      <c r="B1399" s="113"/>
      <c r="C1399" s="42"/>
      <c r="D1399" s="42"/>
      <c r="E1399" s="42"/>
    </row>
    <row r="1400" spans="1:5" x14ac:dyDescent="0.25">
      <c r="A1400" s="42"/>
      <c r="B1400" s="113"/>
      <c r="C1400" s="42"/>
      <c r="D1400" s="42"/>
      <c r="E1400" s="42"/>
    </row>
    <row r="1401" spans="1:5" x14ac:dyDescent="0.25">
      <c r="A1401" s="42"/>
      <c r="B1401" s="113"/>
      <c r="C1401" s="42"/>
      <c r="D1401" s="42"/>
      <c r="E1401" s="42"/>
    </row>
    <row r="1402" spans="1:5" x14ac:dyDescent="0.25">
      <c r="A1402" s="42"/>
      <c r="B1402" s="113"/>
      <c r="C1402" s="42"/>
      <c r="D1402" s="42"/>
      <c r="E1402" s="42"/>
    </row>
    <row r="1403" spans="1:5" x14ac:dyDescent="0.25">
      <c r="A1403" s="42"/>
      <c r="B1403" s="113"/>
      <c r="C1403" s="42"/>
      <c r="D1403" s="42"/>
      <c r="E1403" s="42"/>
    </row>
    <row r="1404" spans="1:5" x14ac:dyDescent="0.25">
      <c r="A1404" s="42"/>
      <c r="B1404" s="113"/>
      <c r="C1404" s="42"/>
      <c r="D1404" s="42"/>
      <c r="E1404" s="42"/>
    </row>
    <row r="1405" spans="1:5" x14ac:dyDescent="0.25">
      <c r="A1405" s="42"/>
      <c r="B1405" s="113"/>
      <c r="C1405" s="42"/>
      <c r="D1405" s="42"/>
      <c r="E1405" s="42"/>
    </row>
    <row r="1406" spans="1:5" x14ac:dyDescent="0.25">
      <c r="A1406" s="42"/>
      <c r="B1406" s="113"/>
      <c r="C1406" s="42"/>
      <c r="D1406" s="42"/>
      <c r="E1406" s="42"/>
    </row>
    <row r="1407" spans="1:5" x14ac:dyDescent="0.25">
      <c r="A1407" s="42"/>
      <c r="B1407" s="113"/>
      <c r="C1407" s="42"/>
      <c r="D1407" s="42"/>
      <c r="E1407" s="42"/>
    </row>
    <row r="1408" spans="1:5" x14ac:dyDescent="0.25">
      <c r="A1408" s="42"/>
      <c r="B1408" s="113"/>
      <c r="C1408" s="42"/>
      <c r="D1408" s="42"/>
      <c r="E1408" s="42"/>
    </row>
    <row r="1409" spans="1:5" x14ac:dyDescent="0.25">
      <c r="A1409" s="42"/>
      <c r="B1409" s="113"/>
      <c r="C1409" s="42"/>
      <c r="D1409" s="42"/>
      <c r="E1409" s="42"/>
    </row>
    <row r="1410" spans="1:5" x14ac:dyDescent="0.25">
      <c r="A1410" s="42"/>
      <c r="B1410" s="113"/>
      <c r="C1410" s="42"/>
      <c r="D1410" s="42"/>
      <c r="E1410" s="42"/>
    </row>
    <row r="1411" spans="1:5" x14ac:dyDescent="0.25">
      <c r="A1411" s="42"/>
      <c r="B1411" s="113"/>
      <c r="C1411" s="42"/>
      <c r="D1411" s="42"/>
      <c r="E1411" s="42"/>
    </row>
    <row r="1412" spans="1:5" x14ac:dyDescent="0.25">
      <c r="A1412" s="42"/>
      <c r="B1412" s="113"/>
      <c r="C1412" s="42"/>
      <c r="D1412" s="42"/>
      <c r="E1412" s="42"/>
    </row>
    <row r="1413" spans="1:5" x14ac:dyDescent="0.25">
      <c r="A1413" s="42"/>
      <c r="B1413" s="113"/>
      <c r="C1413" s="42"/>
      <c r="D1413" s="42"/>
      <c r="E1413" s="42"/>
    </row>
    <row r="1414" spans="1:5" x14ac:dyDescent="0.25">
      <c r="A1414" s="42"/>
      <c r="B1414" s="113"/>
      <c r="C1414" s="42"/>
      <c r="D1414" s="42"/>
      <c r="E1414" s="42"/>
    </row>
    <row r="1415" spans="1:5" x14ac:dyDescent="0.25">
      <c r="A1415" s="42"/>
      <c r="B1415" s="113"/>
      <c r="C1415" s="42"/>
      <c r="D1415" s="42"/>
      <c r="E1415" s="42"/>
    </row>
    <row r="1416" spans="1:5" x14ac:dyDescent="0.25">
      <c r="A1416" s="42"/>
      <c r="B1416" s="113"/>
      <c r="C1416" s="42"/>
      <c r="D1416" s="42"/>
      <c r="E1416" s="42"/>
    </row>
    <row r="1417" spans="1:5" x14ac:dyDescent="0.25">
      <c r="A1417" s="42"/>
      <c r="B1417" s="113"/>
      <c r="C1417" s="42"/>
      <c r="D1417" s="42"/>
      <c r="E1417" s="42"/>
    </row>
    <row r="1418" spans="1:5" x14ac:dyDescent="0.25">
      <c r="A1418" s="42"/>
      <c r="B1418" s="113"/>
      <c r="C1418" s="42"/>
      <c r="D1418" s="42"/>
      <c r="E1418" s="42"/>
    </row>
    <row r="1419" spans="1:5" x14ac:dyDescent="0.25">
      <c r="A1419" s="42"/>
      <c r="B1419" s="113"/>
      <c r="C1419" s="42"/>
      <c r="D1419" s="42"/>
      <c r="E1419" s="42"/>
    </row>
    <row r="1420" spans="1:5" x14ac:dyDescent="0.25">
      <c r="A1420" s="42"/>
      <c r="B1420" s="113"/>
      <c r="C1420" s="42"/>
      <c r="D1420" s="42"/>
      <c r="E1420" s="42"/>
    </row>
    <row r="1421" spans="1:5" x14ac:dyDescent="0.25">
      <c r="A1421" s="42"/>
      <c r="B1421" s="113"/>
      <c r="C1421" s="42"/>
      <c r="D1421" s="42"/>
      <c r="E1421" s="42"/>
    </row>
    <row r="1422" spans="1:5" x14ac:dyDescent="0.25">
      <c r="A1422" s="42"/>
      <c r="B1422" s="113"/>
      <c r="C1422" s="42"/>
      <c r="D1422" s="42"/>
      <c r="E1422" s="42"/>
    </row>
    <row r="1423" spans="1:5" x14ac:dyDescent="0.25">
      <c r="A1423" s="42"/>
      <c r="B1423" s="113"/>
      <c r="C1423" s="42"/>
      <c r="D1423" s="42"/>
      <c r="E1423" s="42"/>
    </row>
    <row r="1424" spans="1:5" x14ac:dyDescent="0.25">
      <c r="A1424" s="42"/>
      <c r="B1424" s="113"/>
      <c r="C1424" s="42"/>
      <c r="D1424" s="42"/>
      <c r="E1424" s="42"/>
    </row>
    <row r="1425" spans="1:5" x14ac:dyDescent="0.25">
      <c r="A1425" s="42"/>
      <c r="B1425" s="113"/>
      <c r="C1425" s="42"/>
      <c r="D1425" s="42"/>
      <c r="E1425" s="42"/>
    </row>
    <row r="1426" spans="1:5" x14ac:dyDescent="0.25">
      <c r="A1426" s="42"/>
      <c r="B1426" s="113"/>
      <c r="C1426" s="42"/>
      <c r="D1426" s="42"/>
      <c r="E1426" s="42"/>
    </row>
    <row r="1427" spans="1:5" x14ac:dyDescent="0.25">
      <c r="A1427" s="42"/>
      <c r="B1427" s="113"/>
      <c r="C1427" s="42"/>
      <c r="D1427" s="42"/>
      <c r="E1427" s="42"/>
    </row>
    <row r="1428" spans="1:5" x14ac:dyDescent="0.25">
      <c r="A1428" s="42"/>
      <c r="B1428" s="113"/>
      <c r="C1428" s="42"/>
      <c r="D1428" s="42"/>
      <c r="E1428" s="42"/>
    </row>
    <row r="1429" spans="1:5" x14ac:dyDescent="0.25">
      <c r="A1429" s="42"/>
      <c r="B1429" s="113"/>
      <c r="C1429" s="42"/>
      <c r="D1429" s="42"/>
      <c r="E1429" s="42"/>
    </row>
    <row r="1430" spans="1:5" x14ac:dyDescent="0.25">
      <c r="A1430" s="42"/>
      <c r="B1430" s="113"/>
      <c r="C1430" s="42"/>
      <c r="D1430" s="42"/>
      <c r="E1430" s="42"/>
    </row>
    <row r="1431" spans="1:5" x14ac:dyDescent="0.25">
      <c r="A1431" s="42"/>
      <c r="B1431" s="113"/>
      <c r="C1431" s="42"/>
      <c r="D1431" s="42"/>
      <c r="E1431" s="42"/>
    </row>
    <row r="1432" spans="1:5" x14ac:dyDescent="0.25">
      <c r="A1432" s="42"/>
      <c r="B1432" s="113"/>
      <c r="C1432" s="42"/>
      <c r="D1432" s="42"/>
      <c r="E1432" s="42"/>
    </row>
    <row r="1433" spans="1:5" x14ac:dyDescent="0.25">
      <c r="A1433" s="42"/>
      <c r="B1433" s="113"/>
      <c r="C1433" s="42"/>
      <c r="D1433" s="42"/>
      <c r="E1433" s="42"/>
    </row>
    <row r="1434" spans="1:5" x14ac:dyDescent="0.25">
      <c r="A1434" s="42"/>
      <c r="B1434" s="113"/>
      <c r="C1434" s="42"/>
      <c r="D1434" s="42"/>
      <c r="E1434" s="42"/>
    </row>
    <row r="1435" spans="1:5" x14ac:dyDescent="0.25">
      <c r="A1435" s="42"/>
      <c r="B1435" s="113"/>
      <c r="C1435" s="42"/>
      <c r="D1435" s="42"/>
      <c r="E1435" s="42"/>
    </row>
    <row r="1436" spans="1:5" x14ac:dyDescent="0.25">
      <c r="A1436" s="42"/>
      <c r="B1436" s="113"/>
      <c r="C1436" s="42"/>
      <c r="D1436" s="42"/>
      <c r="E1436" s="42"/>
    </row>
    <row r="1437" spans="1:5" x14ac:dyDescent="0.25">
      <c r="A1437" s="42"/>
      <c r="B1437" s="113"/>
      <c r="C1437" s="42"/>
      <c r="D1437" s="42"/>
      <c r="E1437" s="42"/>
    </row>
    <row r="1438" spans="1:5" x14ac:dyDescent="0.25">
      <c r="A1438" s="42"/>
      <c r="B1438" s="113"/>
      <c r="C1438" s="42"/>
      <c r="D1438" s="42"/>
      <c r="E1438" s="42"/>
    </row>
    <row r="1439" spans="1:5" x14ac:dyDescent="0.25">
      <c r="A1439" s="42"/>
      <c r="B1439" s="113"/>
      <c r="C1439" s="42"/>
      <c r="D1439" s="42"/>
      <c r="E1439" s="42"/>
    </row>
    <row r="1440" spans="1:5" x14ac:dyDescent="0.25">
      <c r="A1440" s="42"/>
      <c r="B1440" s="113"/>
      <c r="C1440" s="42"/>
      <c r="D1440" s="42"/>
      <c r="E1440" s="42"/>
    </row>
    <row r="1441" spans="1:5" x14ac:dyDescent="0.25">
      <c r="A1441" s="42"/>
      <c r="B1441" s="113"/>
      <c r="C1441" s="42"/>
      <c r="D1441" s="42"/>
      <c r="E1441" s="42"/>
    </row>
    <row r="1442" spans="1:5" x14ac:dyDescent="0.25">
      <c r="A1442" s="42"/>
      <c r="B1442" s="113"/>
      <c r="C1442" s="42"/>
      <c r="D1442" s="42"/>
      <c r="E1442" s="42"/>
    </row>
    <row r="1443" spans="1:5" x14ac:dyDescent="0.25">
      <c r="A1443" s="42"/>
      <c r="B1443" s="113"/>
      <c r="C1443" s="42"/>
      <c r="D1443" s="42"/>
      <c r="E1443" s="42"/>
    </row>
    <row r="1444" spans="1:5" x14ac:dyDescent="0.25">
      <c r="A1444" s="42"/>
      <c r="B1444" s="113"/>
      <c r="C1444" s="42"/>
      <c r="D1444" s="42"/>
      <c r="E1444" s="42"/>
    </row>
    <row r="1445" spans="1:5" x14ac:dyDescent="0.25">
      <c r="A1445" s="42"/>
      <c r="B1445" s="113"/>
      <c r="C1445" s="42"/>
      <c r="D1445" s="42"/>
      <c r="E1445" s="42"/>
    </row>
    <row r="1446" spans="1:5" x14ac:dyDescent="0.25">
      <c r="A1446" s="42"/>
      <c r="B1446" s="113"/>
      <c r="C1446" s="42"/>
      <c r="D1446" s="42"/>
      <c r="E1446" s="42"/>
    </row>
    <row r="1447" spans="1:5" x14ac:dyDescent="0.25">
      <c r="A1447" s="42"/>
      <c r="B1447" s="113"/>
      <c r="C1447" s="42"/>
      <c r="D1447" s="42"/>
      <c r="E1447" s="42"/>
    </row>
    <row r="1448" spans="1:5" x14ac:dyDescent="0.25">
      <c r="A1448" s="42"/>
      <c r="B1448" s="113"/>
      <c r="C1448" s="42"/>
      <c r="D1448" s="42"/>
      <c r="E1448" s="42"/>
    </row>
    <row r="1449" spans="1:5" x14ac:dyDescent="0.25">
      <c r="A1449" s="42"/>
      <c r="B1449" s="113"/>
      <c r="C1449" s="42"/>
      <c r="D1449" s="42"/>
      <c r="E1449" s="42"/>
    </row>
    <row r="1450" spans="1:5" x14ac:dyDescent="0.25">
      <c r="A1450" s="42"/>
      <c r="B1450" s="113"/>
      <c r="C1450" s="42"/>
      <c r="D1450" s="42"/>
      <c r="E1450" s="42"/>
    </row>
    <row r="1451" spans="1:5" x14ac:dyDescent="0.25">
      <c r="A1451" s="42"/>
      <c r="B1451" s="113"/>
      <c r="C1451" s="42"/>
      <c r="D1451" s="42"/>
      <c r="E1451" s="42"/>
    </row>
    <row r="1452" spans="1:5" x14ac:dyDescent="0.25">
      <c r="A1452" s="42"/>
      <c r="B1452" s="113"/>
      <c r="C1452" s="42"/>
      <c r="D1452" s="42"/>
      <c r="E1452" s="42"/>
    </row>
    <row r="1453" spans="1:5" x14ac:dyDescent="0.25">
      <c r="A1453" s="42"/>
      <c r="B1453" s="113"/>
      <c r="C1453" s="42"/>
      <c r="D1453" s="42"/>
      <c r="E1453" s="42"/>
    </row>
    <row r="1454" spans="1:5" x14ac:dyDescent="0.25">
      <c r="A1454" s="42"/>
      <c r="B1454" s="113"/>
      <c r="C1454" s="42"/>
      <c r="D1454" s="42"/>
      <c r="E1454" s="42"/>
    </row>
    <row r="1455" spans="1:5" x14ac:dyDescent="0.25">
      <c r="A1455" s="42"/>
      <c r="B1455" s="113"/>
      <c r="C1455" s="42"/>
      <c r="D1455" s="42"/>
      <c r="E1455" s="42"/>
    </row>
    <row r="1456" spans="1:5" x14ac:dyDescent="0.25">
      <c r="A1456" s="42"/>
      <c r="B1456" s="113"/>
      <c r="C1456" s="42"/>
      <c r="D1456" s="42"/>
      <c r="E1456" s="42"/>
    </row>
    <row r="1457" spans="1:5" x14ac:dyDescent="0.25">
      <c r="A1457" s="42"/>
      <c r="B1457" s="113"/>
      <c r="C1457" s="42"/>
      <c r="D1457" s="42"/>
      <c r="E1457" s="42"/>
    </row>
    <row r="1458" spans="1:5" x14ac:dyDescent="0.25">
      <c r="A1458" s="42"/>
      <c r="B1458" s="113"/>
      <c r="C1458" s="42"/>
      <c r="D1458" s="42"/>
      <c r="E1458" s="42"/>
    </row>
    <row r="1459" spans="1:5" x14ac:dyDescent="0.25">
      <c r="A1459" s="42"/>
      <c r="B1459" s="113"/>
      <c r="C1459" s="42"/>
      <c r="D1459" s="42"/>
      <c r="E1459" s="42"/>
    </row>
    <row r="1460" spans="1:5" x14ac:dyDescent="0.25">
      <c r="A1460" s="42"/>
      <c r="B1460" s="113"/>
      <c r="C1460" s="42"/>
      <c r="D1460" s="42"/>
      <c r="E1460" s="42"/>
    </row>
    <row r="1461" spans="1:5" x14ac:dyDescent="0.25">
      <c r="A1461" s="42"/>
      <c r="B1461" s="113"/>
      <c r="C1461" s="42"/>
      <c r="D1461" s="42"/>
      <c r="E1461" s="42"/>
    </row>
    <row r="1462" spans="1:5" x14ac:dyDescent="0.25">
      <c r="A1462" s="42"/>
      <c r="B1462" s="113"/>
      <c r="C1462" s="42"/>
      <c r="D1462" s="42"/>
      <c r="E1462" s="42"/>
    </row>
    <row r="1463" spans="1:5" x14ac:dyDescent="0.25">
      <c r="A1463" s="42"/>
      <c r="B1463" s="113"/>
      <c r="C1463" s="42"/>
      <c r="D1463" s="42"/>
      <c r="E1463" s="42"/>
    </row>
    <row r="1464" spans="1:5" x14ac:dyDescent="0.25">
      <c r="A1464" s="42"/>
      <c r="B1464" s="113"/>
      <c r="C1464" s="42"/>
      <c r="D1464" s="42"/>
      <c r="E1464" s="42"/>
    </row>
    <row r="1465" spans="1:5" x14ac:dyDescent="0.25">
      <c r="A1465" s="42"/>
      <c r="B1465" s="113"/>
      <c r="C1465" s="42"/>
      <c r="D1465" s="42"/>
      <c r="E1465" s="42"/>
    </row>
    <row r="1466" spans="1:5" x14ac:dyDescent="0.25">
      <c r="A1466" s="42"/>
      <c r="B1466" s="113"/>
      <c r="C1466" s="42"/>
      <c r="D1466" s="42"/>
      <c r="E1466" s="42"/>
    </row>
    <row r="1467" spans="1:5" x14ac:dyDescent="0.25">
      <c r="A1467" s="42"/>
      <c r="B1467" s="113"/>
      <c r="C1467" s="42"/>
      <c r="D1467" s="42"/>
      <c r="E1467" s="42"/>
    </row>
    <row r="1468" spans="1:5" x14ac:dyDescent="0.25">
      <c r="A1468" s="42"/>
      <c r="B1468" s="113"/>
      <c r="C1468" s="42"/>
      <c r="D1468" s="42"/>
      <c r="E1468" s="42"/>
    </row>
    <row r="1469" spans="1:5" x14ac:dyDescent="0.25">
      <c r="A1469" s="42"/>
      <c r="B1469" s="113"/>
      <c r="C1469" s="42"/>
      <c r="D1469" s="42"/>
      <c r="E1469" s="42"/>
    </row>
    <row r="1470" spans="1:5" x14ac:dyDescent="0.25">
      <c r="A1470" s="42"/>
      <c r="B1470" s="113"/>
      <c r="C1470" s="42"/>
      <c r="D1470" s="42"/>
      <c r="E1470" s="42"/>
    </row>
    <row r="1471" spans="1:5" x14ac:dyDescent="0.25">
      <c r="A1471" s="42"/>
      <c r="B1471" s="113"/>
      <c r="C1471" s="42"/>
      <c r="D1471" s="42"/>
      <c r="E1471" s="42"/>
    </row>
    <row r="1472" spans="1:5" x14ac:dyDescent="0.25">
      <c r="A1472" s="42"/>
      <c r="B1472" s="113"/>
      <c r="C1472" s="42"/>
      <c r="D1472" s="42"/>
      <c r="E1472" s="42"/>
    </row>
    <row r="1473" spans="1:5" x14ac:dyDescent="0.25">
      <c r="A1473" s="42"/>
      <c r="B1473" s="113"/>
      <c r="C1473" s="42"/>
      <c r="D1473" s="42"/>
      <c r="E1473" s="42"/>
    </row>
    <row r="1474" spans="1:5" x14ac:dyDescent="0.25">
      <c r="A1474" s="42"/>
      <c r="B1474" s="113"/>
      <c r="C1474" s="42"/>
      <c r="D1474" s="42"/>
      <c r="E1474" s="42"/>
    </row>
    <row r="1475" spans="1:5" x14ac:dyDescent="0.25">
      <c r="A1475" s="42"/>
      <c r="B1475" s="113"/>
      <c r="C1475" s="42"/>
      <c r="D1475" s="42"/>
      <c r="E1475" s="42"/>
    </row>
    <row r="1476" spans="1:5" x14ac:dyDescent="0.25">
      <c r="A1476" s="42"/>
      <c r="B1476" s="113"/>
      <c r="C1476" s="42"/>
      <c r="D1476" s="42"/>
      <c r="E1476" s="42"/>
    </row>
    <row r="1477" spans="1:5" x14ac:dyDescent="0.25">
      <c r="A1477" s="42"/>
      <c r="B1477" s="113"/>
      <c r="C1477" s="42"/>
      <c r="D1477" s="42"/>
      <c r="E1477" s="42"/>
    </row>
    <row r="1478" spans="1:5" x14ac:dyDescent="0.25">
      <c r="A1478" s="42"/>
      <c r="B1478" s="113"/>
      <c r="C1478" s="42"/>
      <c r="D1478" s="42"/>
      <c r="E1478" s="42"/>
    </row>
    <row r="1479" spans="1:5" x14ac:dyDescent="0.25">
      <c r="A1479" s="42"/>
      <c r="B1479" s="113"/>
      <c r="C1479" s="42"/>
      <c r="D1479" s="42"/>
      <c r="E1479" s="42"/>
    </row>
    <row r="1480" spans="1:5" x14ac:dyDescent="0.25">
      <c r="A1480" s="42"/>
      <c r="B1480" s="113"/>
      <c r="C1480" s="42"/>
      <c r="D1480" s="42"/>
      <c r="E1480" s="42"/>
    </row>
    <row r="1481" spans="1:5" x14ac:dyDescent="0.25">
      <c r="A1481" s="42"/>
      <c r="B1481" s="113"/>
      <c r="C1481" s="42"/>
      <c r="D1481" s="42"/>
      <c r="E1481" s="42"/>
    </row>
    <row r="1482" spans="1:5" x14ac:dyDescent="0.25">
      <c r="A1482" s="42"/>
      <c r="B1482" s="113"/>
      <c r="C1482" s="42"/>
      <c r="D1482" s="42"/>
      <c r="E1482" s="42"/>
    </row>
    <row r="1483" spans="1:5" x14ac:dyDescent="0.25">
      <c r="A1483" s="42"/>
      <c r="B1483" s="113"/>
      <c r="C1483" s="42"/>
      <c r="D1483" s="42"/>
      <c r="E1483" s="42"/>
    </row>
    <row r="1484" spans="1:5" x14ac:dyDescent="0.25">
      <c r="A1484" s="42"/>
      <c r="B1484" s="113"/>
      <c r="C1484" s="42"/>
      <c r="D1484" s="42"/>
      <c r="E1484" s="42"/>
    </row>
    <row r="1485" spans="1:5" x14ac:dyDescent="0.25">
      <c r="A1485" s="42"/>
      <c r="B1485" s="113"/>
      <c r="C1485" s="42"/>
      <c r="D1485" s="42"/>
      <c r="E1485" s="42"/>
    </row>
    <row r="1486" spans="1:5" x14ac:dyDescent="0.25">
      <c r="A1486" s="42"/>
      <c r="B1486" s="113"/>
      <c r="C1486" s="42"/>
      <c r="D1486" s="42"/>
      <c r="E1486" s="42"/>
    </row>
    <row r="1487" spans="1:5" x14ac:dyDescent="0.25">
      <c r="A1487" s="42"/>
      <c r="B1487" s="113"/>
      <c r="C1487" s="42"/>
      <c r="D1487" s="42"/>
      <c r="E1487" s="42"/>
    </row>
    <row r="1488" spans="1:5" x14ac:dyDescent="0.25">
      <c r="A1488" s="42"/>
      <c r="B1488" s="113"/>
      <c r="C1488" s="42"/>
      <c r="D1488" s="42"/>
      <c r="E1488" s="42"/>
    </row>
    <row r="1489" spans="1:5" x14ac:dyDescent="0.25">
      <c r="A1489" s="42"/>
      <c r="B1489" s="113"/>
      <c r="C1489" s="42"/>
      <c r="D1489" s="42"/>
      <c r="E1489" s="42"/>
    </row>
    <row r="1490" spans="1:5" x14ac:dyDescent="0.25">
      <c r="A1490" s="42"/>
      <c r="B1490" s="113"/>
      <c r="C1490" s="42"/>
      <c r="D1490" s="42"/>
      <c r="E1490" s="42"/>
    </row>
    <row r="1491" spans="1:5" x14ac:dyDescent="0.25">
      <c r="A1491" s="42"/>
      <c r="B1491" s="113"/>
      <c r="C1491" s="42"/>
      <c r="D1491" s="42"/>
      <c r="E1491" s="42"/>
    </row>
    <row r="1492" spans="1:5" x14ac:dyDescent="0.25">
      <c r="A1492" s="42"/>
      <c r="B1492" s="113"/>
      <c r="C1492" s="42"/>
      <c r="D1492" s="42"/>
      <c r="E1492" s="42"/>
    </row>
    <row r="1493" spans="1:5" x14ac:dyDescent="0.25">
      <c r="A1493" s="42"/>
      <c r="B1493" s="113"/>
      <c r="C1493" s="42"/>
      <c r="D1493" s="42"/>
      <c r="E1493" s="42"/>
    </row>
    <row r="1494" spans="1:5" x14ac:dyDescent="0.25">
      <c r="A1494" s="42"/>
      <c r="B1494" s="113"/>
      <c r="C1494" s="42"/>
      <c r="D1494" s="42"/>
      <c r="E1494" s="42"/>
    </row>
    <row r="1495" spans="1:5" x14ac:dyDescent="0.25">
      <c r="A1495" s="42"/>
      <c r="B1495" s="113"/>
      <c r="C1495" s="42"/>
      <c r="D1495" s="42"/>
      <c r="E1495" s="42"/>
    </row>
    <row r="1496" spans="1:5" x14ac:dyDescent="0.25">
      <c r="A1496" s="42"/>
      <c r="B1496" s="113"/>
      <c r="C1496" s="42"/>
      <c r="D1496" s="42"/>
      <c r="E1496" s="42"/>
    </row>
    <row r="1497" spans="1:5" x14ac:dyDescent="0.25">
      <c r="A1497" s="42"/>
      <c r="B1497" s="113"/>
      <c r="C1497" s="42"/>
      <c r="D1497" s="42"/>
      <c r="E1497" s="42"/>
    </row>
    <row r="1498" spans="1:5" x14ac:dyDescent="0.25">
      <c r="A1498" s="42"/>
      <c r="B1498" s="113"/>
      <c r="C1498" s="42"/>
      <c r="D1498" s="42"/>
      <c r="E1498" s="42"/>
    </row>
    <row r="1499" spans="1:5" x14ac:dyDescent="0.25">
      <c r="A1499" s="42"/>
      <c r="B1499" s="113"/>
      <c r="C1499" s="42"/>
      <c r="D1499" s="42"/>
      <c r="E1499" s="42"/>
    </row>
    <row r="1500" spans="1:5" x14ac:dyDescent="0.25">
      <c r="A1500" s="42"/>
      <c r="B1500" s="113"/>
      <c r="C1500" s="42"/>
      <c r="D1500" s="42"/>
      <c r="E1500" s="42"/>
    </row>
    <row r="1501" spans="1:5" x14ac:dyDescent="0.25">
      <c r="A1501" s="42"/>
      <c r="B1501" s="113"/>
      <c r="C1501" s="42"/>
      <c r="D1501" s="42"/>
      <c r="E1501" s="42"/>
    </row>
    <row r="1502" spans="1:5" x14ac:dyDescent="0.25">
      <c r="A1502" s="42"/>
      <c r="B1502" s="113"/>
      <c r="C1502" s="42"/>
      <c r="D1502" s="42"/>
      <c r="E1502" s="42"/>
    </row>
    <row r="1503" spans="1:5" x14ac:dyDescent="0.25">
      <c r="A1503" s="42"/>
      <c r="B1503" s="113"/>
      <c r="C1503" s="42"/>
      <c r="D1503" s="42"/>
      <c r="E1503" s="42"/>
    </row>
    <row r="1504" spans="1:5" x14ac:dyDescent="0.25">
      <c r="A1504" s="42"/>
      <c r="B1504" s="113"/>
      <c r="C1504" s="42"/>
      <c r="D1504" s="42"/>
      <c r="E1504" s="42"/>
    </row>
    <row r="1505" spans="1:5" x14ac:dyDescent="0.25">
      <c r="A1505" s="42"/>
      <c r="B1505" s="113"/>
      <c r="C1505" s="42"/>
      <c r="D1505" s="42"/>
      <c r="E1505" s="42"/>
    </row>
    <row r="1506" spans="1:5" x14ac:dyDescent="0.25">
      <c r="A1506" s="42"/>
      <c r="B1506" s="113"/>
      <c r="C1506" s="42"/>
      <c r="D1506" s="42"/>
      <c r="E1506" s="42"/>
    </row>
    <row r="1507" spans="1:5" x14ac:dyDescent="0.25">
      <c r="A1507" s="42"/>
      <c r="B1507" s="113"/>
      <c r="C1507" s="42"/>
      <c r="D1507" s="42"/>
      <c r="E1507" s="42"/>
    </row>
    <row r="1508" spans="1:5" x14ac:dyDescent="0.25">
      <c r="A1508" s="42"/>
      <c r="B1508" s="113"/>
      <c r="C1508" s="42"/>
      <c r="D1508" s="42"/>
      <c r="E1508" s="42"/>
    </row>
    <row r="1509" spans="1:5" x14ac:dyDescent="0.25">
      <c r="A1509" s="42"/>
      <c r="B1509" s="113"/>
      <c r="C1509" s="42"/>
      <c r="D1509" s="42"/>
      <c r="E1509" s="42"/>
    </row>
    <row r="1510" spans="1:5" x14ac:dyDescent="0.25">
      <c r="A1510" s="42"/>
      <c r="B1510" s="113"/>
      <c r="C1510" s="42"/>
      <c r="D1510" s="42"/>
      <c r="E1510" s="42"/>
    </row>
    <row r="1511" spans="1:5" x14ac:dyDescent="0.25">
      <c r="A1511" s="42"/>
      <c r="B1511" s="113"/>
      <c r="C1511" s="42"/>
      <c r="D1511" s="42"/>
      <c r="E1511" s="42"/>
    </row>
    <row r="1512" spans="1:5" x14ac:dyDescent="0.25">
      <c r="A1512" s="42"/>
      <c r="B1512" s="113"/>
      <c r="C1512" s="42"/>
      <c r="D1512" s="42"/>
      <c r="E1512" s="42"/>
    </row>
    <row r="1513" spans="1:5" x14ac:dyDescent="0.25">
      <c r="A1513" s="42"/>
      <c r="B1513" s="113"/>
      <c r="C1513" s="42"/>
      <c r="D1513" s="42"/>
      <c r="E1513" s="42"/>
    </row>
    <row r="1514" spans="1:5" x14ac:dyDescent="0.25">
      <c r="A1514" s="42"/>
      <c r="B1514" s="113"/>
      <c r="C1514" s="42"/>
      <c r="D1514" s="42"/>
      <c r="E1514" s="42"/>
    </row>
    <row r="1515" spans="1:5" x14ac:dyDescent="0.25">
      <c r="A1515" s="42"/>
      <c r="B1515" s="113"/>
      <c r="C1515" s="42"/>
      <c r="D1515" s="42"/>
      <c r="E1515" s="42"/>
    </row>
    <row r="1516" spans="1:5" x14ac:dyDescent="0.25">
      <c r="A1516" s="42"/>
      <c r="B1516" s="113"/>
      <c r="C1516" s="42"/>
      <c r="D1516" s="42"/>
      <c r="E1516" s="42"/>
    </row>
    <row r="1517" spans="1:5" x14ac:dyDescent="0.25">
      <c r="A1517" s="42"/>
      <c r="B1517" s="113"/>
      <c r="C1517" s="42"/>
      <c r="D1517" s="42"/>
      <c r="E1517" s="42"/>
    </row>
    <row r="1518" spans="1:5" x14ac:dyDescent="0.25">
      <c r="A1518" s="42"/>
      <c r="B1518" s="113"/>
      <c r="C1518" s="42"/>
      <c r="D1518" s="42"/>
      <c r="E1518" s="42"/>
    </row>
    <row r="1519" spans="1:5" x14ac:dyDescent="0.25">
      <c r="A1519" s="42"/>
      <c r="B1519" s="113"/>
      <c r="C1519" s="42"/>
      <c r="D1519" s="42"/>
      <c r="E1519" s="42"/>
    </row>
    <row r="1520" spans="1:5" x14ac:dyDescent="0.25">
      <c r="A1520" s="42"/>
      <c r="B1520" s="113"/>
      <c r="C1520" s="42"/>
      <c r="D1520" s="42"/>
      <c r="E1520" s="42"/>
    </row>
    <row r="1521" spans="1:5" x14ac:dyDescent="0.25">
      <c r="A1521" s="42"/>
      <c r="B1521" s="113"/>
      <c r="C1521" s="42"/>
      <c r="D1521" s="42"/>
      <c r="E1521" s="42"/>
    </row>
    <row r="1522" spans="1:5" x14ac:dyDescent="0.25">
      <c r="A1522" s="42"/>
      <c r="B1522" s="113"/>
      <c r="C1522" s="42"/>
      <c r="D1522" s="42"/>
      <c r="E1522" s="42"/>
    </row>
    <row r="1523" spans="1:5" x14ac:dyDescent="0.25">
      <c r="A1523" s="42"/>
      <c r="B1523" s="113"/>
      <c r="C1523" s="42"/>
      <c r="D1523" s="42"/>
      <c r="E1523" s="42"/>
    </row>
    <row r="1524" spans="1:5" x14ac:dyDescent="0.25">
      <c r="A1524" s="42"/>
      <c r="B1524" s="113"/>
      <c r="C1524" s="42"/>
      <c r="D1524" s="42"/>
      <c r="E1524" s="42"/>
    </row>
    <row r="1525" spans="1:5" x14ac:dyDescent="0.25">
      <c r="A1525" s="42"/>
      <c r="B1525" s="113"/>
      <c r="C1525" s="42"/>
      <c r="D1525" s="42"/>
      <c r="E1525" s="42"/>
    </row>
    <row r="1526" spans="1:5" x14ac:dyDescent="0.25">
      <c r="A1526" s="42"/>
      <c r="B1526" s="113"/>
      <c r="C1526" s="42"/>
      <c r="D1526" s="42"/>
      <c r="E1526" s="42"/>
    </row>
    <row r="1527" spans="1:5" x14ac:dyDescent="0.25">
      <c r="A1527" s="42"/>
      <c r="B1527" s="113"/>
      <c r="C1527" s="42"/>
      <c r="D1527" s="42"/>
      <c r="E1527" s="42"/>
    </row>
    <row r="1528" spans="1:5" x14ac:dyDescent="0.25">
      <c r="A1528" s="42"/>
      <c r="B1528" s="113"/>
      <c r="C1528" s="42"/>
      <c r="D1528" s="42"/>
      <c r="E1528" s="42"/>
    </row>
    <row r="1529" spans="1:5" x14ac:dyDescent="0.25">
      <c r="A1529" s="42"/>
      <c r="B1529" s="113"/>
      <c r="C1529" s="42"/>
      <c r="D1529" s="42"/>
      <c r="E1529" s="42"/>
    </row>
    <row r="1530" spans="1:5" x14ac:dyDescent="0.25">
      <c r="A1530" s="42"/>
      <c r="B1530" s="113"/>
      <c r="C1530" s="42"/>
      <c r="D1530" s="42"/>
      <c r="E1530" s="42"/>
    </row>
    <row r="1531" spans="1:5" x14ac:dyDescent="0.25">
      <c r="A1531" s="42"/>
      <c r="B1531" s="113"/>
      <c r="C1531" s="42"/>
      <c r="D1531" s="42"/>
      <c r="E1531" s="42"/>
    </row>
    <row r="1532" spans="1:5" x14ac:dyDescent="0.25">
      <c r="A1532" s="42"/>
      <c r="B1532" s="113"/>
      <c r="C1532" s="42"/>
      <c r="D1532" s="42"/>
      <c r="E1532" s="42"/>
    </row>
    <row r="1533" spans="1:5" x14ac:dyDescent="0.25">
      <c r="A1533" s="42"/>
      <c r="B1533" s="113"/>
      <c r="C1533" s="42"/>
      <c r="D1533" s="42"/>
      <c r="E1533" s="42"/>
    </row>
    <row r="1534" spans="1:5" x14ac:dyDescent="0.25">
      <c r="A1534" s="42"/>
      <c r="B1534" s="113"/>
      <c r="C1534" s="42"/>
      <c r="D1534" s="42"/>
      <c r="E1534" s="42"/>
    </row>
    <row r="1535" spans="1:5" x14ac:dyDescent="0.25">
      <c r="A1535" s="42"/>
      <c r="B1535" s="113"/>
      <c r="C1535" s="42"/>
      <c r="D1535" s="42"/>
      <c r="E1535" s="42"/>
    </row>
    <row r="1536" spans="1:5" x14ac:dyDescent="0.25">
      <c r="A1536" s="42"/>
      <c r="B1536" s="113"/>
      <c r="C1536" s="42"/>
      <c r="D1536" s="42"/>
      <c r="E1536" s="42"/>
    </row>
    <row r="1537" spans="1:5" x14ac:dyDescent="0.25">
      <c r="A1537" s="42"/>
      <c r="B1537" s="113"/>
      <c r="C1537" s="42"/>
      <c r="D1537" s="42"/>
      <c r="E1537" s="42"/>
    </row>
    <row r="1538" spans="1:5" x14ac:dyDescent="0.25">
      <c r="A1538" s="42"/>
      <c r="B1538" s="113"/>
      <c r="C1538" s="42"/>
      <c r="D1538" s="42"/>
      <c r="E1538" s="42"/>
    </row>
    <row r="1539" spans="1:5" x14ac:dyDescent="0.25">
      <c r="A1539" s="42"/>
      <c r="B1539" s="113"/>
      <c r="C1539" s="42"/>
      <c r="D1539" s="42"/>
      <c r="E1539" s="42"/>
    </row>
    <row r="1540" spans="1:5" x14ac:dyDescent="0.25">
      <c r="A1540" s="42"/>
      <c r="B1540" s="113"/>
      <c r="C1540" s="42"/>
      <c r="D1540" s="42"/>
      <c r="E1540" s="42"/>
    </row>
    <row r="1541" spans="1:5" x14ac:dyDescent="0.25">
      <c r="A1541" s="42"/>
      <c r="B1541" s="113"/>
      <c r="C1541" s="42"/>
      <c r="D1541" s="42"/>
      <c r="E1541" s="42"/>
    </row>
    <row r="1542" spans="1:5" x14ac:dyDescent="0.25">
      <c r="A1542" s="42"/>
      <c r="B1542" s="113"/>
      <c r="C1542" s="42"/>
      <c r="D1542" s="42"/>
      <c r="E1542" s="42"/>
    </row>
    <row r="1543" spans="1:5" x14ac:dyDescent="0.25">
      <c r="A1543" s="42"/>
      <c r="B1543" s="113"/>
      <c r="C1543" s="42"/>
      <c r="D1543" s="42"/>
      <c r="E1543" s="42"/>
    </row>
    <row r="1544" spans="1:5" x14ac:dyDescent="0.25">
      <c r="A1544" s="42"/>
      <c r="B1544" s="113"/>
      <c r="C1544" s="42"/>
      <c r="D1544" s="42"/>
      <c r="E1544" s="42"/>
    </row>
    <row r="1545" spans="1:5" x14ac:dyDescent="0.25">
      <c r="A1545" s="42"/>
      <c r="B1545" s="113"/>
      <c r="C1545" s="42"/>
      <c r="D1545" s="42"/>
      <c r="E1545" s="42"/>
    </row>
    <row r="1546" spans="1:5" x14ac:dyDescent="0.25">
      <c r="A1546" s="42"/>
      <c r="B1546" s="113"/>
      <c r="C1546" s="42"/>
      <c r="D1546" s="42"/>
      <c r="E1546" s="42"/>
    </row>
    <row r="1547" spans="1:5" x14ac:dyDescent="0.25">
      <c r="A1547" s="42"/>
      <c r="B1547" s="113"/>
      <c r="C1547" s="42"/>
      <c r="D1547" s="42"/>
      <c r="E1547" s="42"/>
    </row>
    <row r="1548" spans="1:5" x14ac:dyDescent="0.25">
      <c r="A1548" s="42"/>
      <c r="B1548" s="113"/>
      <c r="C1548" s="42"/>
      <c r="D1548" s="42"/>
      <c r="E1548" s="42"/>
    </row>
    <row r="1549" spans="1:5" x14ac:dyDescent="0.25">
      <c r="A1549" s="42"/>
      <c r="B1549" s="113"/>
      <c r="C1549" s="42"/>
      <c r="D1549" s="42"/>
      <c r="E1549" s="42"/>
    </row>
    <row r="1550" spans="1:5" x14ac:dyDescent="0.25">
      <c r="A1550" s="42"/>
      <c r="B1550" s="113"/>
      <c r="C1550" s="42"/>
      <c r="D1550" s="42"/>
      <c r="E1550" s="42"/>
    </row>
    <row r="1551" spans="1:5" x14ac:dyDescent="0.25">
      <c r="A1551" s="42"/>
      <c r="B1551" s="113"/>
      <c r="C1551" s="42"/>
      <c r="D1551" s="42"/>
      <c r="E1551" s="42"/>
    </row>
    <row r="1552" spans="1:5" x14ac:dyDescent="0.25">
      <c r="A1552" s="42"/>
      <c r="B1552" s="113"/>
      <c r="C1552" s="42"/>
      <c r="D1552" s="42"/>
      <c r="E1552" s="42"/>
    </row>
    <row r="1553" spans="1:5" x14ac:dyDescent="0.25">
      <c r="A1553" s="42"/>
      <c r="B1553" s="113"/>
      <c r="C1553" s="42"/>
      <c r="D1553" s="42"/>
      <c r="E1553" s="42"/>
    </row>
    <row r="1554" spans="1:5" x14ac:dyDescent="0.25">
      <c r="A1554" s="42"/>
      <c r="B1554" s="113"/>
      <c r="C1554" s="42"/>
      <c r="D1554" s="42"/>
      <c r="E1554" s="42"/>
    </row>
    <row r="1555" spans="1:5" x14ac:dyDescent="0.25">
      <c r="A1555" s="42"/>
      <c r="B1555" s="113"/>
      <c r="C1555" s="42"/>
      <c r="D1555" s="42"/>
      <c r="E1555" s="42"/>
    </row>
    <row r="1556" spans="1:5" x14ac:dyDescent="0.25">
      <c r="A1556" s="42"/>
      <c r="B1556" s="113"/>
      <c r="C1556" s="42"/>
      <c r="D1556" s="42"/>
      <c r="E1556" s="42"/>
    </row>
    <row r="1557" spans="1:5" x14ac:dyDescent="0.25">
      <c r="A1557" s="42"/>
      <c r="B1557" s="113"/>
      <c r="C1557" s="42"/>
      <c r="D1557" s="42"/>
      <c r="E1557" s="42"/>
    </row>
    <row r="1558" spans="1:5" x14ac:dyDescent="0.25">
      <c r="A1558" s="42"/>
      <c r="B1558" s="113"/>
      <c r="C1558" s="42"/>
      <c r="D1558" s="42"/>
      <c r="E1558" s="42"/>
    </row>
    <row r="1559" spans="1:5" x14ac:dyDescent="0.25">
      <c r="A1559" s="42"/>
      <c r="B1559" s="113"/>
      <c r="C1559" s="42"/>
      <c r="D1559" s="42"/>
      <c r="E1559" s="42"/>
    </row>
    <row r="1560" spans="1:5" x14ac:dyDescent="0.25">
      <c r="A1560" s="42"/>
      <c r="B1560" s="113"/>
      <c r="C1560" s="42"/>
      <c r="D1560" s="42"/>
      <c r="E1560" s="42"/>
    </row>
    <row r="1561" spans="1:5" x14ac:dyDescent="0.25">
      <c r="A1561" s="42"/>
      <c r="B1561" s="113"/>
      <c r="C1561" s="42"/>
      <c r="D1561" s="42"/>
      <c r="E1561" s="42"/>
    </row>
    <row r="1562" spans="1:5" x14ac:dyDescent="0.25">
      <c r="A1562" s="42"/>
      <c r="B1562" s="113"/>
      <c r="C1562" s="42"/>
      <c r="D1562" s="42"/>
      <c r="E1562" s="42"/>
    </row>
    <row r="1563" spans="1:5" x14ac:dyDescent="0.25">
      <c r="A1563" s="42"/>
      <c r="B1563" s="113"/>
      <c r="C1563" s="42"/>
      <c r="D1563" s="42"/>
      <c r="E1563" s="42"/>
    </row>
    <row r="1564" spans="1:5" x14ac:dyDescent="0.25">
      <c r="A1564" s="42"/>
      <c r="B1564" s="113"/>
      <c r="C1564" s="42"/>
      <c r="D1564" s="42"/>
      <c r="E1564" s="42"/>
    </row>
    <row r="1565" spans="1:5" x14ac:dyDescent="0.25">
      <c r="A1565" s="42"/>
      <c r="B1565" s="113"/>
      <c r="C1565" s="42"/>
      <c r="D1565" s="42"/>
      <c r="E1565" s="42"/>
    </row>
    <row r="1566" spans="1:5" x14ac:dyDescent="0.25">
      <c r="A1566" s="42"/>
      <c r="B1566" s="113"/>
      <c r="C1566" s="42"/>
      <c r="D1566" s="42"/>
      <c r="E1566" s="42"/>
    </row>
    <row r="1567" spans="1:5" x14ac:dyDescent="0.25">
      <c r="A1567" s="42"/>
      <c r="B1567" s="113"/>
      <c r="C1567" s="42"/>
      <c r="D1567" s="42"/>
      <c r="E1567" s="42"/>
    </row>
    <row r="1568" spans="1:5" x14ac:dyDescent="0.25">
      <c r="A1568" s="42"/>
      <c r="B1568" s="113"/>
      <c r="C1568" s="42"/>
      <c r="D1568" s="42"/>
      <c r="E1568" s="42"/>
    </row>
    <row r="1569" spans="1:5" x14ac:dyDescent="0.25">
      <c r="A1569" s="42"/>
      <c r="B1569" s="113"/>
      <c r="C1569" s="42"/>
      <c r="D1569" s="42"/>
      <c r="E1569" s="42"/>
    </row>
    <row r="1570" spans="1:5" x14ac:dyDescent="0.25">
      <c r="A1570" s="42"/>
      <c r="B1570" s="113"/>
      <c r="C1570" s="42"/>
      <c r="D1570" s="42"/>
      <c r="E1570" s="42"/>
    </row>
    <row r="1571" spans="1:5" x14ac:dyDescent="0.25">
      <c r="A1571" s="42"/>
      <c r="B1571" s="113"/>
      <c r="C1571" s="42"/>
      <c r="D1571" s="42"/>
      <c r="E1571" s="42"/>
    </row>
    <row r="1572" spans="1:5" x14ac:dyDescent="0.25">
      <c r="A1572" s="42"/>
      <c r="B1572" s="113"/>
      <c r="C1572" s="42"/>
      <c r="D1572" s="42"/>
      <c r="E1572" s="42"/>
    </row>
    <row r="1573" spans="1:5" x14ac:dyDescent="0.25">
      <c r="A1573" s="42"/>
      <c r="B1573" s="113"/>
      <c r="C1573" s="42"/>
      <c r="D1573" s="42"/>
      <c r="E1573" s="42"/>
    </row>
    <row r="1574" spans="1:5" x14ac:dyDescent="0.25">
      <c r="A1574" s="42"/>
      <c r="B1574" s="113"/>
      <c r="C1574" s="42"/>
      <c r="D1574" s="42"/>
      <c r="E1574" s="42"/>
    </row>
    <row r="1575" spans="1:5" x14ac:dyDescent="0.25">
      <c r="A1575" s="42"/>
      <c r="B1575" s="113"/>
      <c r="C1575" s="42"/>
      <c r="D1575" s="42"/>
      <c r="E1575" s="42"/>
    </row>
    <row r="1576" spans="1:5" x14ac:dyDescent="0.25">
      <c r="A1576" s="42"/>
      <c r="B1576" s="113"/>
      <c r="C1576" s="42"/>
      <c r="D1576" s="42"/>
      <c r="E1576" s="42"/>
    </row>
    <row r="1577" spans="1:5" x14ac:dyDescent="0.25">
      <c r="A1577" s="42"/>
      <c r="B1577" s="113"/>
      <c r="C1577" s="42"/>
      <c r="D1577" s="42"/>
      <c r="E1577" s="42"/>
    </row>
    <row r="1578" spans="1:5" x14ac:dyDescent="0.25">
      <c r="A1578" s="42"/>
      <c r="B1578" s="113"/>
      <c r="C1578" s="42"/>
      <c r="D1578" s="42"/>
      <c r="E1578" s="42"/>
    </row>
    <row r="1579" spans="1:5" x14ac:dyDescent="0.25">
      <c r="A1579" s="42"/>
      <c r="B1579" s="113"/>
      <c r="C1579" s="42"/>
      <c r="D1579" s="42"/>
      <c r="E1579" s="42"/>
    </row>
    <row r="1580" spans="1:5" x14ac:dyDescent="0.25">
      <c r="A1580" s="42"/>
      <c r="B1580" s="113"/>
      <c r="C1580" s="42"/>
      <c r="D1580" s="42"/>
      <c r="E1580" s="42"/>
    </row>
    <row r="1581" spans="1:5" x14ac:dyDescent="0.25">
      <c r="A1581" s="42"/>
      <c r="B1581" s="113"/>
      <c r="C1581" s="42"/>
      <c r="D1581" s="42"/>
      <c r="E1581" s="42"/>
    </row>
    <row r="1582" spans="1:5" x14ac:dyDescent="0.25">
      <c r="A1582" s="42"/>
      <c r="B1582" s="113"/>
      <c r="C1582" s="42"/>
      <c r="D1582" s="42"/>
      <c r="E1582" s="42"/>
    </row>
    <row r="1583" spans="1:5" x14ac:dyDescent="0.25">
      <c r="A1583" s="42"/>
      <c r="B1583" s="113"/>
      <c r="C1583" s="42"/>
      <c r="D1583" s="42"/>
      <c r="E1583" s="42"/>
    </row>
    <row r="1584" spans="1:5" x14ac:dyDescent="0.25">
      <c r="A1584" s="42"/>
      <c r="B1584" s="113"/>
      <c r="C1584" s="42"/>
      <c r="D1584" s="42"/>
      <c r="E1584" s="42"/>
    </row>
    <row r="1585" spans="1:5" x14ac:dyDescent="0.25">
      <c r="A1585" s="42"/>
      <c r="B1585" s="113"/>
      <c r="C1585" s="42"/>
      <c r="D1585" s="42"/>
      <c r="E1585" s="42"/>
    </row>
    <row r="1586" spans="1:5" x14ac:dyDescent="0.25">
      <c r="A1586" s="42"/>
      <c r="B1586" s="113"/>
      <c r="C1586" s="42"/>
      <c r="D1586" s="42"/>
      <c r="E1586" s="42"/>
    </row>
    <row r="1587" spans="1:5" x14ac:dyDescent="0.25">
      <c r="A1587" s="42"/>
      <c r="B1587" s="113"/>
      <c r="C1587" s="42"/>
      <c r="D1587" s="42"/>
      <c r="E1587" s="42"/>
    </row>
    <row r="1588" spans="1:5" x14ac:dyDescent="0.25">
      <c r="A1588" s="42"/>
      <c r="B1588" s="113"/>
      <c r="C1588" s="42"/>
      <c r="D1588" s="42"/>
      <c r="E1588" s="42"/>
    </row>
    <row r="1589" spans="1:5" x14ac:dyDescent="0.25">
      <c r="A1589" s="42"/>
      <c r="B1589" s="113"/>
      <c r="C1589" s="42"/>
      <c r="D1589" s="42"/>
      <c r="E1589" s="42"/>
    </row>
    <row r="1590" spans="1:5" x14ac:dyDescent="0.25">
      <c r="A1590" s="42"/>
      <c r="B1590" s="113"/>
      <c r="C1590" s="42"/>
      <c r="D1590" s="42"/>
      <c r="E1590" s="42"/>
    </row>
    <row r="1591" spans="1:5" x14ac:dyDescent="0.25">
      <c r="A1591" s="42"/>
      <c r="B1591" s="113"/>
      <c r="C1591" s="42"/>
      <c r="D1591" s="42"/>
      <c r="E1591" s="42"/>
    </row>
    <row r="1592" spans="1:5" x14ac:dyDescent="0.25">
      <c r="A1592" s="42"/>
      <c r="B1592" s="113"/>
      <c r="C1592" s="42"/>
      <c r="D1592" s="42"/>
      <c r="E1592" s="42"/>
    </row>
    <row r="1593" spans="1:5" x14ac:dyDescent="0.25">
      <c r="A1593" s="42"/>
      <c r="B1593" s="113"/>
      <c r="C1593" s="42"/>
      <c r="D1593" s="42"/>
      <c r="E1593" s="42"/>
    </row>
    <row r="1594" spans="1:5" x14ac:dyDescent="0.25">
      <c r="A1594" s="42"/>
      <c r="B1594" s="113"/>
      <c r="C1594" s="42"/>
      <c r="D1594" s="42"/>
      <c r="E1594" s="42"/>
    </row>
    <row r="1595" spans="1:5" x14ac:dyDescent="0.25">
      <c r="A1595" s="42"/>
      <c r="B1595" s="113"/>
      <c r="C1595" s="42"/>
      <c r="D1595" s="42"/>
      <c r="E1595" s="42"/>
    </row>
    <row r="1596" spans="1:5" x14ac:dyDescent="0.25">
      <c r="A1596" s="42"/>
      <c r="B1596" s="113"/>
      <c r="C1596" s="42"/>
      <c r="D1596" s="42"/>
      <c r="E1596" s="42"/>
    </row>
    <row r="1597" spans="1:5" x14ac:dyDescent="0.25">
      <c r="A1597" s="42"/>
      <c r="B1597" s="113"/>
      <c r="C1597" s="42"/>
      <c r="D1597" s="42"/>
      <c r="E1597" s="42"/>
    </row>
    <row r="1598" spans="1:5" x14ac:dyDescent="0.25">
      <c r="A1598" s="42"/>
      <c r="B1598" s="113"/>
      <c r="C1598" s="42"/>
      <c r="D1598" s="42"/>
      <c r="E1598" s="42"/>
    </row>
    <row r="1599" spans="1:5" x14ac:dyDescent="0.25">
      <c r="A1599" s="42"/>
      <c r="B1599" s="113"/>
      <c r="C1599" s="42"/>
      <c r="D1599" s="42"/>
      <c r="E1599" s="42"/>
    </row>
    <row r="1600" spans="1:5" x14ac:dyDescent="0.25">
      <c r="A1600" s="42"/>
      <c r="B1600" s="113"/>
      <c r="C1600" s="42"/>
      <c r="D1600" s="42"/>
      <c r="E1600" s="42"/>
    </row>
    <row r="1601" spans="1:5" x14ac:dyDescent="0.25">
      <c r="A1601" s="42"/>
      <c r="B1601" s="113"/>
      <c r="C1601" s="42"/>
      <c r="D1601" s="42"/>
      <c r="E1601" s="42"/>
    </row>
    <row r="1602" spans="1:5" x14ac:dyDescent="0.25">
      <c r="A1602" s="42"/>
      <c r="B1602" s="113"/>
      <c r="C1602" s="42"/>
      <c r="D1602" s="42"/>
      <c r="E1602" s="42"/>
    </row>
    <row r="1603" spans="1:5" x14ac:dyDescent="0.25">
      <c r="A1603" s="42"/>
      <c r="B1603" s="113"/>
      <c r="C1603" s="42"/>
      <c r="D1603" s="42"/>
      <c r="E1603" s="42"/>
    </row>
    <row r="1604" spans="1:5" x14ac:dyDescent="0.25">
      <c r="A1604" s="42"/>
      <c r="B1604" s="113"/>
      <c r="C1604" s="42"/>
      <c r="D1604" s="42"/>
      <c r="E1604" s="42"/>
    </row>
    <row r="1605" spans="1:5" x14ac:dyDescent="0.25">
      <c r="A1605" s="42"/>
      <c r="B1605" s="113"/>
      <c r="C1605" s="42"/>
      <c r="D1605" s="42"/>
      <c r="E1605" s="42"/>
    </row>
    <row r="1606" spans="1:5" x14ac:dyDescent="0.25">
      <c r="A1606" s="42"/>
      <c r="B1606" s="113"/>
      <c r="C1606" s="42"/>
      <c r="D1606" s="42"/>
      <c r="E1606" s="42"/>
    </row>
    <row r="1607" spans="1:5" x14ac:dyDescent="0.25">
      <c r="A1607" s="42"/>
      <c r="B1607" s="113"/>
      <c r="C1607" s="42"/>
      <c r="D1607" s="42"/>
      <c r="E1607" s="42"/>
    </row>
    <row r="1608" spans="1:5" x14ac:dyDescent="0.25">
      <c r="A1608" s="42"/>
      <c r="B1608" s="113"/>
      <c r="C1608" s="42"/>
      <c r="D1608" s="42"/>
      <c r="E1608" s="42"/>
    </row>
    <row r="1609" spans="1:5" x14ac:dyDescent="0.25">
      <c r="A1609" s="42"/>
      <c r="B1609" s="113"/>
      <c r="C1609" s="42"/>
      <c r="D1609" s="42"/>
      <c r="E1609" s="42"/>
    </row>
    <row r="1610" spans="1:5" x14ac:dyDescent="0.25">
      <c r="A1610" s="42"/>
      <c r="B1610" s="113"/>
      <c r="C1610" s="42"/>
      <c r="D1610" s="42"/>
      <c r="E1610" s="42"/>
    </row>
    <row r="1611" spans="1:5" x14ac:dyDescent="0.25">
      <c r="A1611" s="42"/>
      <c r="B1611" s="113"/>
      <c r="C1611" s="42"/>
      <c r="D1611" s="42"/>
      <c r="E1611" s="42"/>
    </row>
    <row r="1612" spans="1:5" x14ac:dyDescent="0.25">
      <c r="A1612" s="42"/>
      <c r="B1612" s="113"/>
      <c r="C1612" s="42"/>
      <c r="D1612" s="42"/>
      <c r="E1612" s="42"/>
    </row>
    <row r="1613" spans="1:5" x14ac:dyDescent="0.25">
      <c r="A1613" s="42"/>
      <c r="B1613" s="113"/>
      <c r="C1613" s="42"/>
      <c r="D1613" s="42"/>
      <c r="E1613" s="42"/>
    </row>
    <row r="1614" spans="1:5" x14ac:dyDescent="0.25">
      <c r="A1614" s="42"/>
      <c r="B1614" s="113"/>
      <c r="C1614" s="42"/>
      <c r="D1614" s="42"/>
      <c r="E1614" s="42"/>
    </row>
    <row r="1615" spans="1:5" x14ac:dyDescent="0.25">
      <c r="A1615" s="42"/>
      <c r="B1615" s="113"/>
      <c r="C1615" s="42"/>
      <c r="D1615" s="42"/>
      <c r="E1615" s="42"/>
    </row>
    <row r="1616" spans="1:5" x14ac:dyDescent="0.25">
      <c r="A1616" s="42"/>
      <c r="B1616" s="113"/>
      <c r="C1616" s="42"/>
      <c r="D1616" s="42"/>
      <c r="E1616" s="42"/>
    </row>
    <row r="1617" spans="1:5" x14ac:dyDescent="0.25">
      <c r="A1617" s="42"/>
      <c r="B1617" s="113"/>
      <c r="C1617" s="42"/>
      <c r="D1617" s="42"/>
      <c r="E1617" s="42"/>
    </row>
    <row r="1618" spans="1:5" x14ac:dyDescent="0.25">
      <c r="A1618" s="42"/>
      <c r="B1618" s="113"/>
      <c r="C1618" s="42"/>
      <c r="D1618" s="42"/>
      <c r="E1618" s="42"/>
    </row>
    <row r="1619" spans="1:5" x14ac:dyDescent="0.25">
      <c r="A1619" s="42"/>
      <c r="B1619" s="113"/>
      <c r="C1619" s="42"/>
      <c r="D1619" s="42"/>
      <c r="E1619" s="42"/>
    </row>
    <row r="1620" spans="1:5" x14ac:dyDescent="0.25">
      <c r="A1620" s="42"/>
      <c r="B1620" s="113"/>
      <c r="C1620" s="42"/>
      <c r="D1620" s="42"/>
      <c r="E1620" s="42"/>
    </row>
    <row r="1621" spans="1:5" x14ac:dyDescent="0.25">
      <c r="A1621" s="42"/>
      <c r="B1621" s="113"/>
      <c r="C1621" s="42"/>
      <c r="D1621" s="42"/>
      <c r="E1621" s="42"/>
    </row>
    <row r="1622" spans="1:5" x14ac:dyDescent="0.25">
      <c r="A1622" s="42"/>
      <c r="B1622" s="113"/>
      <c r="C1622" s="42"/>
      <c r="D1622" s="42"/>
      <c r="E1622" s="42"/>
    </row>
    <row r="1623" spans="1:5" x14ac:dyDescent="0.25">
      <c r="A1623" s="42"/>
      <c r="B1623" s="113"/>
      <c r="C1623" s="42"/>
      <c r="D1623" s="42"/>
      <c r="E1623" s="42"/>
    </row>
    <row r="1624" spans="1:5" x14ac:dyDescent="0.25">
      <c r="A1624" s="42"/>
      <c r="B1624" s="113"/>
      <c r="C1624" s="42"/>
      <c r="D1624" s="42"/>
      <c r="E1624" s="42"/>
    </row>
    <row r="1625" spans="1:5" x14ac:dyDescent="0.25">
      <c r="A1625" s="42"/>
      <c r="B1625" s="113"/>
      <c r="C1625" s="42"/>
      <c r="D1625" s="42"/>
      <c r="E1625" s="42"/>
    </row>
    <row r="1626" spans="1:5" x14ac:dyDescent="0.25">
      <c r="A1626" s="42"/>
      <c r="B1626" s="113"/>
      <c r="C1626" s="42"/>
      <c r="D1626" s="42"/>
      <c r="E1626" s="42"/>
    </row>
    <row r="1627" spans="1:5" x14ac:dyDescent="0.25">
      <c r="A1627" s="42"/>
      <c r="B1627" s="113"/>
      <c r="C1627" s="42"/>
      <c r="D1627" s="42"/>
      <c r="E1627" s="42"/>
    </row>
    <row r="1628" spans="1:5" x14ac:dyDescent="0.25">
      <c r="A1628" s="42"/>
      <c r="B1628" s="113"/>
      <c r="C1628" s="42"/>
      <c r="D1628" s="42"/>
      <c r="E1628" s="42"/>
    </row>
    <row r="1629" spans="1:5" x14ac:dyDescent="0.25">
      <c r="A1629" s="42"/>
      <c r="B1629" s="113"/>
      <c r="C1629" s="42"/>
      <c r="D1629" s="42"/>
      <c r="E1629" s="42"/>
    </row>
    <row r="1630" spans="1:5" x14ac:dyDescent="0.25">
      <c r="A1630" s="42"/>
      <c r="B1630" s="113"/>
      <c r="C1630" s="42"/>
      <c r="D1630" s="42"/>
      <c r="E1630" s="42"/>
    </row>
    <row r="1631" spans="1:5" x14ac:dyDescent="0.25">
      <c r="A1631" s="42"/>
      <c r="B1631" s="113"/>
      <c r="C1631" s="42"/>
      <c r="D1631" s="42"/>
      <c r="E1631" s="42"/>
    </row>
    <row r="1632" spans="1:5" x14ac:dyDescent="0.25">
      <c r="A1632" s="42"/>
      <c r="B1632" s="113"/>
      <c r="C1632" s="42"/>
      <c r="D1632" s="42"/>
      <c r="E1632" s="42"/>
    </row>
    <row r="1633" spans="1:5" x14ac:dyDescent="0.25">
      <c r="A1633" s="42"/>
      <c r="B1633" s="113"/>
      <c r="C1633" s="42"/>
      <c r="D1633" s="42"/>
      <c r="E1633" s="42"/>
    </row>
    <row r="1634" spans="1:5" x14ac:dyDescent="0.25">
      <c r="A1634" s="42"/>
      <c r="B1634" s="113"/>
      <c r="C1634" s="42"/>
      <c r="D1634" s="42"/>
      <c r="E1634" s="42"/>
    </row>
    <row r="1635" spans="1:5" x14ac:dyDescent="0.25">
      <c r="A1635" s="42"/>
      <c r="B1635" s="113"/>
      <c r="C1635" s="42"/>
      <c r="D1635" s="42"/>
      <c r="E1635" s="42"/>
    </row>
    <row r="1636" spans="1:5" x14ac:dyDescent="0.25">
      <c r="A1636" s="42"/>
      <c r="B1636" s="113"/>
      <c r="C1636" s="42"/>
      <c r="D1636" s="42"/>
      <c r="E1636" s="42"/>
    </row>
    <row r="1637" spans="1:5" x14ac:dyDescent="0.25">
      <c r="A1637" s="42"/>
      <c r="B1637" s="113"/>
      <c r="C1637" s="42"/>
      <c r="D1637" s="42"/>
      <c r="E1637" s="42"/>
    </row>
    <row r="1638" spans="1:5" x14ac:dyDescent="0.25">
      <c r="A1638" s="42"/>
      <c r="B1638" s="113"/>
      <c r="C1638" s="42"/>
      <c r="D1638" s="42"/>
      <c r="E1638" s="42"/>
    </row>
    <row r="1639" spans="1:5" x14ac:dyDescent="0.25">
      <c r="A1639" s="42"/>
      <c r="B1639" s="113"/>
      <c r="C1639" s="42"/>
      <c r="D1639" s="42"/>
      <c r="E1639" s="42"/>
    </row>
    <row r="1640" spans="1:5" x14ac:dyDescent="0.25">
      <c r="A1640" s="42"/>
      <c r="B1640" s="113"/>
      <c r="C1640" s="42"/>
      <c r="D1640" s="42"/>
      <c r="E1640" s="42"/>
    </row>
    <row r="1641" spans="1:5" x14ac:dyDescent="0.25">
      <c r="A1641" s="42"/>
      <c r="B1641" s="113"/>
      <c r="C1641" s="42"/>
      <c r="D1641" s="42"/>
      <c r="E1641" s="42"/>
    </row>
    <row r="1642" spans="1:5" x14ac:dyDescent="0.25">
      <c r="A1642" s="42"/>
      <c r="B1642" s="113"/>
      <c r="C1642" s="42"/>
      <c r="D1642" s="42"/>
      <c r="E1642" s="42"/>
    </row>
    <row r="1643" spans="1:5" x14ac:dyDescent="0.25">
      <c r="A1643" s="42"/>
      <c r="B1643" s="113"/>
      <c r="C1643" s="42"/>
      <c r="D1643" s="42"/>
      <c r="E1643" s="42"/>
    </row>
    <row r="1644" spans="1:5" x14ac:dyDescent="0.25">
      <c r="A1644" s="42"/>
      <c r="B1644" s="113"/>
      <c r="C1644" s="42"/>
      <c r="D1644" s="42"/>
      <c r="E1644" s="42"/>
    </row>
    <row r="1645" spans="1:5" x14ac:dyDescent="0.25">
      <c r="A1645" s="42"/>
      <c r="B1645" s="113"/>
      <c r="C1645" s="42"/>
      <c r="D1645" s="42"/>
      <c r="E1645" s="42"/>
    </row>
    <row r="1646" spans="1:5" x14ac:dyDescent="0.25">
      <c r="A1646" s="42"/>
      <c r="B1646" s="113"/>
      <c r="C1646" s="42"/>
      <c r="D1646" s="42"/>
      <c r="E1646" s="42"/>
    </row>
    <row r="1647" spans="1:5" x14ac:dyDescent="0.25">
      <c r="A1647" s="42"/>
      <c r="B1647" s="113"/>
      <c r="C1647" s="42"/>
      <c r="D1647" s="42"/>
      <c r="E1647" s="42"/>
    </row>
    <row r="1648" spans="1:5" x14ac:dyDescent="0.25">
      <c r="A1648" s="42"/>
      <c r="B1648" s="113"/>
      <c r="C1648" s="42"/>
      <c r="D1648" s="42"/>
      <c r="E1648" s="42"/>
    </row>
    <row r="1649" spans="1:5" x14ac:dyDescent="0.25">
      <c r="A1649" s="42"/>
      <c r="B1649" s="113"/>
      <c r="C1649" s="42"/>
      <c r="D1649" s="42"/>
      <c r="E1649" s="42"/>
    </row>
    <row r="1650" spans="1:5" x14ac:dyDescent="0.25">
      <c r="A1650" s="42"/>
      <c r="B1650" s="113"/>
      <c r="C1650" s="42"/>
      <c r="D1650" s="42"/>
      <c r="E1650" s="42"/>
    </row>
    <row r="1651" spans="1:5" x14ac:dyDescent="0.25">
      <c r="A1651" s="42"/>
      <c r="B1651" s="113"/>
      <c r="C1651" s="42"/>
      <c r="D1651" s="42"/>
      <c r="E1651" s="42"/>
    </row>
    <row r="1652" spans="1:5" x14ac:dyDescent="0.25">
      <c r="A1652" s="42"/>
      <c r="B1652" s="113"/>
      <c r="C1652" s="42"/>
      <c r="D1652" s="42"/>
      <c r="E1652" s="42"/>
    </row>
    <row r="1653" spans="1:5" x14ac:dyDescent="0.25">
      <c r="A1653" s="42"/>
      <c r="B1653" s="113"/>
      <c r="C1653" s="42"/>
      <c r="D1653" s="42"/>
      <c r="E1653" s="42"/>
    </row>
    <row r="1654" spans="1:5" x14ac:dyDescent="0.25">
      <c r="A1654" s="42"/>
      <c r="B1654" s="113"/>
      <c r="C1654" s="42"/>
      <c r="D1654" s="42"/>
      <c r="E1654" s="42"/>
    </row>
    <row r="1655" spans="1:5" x14ac:dyDescent="0.25">
      <c r="A1655" s="42"/>
      <c r="B1655" s="113"/>
      <c r="C1655" s="42"/>
      <c r="D1655" s="42"/>
      <c r="E1655" s="42"/>
    </row>
    <row r="1656" spans="1:5" x14ac:dyDescent="0.25">
      <c r="A1656" s="42"/>
      <c r="B1656" s="113"/>
      <c r="C1656" s="42"/>
      <c r="D1656" s="42"/>
      <c r="E1656" s="42"/>
    </row>
    <row r="1657" spans="1:5" x14ac:dyDescent="0.25">
      <c r="A1657" s="42"/>
      <c r="B1657" s="113"/>
      <c r="C1657" s="42"/>
      <c r="D1657" s="42"/>
      <c r="E1657" s="42"/>
    </row>
    <row r="1658" spans="1:5" x14ac:dyDescent="0.25">
      <c r="A1658" s="42"/>
      <c r="B1658" s="113"/>
      <c r="C1658" s="42"/>
      <c r="D1658" s="42"/>
      <c r="E1658" s="42"/>
    </row>
    <row r="1659" spans="1:5" x14ac:dyDescent="0.25">
      <c r="A1659" s="42"/>
      <c r="B1659" s="113"/>
      <c r="C1659" s="42"/>
      <c r="D1659" s="42"/>
      <c r="E1659" s="42"/>
    </row>
    <row r="1660" spans="1:5" x14ac:dyDescent="0.25">
      <c r="A1660" s="42"/>
      <c r="B1660" s="113"/>
      <c r="C1660" s="42"/>
      <c r="D1660" s="42"/>
      <c r="E1660" s="42"/>
    </row>
    <row r="1661" spans="1:5" x14ac:dyDescent="0.25">
      <c r="A1661" s="42"/>
      <c r="B1661" s="113"/>
      <c r="C1661" s="42"/>
      <c r="D1661" s="42"/>
      <c r="E1661" s="42"/>
    </row>
    <row r="1662" spans="1:5" x14ac:dyDescent="0.25">
      <c r="A1662" s="42"/>
      <c r="B1662" s="113"/>
      <c r="C1662" s="42"/>
      <c r="D1662" s="42"/>
      <c r="E1662" s="42"/>
    </row>
    <row r="1663" spans="1:5" x14ac:dyDescent="0.25">
      <c r="A1663" s="42"/>
      <c r="B1663" s="113"/>
      <c r="C1663" s="42"/>
      <c r="D1663" s="42"/>
      <c r="E1663" s="42"/>
    </row>
    <row r="1664" spans="1:5" x14ac:dyDescent="0.25">
      <c r="A1664" s="42"/>
      <c r="B1664" s="113"/>
      <c r="C1664" s="42"/>
      <c r="D1664" s="42"/>
      <c r="E1664" s="42"/>
    </row>
    <row r="1665" spans="1:5" x14ac:dyDescent="0.25">
      <c r="A1665" s="42"/>
      <c r="B1665" s="113"/>
      <c r="C1665" s="42"/>
      <c r="D1665" s="42"/>
      <c r="E1665" s="42"/>
    </row>
    <row r="1666" spans="1:5" x14ac:dyDescent="0.25">
      <c r="A1666" s="42"/>
      <c r="B1666" s="113"/>
      <c r="C1666" s="42"/>
      <c r="D1666" s="42"/>
      <c r="E1666" s="42"/>
    </row>
    <row r="1667" spans="1:5" x14ac:dyDescent="0.25">
      <c r="A1667" s="42"/>
      <c r="B1667" s="113"/>
      <c r="C1667" s="42"/>
      <c r="D1667" s="42"/>
      <c r="E1667" s="42"/>
    </row>
    <row r="1668" spans="1:5" x14ac:dyDescent="0.25">
      <c r="A1668" s="42"/>
      <c r="B1668" s="113"/>
      <c r="C1668" s="42"/>
      <c r="D1668" s="42"/>
      <c r="E1668" s="42"/>
    </row>
    <row r="1669" spans="1:5" x14ac:dyDescent="0.25">
      <c r="A1669" s="42"/>
      <c r="B1669" s="113"/>
      <c r="C1669" s="42"/>
      <c r="D1669" s="42"/>
      <c r="E1669" s="42"/>
    </row>
    <row r="1670" spans="1:5" x14ac:dyDescent="0.25">
      <c r="A1670" s="42"/>
      <c r="B1670" s="113"/>
      <c r="C1670" s="42"/>
      <c r="D1670" s="42"/>
      <c r="E1670" s="42"/>
    </row>
    <row r="1671" spans="1:5" x14ac:dyDescent="0.25">
      <c r="A1671" s="42"/>
      <c r="B1671" s="113"/>
      <c r="C1671" s="42"/>
      <c r="D1671" s="42"/>
      <c r="E1671" s="42"/>
    </row>
    <row r="1672" spans="1:5" x14ac:dyDescent="0.25">
      <c r="A1672" s="42"/>
      <c r="B1672" s="113"/>
      <c r="C1672" s="42"/>
      <c r="D1672" s="42"/>
      <c r="E1672" s="42"/>
    </row>
    <row r="1673" spans="1:5" x14ac:dyDescent="0.25">
      <c r="A1673" s="42"/>
      <c r="B1673" s="113"/>
      <c r="C1673" s="42"/>
      <c r="D1673" s="42"/>
      <c r="E1673" s="42"/>
    </row>
    <row r="1674" spans="1:5" x14ac:dyDescent="0.25">
      <c r="A1674" s="42"/>
      <c r="B1674" s="113"/>
      <c r="C1674" s="42"/>
      <c r="D1674" s="42"/>
      <c r="E1674" s="42"/>
    </row>
    <row r="1675" spans="1:5" x14ac:dyDescent="0.25">
      <c r="A1675" s="42"/>
      <c r="B1675" s="113"/>
      <c r="C1675" s="42"/>
      <c r="D1675" s="42"/>
      <c r="E1675" s="42"/>
    </row>
    <row r="1676" spans="1:5" x14ac:dyDescent="0.25">
      <c r="A1676" s="42"/>
      <c r="B1676" s="113"/>
      <c r="C1676" s="42"/>
      <c r="D1676" s="42"/>
      <c r="E1676" s="42"/>
    </row>
    <row r="1677" spans="1:5" x14ac:dyDescent="0.25">
      <c r="A1677" s="42"/>
      <c r="B1677" s="113"/>
      <c r="C1677" s="42"/>
      <c r="D1677" s="42"/>
      <c r="E1677" s="42"/>
    </row>
    <row r="1678" spans="1:5" x14ac:dyDescent="0.25">
      <c r="A1678" s="42"/>
      <c r="B1678" s="113"/>
      <c r="C1678" s="42"/>
      <c r="D1678" s="42"/>
      <c r="E1678" s="42"/>
    </row>
    <row r="1679" spans="1:5" x14ac:dyDescent="0.25">
      <c r="A1679" s="42"/>
      <c r="B1679" s="113"/>
      <c r="C1679" s="42"/>
      <c r="D1679" s="42"/>
      <c r="E1679" s="42"/>
    </row>
    <row r="1680" spans="1:5" x14ac:dyDescent="0.25">
      <c r="A1680" s="42"/>
      <c r="B1680" s="113"/>
      <c r="C1680" s="42"/>
      <c r="D1680" s="42"/>
      <c r="E1680" s="42"/>
    </row>
    <row r="1681" spans="1:5" x14ac:dyDescent="0.25">
      <c r="A1681" s="42"/>
      <c r="B1681" s="113"/>
      <c r="C1681" s="42"/>
      <c r="D1681" s="42"/>
      <c r="E1681" s="42"/>
    </row>
    <row r="1682" spans="1:5" x14ac:dyDescent="0.25">
      <c r="A1682" s="42"/>
      <c r="B1682" s="113"/>
      <c r="C1682" s="42"/>
      <c r="D1682" s="42"/>
      <c r="E1682" s="42"/>
    </row>
    <row r="1683" spans="1:5" x14ac:dyDescent="0.25">
      <c r="A1683" s="42"/>
      <c r="B1683" s="113"/>
      <c r="C1683" s="42"/>
      <c r="D1683" s="42"/>
      <c r="E1683" s="42"/>
    </row>
    <row r="1684" spans="1:5" x14ac:dyDescent="0.25">
      <c r="A1684" s="42"/>
      <c r="B1684" s="113"/>
      <c r="C1684" s="42"/>
      <c r="D1684" s="42"/>
      <c r="E1684" s="42"/>
    </row>
    <row r="1685" spans="1:5" x14ac:dyDescent="0.25">
      <c r="A1685" s="42"/>
      <c r="B1685" s="113"/>
      <c r="C1685" s="42"/>
      <c r="D1685" s="42"/>
      <c r="E1685" s="42"/>
    </row>
    <row r="1686" spans="1:5" x14ac:dyDescent="0.25">
      <c r="A1686" s="42"/>
      <c r="B1686" s="113"/>
      <c r="C1686" s="42"/>
      <c r="D1686" s="42"/>
      <c r="E1686" s="42"/>
    </row>
    <row r="1687" spans="1:5" x14ac:dyDescent="0.25">
      <c r="A1687" s="42"/>
      <c r="B1687" s="113"/>
      <c r="C1687" s="42"/>
      <c r="D1687" s="42"/>
      <c r="E1687" s="42"/>
    </row>
    <row r="1688" spans="1:5" x14ac:dyDescent="0.25">
      <c r="A1688" s="42"/>
      <c r="B1688" s="113"/>
      <c r="C1688" s="42"/>
      <c r="D1688" s="42"/>
      <c r="E1688" s="42"/>
    </row>
    <row r="1689" spans="1:5" x14ac:dyDescent="0.25">
      <c r="A1689" s="42"/>
      <c r="B1689" s="113"/>
      <c r="C1689" s="42"/>
      <c r="D1689" s="42"/>
      <c r="E1689" s="42"/>
    </row>
    <row r="1690" spans="1:5" x14ac:dyDescent="0.25">
      <c r="A1690" s="42"/>
      <c r="B1690" s="113"/>
      <c r="C1690" s="42"/>
      <c r="D1690" s="42"/>
      <c r="E1690" s="42"/>
    </row>
    <row r="1691" spans="1:5" x14ac:dyDescent="0.25">
      <c r="A1691" s="42"/>
      <c r="B1691" s="113"/>
      <c r="C1691" s="42"/>
      <c r="D1691" s="42"/>
      <c r="E1691" s="42"/>
    </row>
    <row r="1692" spans="1:5" x14ac:dyDescent="0.25">
      <c r="A1692" s="42"/>
      <c r="B1692" s="113"/>
      <c r="C1692" s="42"/>
      <c r="D1692" s="42"/>
      <c r="E1692" s="42"/>
    </row>
    <row r="1693" spans="1:5" x14ac:dyDescent="0.25">
      <c r="A1693" s="42"/>
      <c r="B1693" s="113"/>
      <c r="C1693" s="42"/>
      <c r="D1693" s="42"/>
      <c r="E1693" s="42"/>
    </row>
    <row r="1694" spans="1:5" x14ac:dyDescent="0.25">
      <c r="A1694" s="42"/>
      <c r="B1694" s="113"/>
      <c r="C1694" s="42"/>
      <c r="D1694" s="42"/>
      <c r="E1694" s="42"/>
    </row>
    <row r="1695" spans="1:5" x14ac:dyDescent="0.25">
      <c r="A1695" s="42"/>
      <c r="B1695" s="113"/>
      <c r="C1695" s="42"/>
      <c r="D1695" s="42"/>
      <c r="E1695" s="42"/>
    </row>
    <row r="1696" spans="1:5" x14ac:dyDescent="0.25">
      <c r="A1696" s="42"/>
      <c r="B1696" s="113"/>
      <c r="C1696" s="42"/>
      <c r="D1696" s="42"/>
      <c r="E1696" s="42"/>
    </row>
    <row r="1697" spans="1:5" x14ac:dyDescent="0.25">
      <c r="A1697" s="42"/>
      <c r="B1697" s="113"/>
      <c r="C1697" s="42"/>
      <c r="D1697" s="42"/>
      <c r="E1697" s="42"/>
    </row>
    <row r="1698" spans="1:5" x14ac:dyDescent="0.25">
      <c r="A1698" s="42"/>
      <c r="B1698" s="113"/>
      <c r="C1698" s="42"/>
      <c r="D1698" s="42"/>
      <c r="E1698" s="42"/>
    </row>
    <row r="1699" spans="1:5" x14ac:dyDescent="0.25">
      <c r="A1699" s="42"/>
      <c r="B1699" s="113"/>
      <c r="C1699" s="42"/>
      <c r="D1699" s="42"/>
      <c r="E1699" s="42"/>
    </row>
    <row r="1700" spans="1:5" x14ac:dyDescent="0.25">
      <c r="A1700" s="42"/>
      <c r="B1700" s="113"/>
      <c r="C1700" s="42"/>
      <c r="D1700" s="42"/>
      <c r="E1700" s="42"/>
    </row>
    <row r="1701" spans="1:5" x14ac:dyDescent="0.25">
      <c r="A1701" s="42"/>
      <c r="B1701" s="113"/>
      <c r="C1701" s="42"/>
      <c r="D1701" s="42"/>
      <c r="E1701" s="42"/>
    </row>
    <row r="1702" spans="1:5" x14ac:dyDescent="0.25">
      <c r="A1702" s="42"/>
      <c r="B1702" s="113"/>
      <c r="C1702" s="42"/>
      <c r="D1702" s="42"/>
      <c r="E1702" s="42"/>
    </row>
    <row r="1703" spans="1:5" x14ac:dyDescent="0.25">
      <c r="A1703" s="42"/>
      <c r="B1703" s="113"/>
      <c r="C1703" s="42"/>
      <c r="D1703" s="42"/>
      <c r="E1703" s="42"/>
    </row>
    <row r="1704" spans="1:5" x14ac:dyDescent="0.25">
      <c r="A1704" s="42"/>
      <c r="B1704" s="113"/>
      <c r="C1704" s="42"/>
      <c r="D1704" s="42"/>
      <c r="E1704" s="42"/>
    </row>
    <row r="1705" spans="1:5" x14ac:dyDescent="0.25">
      <c r="A1705" s="42"/>
      <c r="B1705" s="113"/>
      <c r="C1705" s="42"/>
      <c r="D1705" s="42"/>
      <c r="E1705" s="42"/>
    </row>
    <row r="1706" spans="1:5" x14ac:dyDescent="0.25">
      <c r="A1706" s="42"/>
      <c r="B1706" s="113"/>
      <c r="C1706" s="42"/>
      <c r="D1706" s="42"/>
      <c r="E1706" s="42"/>
    </row>
    <row r="1707" spans="1:5" x14ac:dyDescent="0.25">
      <c r="A1707" s="42"/>
      <c r="B1707" s="113"/>
      <c r="C1707" s="42"/>
      <c r="D1707" s="42"/>
      <c r="E1707" s="42"/>
    </row>
    <row r="1708" spans="1:5" x14ac:dyDescent="0.25">
      <c r="A1708" s="42"/>
      <c r="B1708" s="113"/>
      <c r="C1708" s="42"/>
      <c r="D1708" s="42"/>
      <c r="E1708" s="42"/>
    </row>
    <row r="1709" spans="1:5" x14ac:dyDescent="0.25">
      <c r="A1709" s="42"/>
      <c r="B1709" s="113"/>
      <c r="C1709" s="42"/>
      <c r="D1709" s="42"/>
      <c r="E1709" s="42"/>
    </row>
    <row r="1710" spans="1:5" x14ac:dyDescent="0.25">
      <c r="A1710" s="42"/>
      <c r="B1710" s="113"/>
      <c r="C1710" s="42"/>
      <c r="D1710" s="42"/>
      <c r="E1710" s="42"/>
    </row>
    <row r="1711" spans="1:5" x14ac:dyDescent="0.25">
      <c r="A1711" s="42"/>
      <c r="B1711" s="113"/>
      <c r="C1711" s="42"/>
      <c r="D1711" s="42"/>
      <c r="E1711" s="42"/>
    </row>
    <row r="1712" spans="1:5" x14ac:dyDescent="0.25">
      <c r="A1712" s="42"/>
      <c r="B1712" s="113"/>
      <c r="C1712" s="42"/>
      <c r="D1712" s="42"/>
      <c r="E1712" s="42"/>
    </row>
    <row r="1713" spans="1:5" x14ac:dyDescent="0.25">
      <c r="A1713" s="42"/>
      <c r="B1713" s="113"/>
      <c r="C1713" s="42"/>
      <c r="D1713" s="42"/>
      <c r="E1713" s="42"/>
    </row>
    <row r="1714" spans="1:5" x14ac:dyDescent="0.25">
      <c r="A1714" s="42"/>
      <c r="B1714" s="113"/>
      <c r="C1714" s="42"/>
      <c r="D1714" s="42"/>
      <c r="E1714" s="42"/>
    </row>
    <row r="1715" spans="1:5" x14ac:dyDescent="0.25">
      <c r="A1715" s="42"/>
      <c r="B1715" s="113"/>
      <c r="C1715" s="42"/>
      <c r="D1715" s="42"/>
      <c r="E1715" s="42"/>
    </row>
    <row r="1716" spans="1:5" x14ac:dyDescent="0.25">
      <c r="A1716" s="42"/>
      <c r="B1716" s="113"/>
      <c r="C1716" s="42"/>
      <c r="D1716" s="42"/>
      <c r="E1716" s="42"/>
    </row>
    <row r="1717" spans="1:5" x14ac:dyDescent="0.25">
      <c r="A1717" s="42"/>
      <c r="B1717" s="113"/>
      <c r="C1717" s="42"/>
      <c r="D1717" s="42"/>
      <c r="E1717" s="42"/>
    </row>
    <row r="1718" spans="1:5" x14ac:dyDescent="0.25">
      <c r="A1718" s="42"/>
      <c r="B1718" s="113"/>
      <c r="C1718" s="42"/>
      <c r="D1718" s="42"/>
      <c r="E1718" s="42"/>
    </row>
    <row r="1719" spans="1:5" x14ac:dyDescent="0.25">
      <c r="A1719" s="42"/>
      <c r="B1719" s="113"/>
      <c r="C1719" s="42"/>
      <c r="D1719" s="42"/>
      <c r="E1719" s="42"/>
    </row>
    <row r="1720" spans="1:5" x14ac:dyDescent="0.25">
      <c r="A1720" s="42"/>
      <c r="B1720" s="113"/>
      <c r="C1720" s="42"/>
      <c r="D1720" s="42"/>
      <c r="E1720" s="42"/>
    </row>
    <row r="1721" spans="1:5" x14ac:dyDescent="0.25">
      <c r="A1721" s="42"/>
      <c r="B1721" s="113"/>
      <c r="C1721" s="42"/>
      <c r="D1721" s="42"/>
      <c r="E1721" s="42"/>
    </row>
    <row r="1722" spans="1:5" x14ac:dyDescent="0.25">
      <c r="A1722" s="42"/>
      <c r="B1722" s="113"/>
      <c r="C1722" s="42"/>
      <c r="D1722" s="42"/>
      <c r="E1722" s="42"/>
    </row>
    <row r="1723" spans="1:5" x14ac:dyDescent="0.25">
      <c r="A1723" s="42"/>
      <c r="B1723" s="113"/>
      <c r="C1723" s="42"/>
      <c r="D1723" s="42"/>
      <c r="E1723" s="42"/>
    </row>
    <row r="1724" spans="1:5" x14ac:dyDescent="0.25">
      <c r="A1724" s="42"/>
      <c r="B1724" s="113"/>
      <c r="C1724" s="42"/>
      <c r="D1724" s="42"/>
      <c r="E1724" s="42"/>
    </row>
    <row r="1725" spans="1:5" x14ac:dyDescent="0.25">
      <c r="A1725" s="42"/>
      <c r="B1725" s="113"/>
      <c r="C1725" s="42"/>
      <c r="D1725" s="42"/>
      <c r="E1725" s="42"/>
    </row>
    <row r="1726" spans="1:5" x14ac:dyDescent="0.25">
      <c r="A1726" s="42"/>
      <c r="B1726" s="113"/>
      <c r="C1726" s="42"/>
      <c r="D1726" s="42"/>
      <c r="E1726" s="42"/>
    </row>
    <row r="1727" spans="1:5" x14ac:dyDescent="0.25">
      <c r="A1727" s="42"/>
      <c r="B1727" s="113"/>
      <c r="C1727" s="42"/>
      <c r="D1727" s="42"/>
      <c r="E1727" s="42"/>
    </row>
    <row r="1728" spans="1:5" x14ac:dyDescent="0.25">
      <c r="A1728" s="42"/>
      <c r="B1728" s="113"/>
      <c r="C1728" s="42"/>
      <c r="D1728" s="42"/>
      <c r="E1728" s="42"/>
    </row>
    <row r="1729" spans="1:5" x14ac:dyDescent="0.25">
      <c r="A1729" s="42"/>
      <c r="B1729" s="113"/>
      <c r="C1729" s="42"/>
      <c r="D1729" s="42"/>
      <c r="E1729" s="42"/>
    </row>
    <row r="1730" spans="1:5" x14ac:dyDescent="0.25">
      <c r="A1730" s="42"/>
      <c r="B1730" s="113"/>
      <c r="C1730" s="42"/>
      <c r="D1730" s="42"/>
      <c r="E1730" s="42"/>
    </row>
    <row r="1731" spans="1:5" x14ac:dyDescent="0.25">
      <c r="A1731" s="42"/>
      <c r="B1731" s="113"/>
      <c r="C1731" s="42"/>
      <c r="D1731" s="42"/>
      <c r="E1731" s="42"/>
    </row>
    <row r="1732" spans="1:5" x14ac:dyDescent="0.25">
      <c r="A1732" s="42"/>
      <c r="B1732" s="113"/>
      <c r="C1732" s="42"/>
      <c r="D1732" s="42"/>
      <c r="E1732" s="42"/>
    </row>
    <row r="1733" spans="1:5" x14ac:dyDescent="0.25">
      <c r="A1733" s="42"/>
      <c r="B1733" s="113"/>
      <c r="C1733" s="42"/>
      <c r="D1733" s="42"/>
      <c r="E1733" s="42"/>
    </row>
    <row r="1734" spans="1:5" x14ac:dyDescent="0.25">
      <c r="A1734" s="42"/>
      <c r="B1734" s="113"/>
      <c r="C1734" s="42"/>
      <c r="D1734" s="42"/>
      <c r="E1734" s="42"/>
    </row>
    <row r="1735" spans="1:5" x14ac:dyDescent="0.25">
      <c r="A1735" s="42"/>
      <c r="B1735" s="113"/>
      <c r="C1735" s="42"/>
      <c r="D1735" s="42"/>
      <c r="E1735" s="42"/>
    </row>
    <row r="1736" spans="1:5" x14ac:dyDescent="0.25">
      <c r="A1736" s="42"/>
      <c r="B1736" s="113"/>
      <c r="C1736" s="42"/>
      <c r="D1736" s="42"/>
      <c r="E1736" s="42"/>
    </row>
    <row r="1737" spans="1:5" x14ac:dyDescent="0.25">
      <c r="A1737" s="42"/>
      <c r="B1737" s="113"/>
      <c r="C1737" s="42"/>
      <c r="D1737" s="42"/>
      <c r="E1737" s="42"/>
    </row>
    <row r="1738" spans="1:5" x14ac:dyDescent="0.25">
      <c r="A1738" s="42"/>
      <c r="B1738" s="113"/>
      <c r="C1738" s="42"/>
      <c r="D1738" s="42"/>
      <c r="E1738" s="42"/>
    </row>
    <row r="1739" spans="1:5" x14ac:dyDescent="0.25">
      <c r="A1739" s="42"/>
      <c r="B1739" s="113"/>
      <c r="C1739" s="42"/>
      <c r="D1739" s="42"/>
      <c r="E1739" s="42"/>
    </row>
    <row r="1740" spans="1:5" x14ac:dyDescent="0.25">
      <c r="A1740" s="42"/>
      <c r="B1740" s="113"/>
      <c r="C1740" s="42"/>
      <c r="D1740" s="42"/>
      <c r="E1740" s="42"/>
    </row>
    <row r="1741" spans="1:5" x14ac:dyDescent="0.25">
      <c r="A1741" s="42"/>
      <c r="B1741" s="113"/>
      <c r="C1741" s="42"/>
      <c r="D1741" s="42"/>
      <c r="E1741" s="42"/>
    </row>
    <row r="1742" spans="1:5" x14ac:dyDescent="0.25">
      <c r="A1742" s="42"/>
      <c r="B1742" s="113"/>
      <c r="C1742" s="42"/>
      <c r="D1742" s="42"/>
      <c r="E1742" s="42"/>
    </row>
    <row r="1743" spans="1:5" x14ac:dyDescent="0.25">
      <c r="A1743" s="42"/>
      <c r="B1743" s="113"/>
      <c r="C1743" s="42"/>
      <c r="D1743" s="42"/>
      <c r="E1743" s="42"/>
    </row>
    <row r="1744" spans="1:5" x14ac:dyDescent="0.25">
      <c r="A1744" s="42"/>
      <c r="B1744" s="113"/>
      <c r="C1744" s="42"/>
      <c r="D1744" s="42"/>
      <c r="E1744" s="42"/>
    </row>
    <row r="1745" spans="1:5" x14ac:dyDescent="0.25">
      <c r="A1745" s="42"/>
      <c r="B1745" s="113"/>
      <c r="C1745" s="42"/>
      <c r="D1745" s="42"/>
      <c r="E1745" s="42"/>
    </row>
    <row r="1746" spans="1:5" x14ac:dyDescent="0.25">
      <c r="A1746" s="42"/>
      <c r="B1746" s="113"/>
      <c r="C1746" s="42"/>
      <c r="D1746" s="42"/>
      <c r="E1746" s="42"/>
    </row>
    <row r="1747" spans="1:5" x14ac:dyDescent="0.25">
      <c r="A1747" s="42"/>
      <c r="B1747" s="113"/>
      <c r="C1747" s="42"/>
      <c r="D1747" s="42"/>
      <c r="E1747" s="42"/>
    </row>
    <row r="1748" spans="1:5" x14ac:dyDescent="0.25">
      <c r="A1748" s="42"/>
      <c r="B1748" s="113"/>
      <c r="C1748" s="42"/>
      <c r="D1748" s="42"/>
      <c r="E1748" s="42"/>
    </row>
    <row r="1749" spans="1:5" x14ac:dyDescent="0.25">
      <c r="A1749" s="42"/>
      <c r="B1749" s="113"/>
      <c r="C1749" s="42"/>
      <c r="D1749" s="42"/>
      <c r="E1749" s="42"/>
    </row>
    <row r="1750" spans="1:5" x14ac:dyDescent="0.25">
      <c r="A1750" s="42"/>
      <c r="B1750" s="113"/>
      <c r="C1750" s="42"/>
      <c r="D1750" s="42"/>
      <c r="E1750" s="42"/>
    </row>
    <row r="1751" spans="1:5" x14ac:dyDescent="0.25">
      <c r="A1751" s="42"/>
      <c r="B1751" s="113"/>
      <c r="C1751" s="42"/>
      <c r="D1751" s="42"/>
      <c r="E1751" s="42"/>
    </row>
    <row r="1752" spans="1:5" x14ac:dyDescent="0.25">
      <c r="A1752" s="42"/>
      <c r="B1752" s="113"/>
      <c r="C1752" s="42"/>
      <c r="D1752" s="42"/>
      <c r="E1752" s="42"/>
    </row>
    <row r="1753" spans="1:5" x14ac:dyDescent="0.25">
      <c r="A1753" s="42"/>
      <c r="B1753" s="113"/>
      <c r="C1753" s="42"/>
      <c r="D1753" s="42"/>
      <c r="E1753" s="42"/>
    </row>
    <row r="1754" spans="1:5" x14ac:dyDescent="0.25">
      <c r="A1754" s="42"/>
      <c r="B1754" s="113"/>
      <c r="C1754" s="42"/>
      <c r="D1754" s="42"/>
      <c r="E1754" s="42"/>
    </row>
    <row r="1755" spans="1:5" x14ac:dyDescent="0.25">
      <c r="A1755" s="42"/>
      <c r="B1755" s="113"/>
      <c r="C1755" s="42"/>
      <c r="D1755" s="42"/>
      <c r="E1755" s="42"/>
    </row>
    <row r="1756" spans="1:5" x14ac:dyDescent="0.25">
      <c r="A1756" s="42"/>
      <c r="B1756" s="113"/>
      <c r="C1756" s="42"/>
      <c r="D1756" s="42"/>
      <c r="E1756" s="42"/>
    </row>
    <row r="1757" spans="1:5" x14ac:dyDescent="0.25">
      <c r="A1757" s="42"/>
      <c r="B1757" s="113"/>
      <c r="C1757" s="42"/>
      <c r="D1757" s="42"/>
      <c r="E1757" s="42"/>
    </row>
    <row r="1758" spans="1:5" x14ac:dyDescent="0.25">
      <c r="A1758" s="42"/>
      <c r="B1758" s="113"/>
      <c r="C1758" s="42"/>
      <c r="D1758" s="42"/>
      <c r="E1758" s="42"/>
    </row>
    <row r="1759" spans="1:5" x14ac:dyDescent="0.25">
      <c r="A1759" s="42"/>
      <c r="B1759" s="113"/>
      <c r="C1759" s="42"/>
      <c r="D1759" s="42"/>
      <c r="E1759" s="42"/>
    </row>
    <row r="1760" spans="1:5" x14ac:dyDescent="0.25">
      <c r="A1760" s="42"/>
      <c r="B1760" s="113"/>
      <c r="C1760" s="42"/>
      <c r="D1760" s="42"/>
      <c r="E1760" s="42"/>
    </row>
    <row r="1761" spans="1:5" x14ac:dyDescent="0.25">
      <c r="A1761" s="42"/>
      <c r="B1761" s="113"/>
      <c r="C1761" s="42"/>
      <c r="D1761" s="42"/>
      <c r="E1761" s="42"/>
    </row>
    <row r="1762" spans="1:5" x14ac:dyDescent="0.25">
      <c r="A1762" s="42"/>
      <c r="B1762" s="113"/>
      <c r="C1762" s="42"/>
      <c r="D1762" s="42"/>
      <c r="E1762" s="42"/>
    </row>
    <row r="1763" spans="1:5" x14ac:dyDescent="0.25">
      <c r="A1763" s="42"/>
      <c r="B1763" s="113"/>
      <c r="C1763" s="42"/>
      <c r="D1763" s="42"/>
      <c r="E1763" s="42"/>
    </row>
    <row r="1764" spans="1:5" x14ac:dyDescent="0.25">
      <c r="A1764" s="42"/>
      <c r="B1764" s="113"/>
      <c r="C1764" s="42"/>
      <c r="D1764" s="42"/>
      <c r="E1764" s="42"/>
    </row>
    <row r="1765" spans="1:5" x14ac:dyDescent="0.25">
      <c r="A1765" s="42"/>
      <c r="B1765" s="113"/>
      <c r="C1765" s="42"/>
      <c r="D1765" s="42"/>
      <c r="E1765" s="42"/>
    </row>
    <row r="1766" spans="1:5" x14ac:dyDescent="0.25">
      <c r="A1766" s="42"/>
      <c r="B1766" s="113"/>
      <c r="C1766" s="42"/>
      <c r="D1766" s="42"/>
      <c r="E1766" s="42"/>
    </row>
    <row r="1767" spans="1:5" x14ac:dyDescent="0.25">
      <c r="A1767" s="42"/>
      <c r="B1767" s="113"/>
      <c r="C1767" s="42"/>
      <c r="D1767" s="42"/>
      <c r="E1767" s="42"/>
    </row>
    <row r="1768" spans="1:5" x14ac:dyDescent="0.25">
      <c r="A1768" s="42"/>
      <c r="B1768" s="113"/>
      <c r="C1768" s="42"/>
      <c r="D1768" s="42"/>
      <c r="E1768" s="42"/>
    </row>
    <row r="1769" spans="1:5" x14ac:dyDescent="0.25">
      <c r="A1769" s="42"/>
      <c r="B1769" s="113"/>
      <c r="C1769" s="42"/>
      <c r="D1769" s="42"/>
      <c r="E1769" s="42"/>
    </row>
    <row r="1770" spans="1:5" x14ac:dyDescent="0.25">
      <c r="A1770" s="42"/>
      <c r="B1770" s="113"/>
      <c r="C1770" s="42"/>
      <c r="D1770" s="42"/>
      <c r="E1770" s="42"/>
    </row>
    <row r="1771" spans="1:5" x14ac:dyDescent="0.25">
      <c r="A1771" s="42"/>
      <c r="B1771" s="113"/>
      <c r="C1771" s="42"/>
      <c r="D1771" s="42"/>
      <c r="E1771" s="42"/>
    </row>
    <row r="1772" spans="1:5" x14ac:dyDescent="0.25">
      <c r="A1772" s="42"/>
      <c r="B1772" s="113"/>
      <c r="C1772" s="42"/>
      <c r="D1772" s="42"/>
      <c r="E1772" s="42"/>
    </row>
    <row r="1773" spans="1:5" x14ac:dyDescent="0.25">
      <c r="A1773" s="42"/>
      <c r="B1773" s="113"/>
      <c r="C1773" s="42"/>
      <c r="D1773" s="42"/>
      <c r="E1773" s="42"/>
    </row>
    <row r="1774" spans="1:5" x14ac:dyDescent="0.25">
      <c r="A1774" s="42"/>
      <c r="B1774" s="113"/>
      <c r="C1774" s="42"/>
      <c r="D1774" s="42"/>
      <c r="E1774" s="42"/>
    </row>
    <row r="1775" spans="1:5" x14ac:dyDescent="0.25">
      <c r="A1775" s="42"/>
      <c r="B1775" s="113"/>
      <c r="C1775" s="42"/>
      <c r="D1775" s="42"/>
      <c r="E1775" s="42"/>
    </row>
    <row r="1776" spans="1:5" x14ac:dyDescent="0.25">
      <c r="A1776" s="42"/>
      <c r="B1776" s="113"/>
      <c r="C1776" s="42"/>
      <c r="D1776" s="42"/>
      <c r="E1776" s="42"/>
    </row>
    <row r="1777" spans="1:5" x14ac:dyDescent="0.25">
      <c r="A1777" s="42"/>
      <c r="B1777" s="113"/>
      <c r="C1777" s="42"/>
      <c r="D1777" s="42"/>
      <c r="E1777" s="42"/>
    </row>
    <row r="1778" spans="1:5" x14ac:dyDescent="0.25">
      <c r="A1778" s="42"/>
      <c r="B1778" s="113"/>
      <c r="C1778" s="42"/>
      <c r="D1778" s="42"/>
      <c r="E1778" s="42"/>
    </row>
    <row r="1779" spans="1:5" x14ac:dyDescent="0.25">
      <c r="A1779" s="42"/>
      <c r="B1779" s="113"/>
      <c r="C1779" s="42"/>
      <c r="D1779" s="42"/>
      <c r="E1779" s="42"/>
    </row>
    <row r="1780" spans="1:5" x14ac:dyDescent="0.25">
      <c r="A1780" s="42"/>
      <c r="B1780" s="113"/>
      <c r="C1780" s="42"/>
      <c r="D1780" s="42"/>
      <c r="E1780" s="42"/>
    </row>
    <row r="1781" spans="1:5" x14ac:dyDescent="0.25">
      <c r="A1781" s="42"/>
      <c r="B1781" s="113"/>
      <c r="C1781" s="42"/>
      <c r="D1781" s="42"/>
      <c r="E1781" s="42"/>
    </row>
    <row r="1782" spans="1:5" x14ac:dyDescent="0.25">
      <c r="A1782" s="42"/>
      <c r="B1782" s="113"/>
      <c r="C1782" s="42"/>
      <c r="D1782" s="42"/>
      <c r="E1782" s="42"/>
    </row>
    <row r="1783" spans="1:5" x14ac:dyDescent="0.25">
      <c r="A1783" s="42"/>
      <c r="B1783" s="113"/>
      <c r="C1783" s="42"/>
      <c r="D1783" s="42"/>
      <c r="E1783" s="42"/>
    </row>
    <row r="1784" spans="1:5" x14ac:dyDescent="0.25">
      <c r="A1784" s="42"/>
      <c r="B1784" s="113"/>
      <c r="C1784" s="42"/>
      <c r="D1784" s="42"/>
      <c r="E1784" s="42"/>
    </row>
    <row r="1785" spans="1:5" x14ac:dyDescent="0.25">
      <c r="A1785" s="42"/>
      <c r="B1785" s="113"/>
      <c r="C1785" s="42"/>
      <c r="D1785" s="42"/>
      <c r="E1785" s="42"/>
    </row>
    <row r="1786" spans="1:5" x14ac:dyDescent="0.25">
      <c r="A1786" s="42"/>
      <c r="B1786" s="113"/>
      <c r="C1786" s="42"/>
      <c r="D1786" s="42"/>
      <c r="E1786" s="42"/>
    </row>
    <row r="1787" spans="1:5" x14ac:dyDescent="0.25">
      <c r="A1787" s="42"/>
      <c r="B1787" s="113"/>
      <c r="C1787" s="42"/>
      <c r="D1787" s="42"/>
      <c r="E1787" s="42"/>
    </row>
    <row r="1788" spans="1:5" x14ac:dyDescent="0.25">
      <c r="A1788" s="42"/>
      <c r="B1788" s="113"/>
      <c r="C1788" s="42"/>
      <c r="D1788" s="42"/>
      <c r="E1788" s="42"/>
    </row>
    <row r="1789" spans="1:5" x14ac:dyDescent="0.25">
      <c r="A1789" s="42"/>
      <c r="B1789" s="113"/>
      <c r="C1789" s="42"/>
      <c r="D1789" s="42"/>
      <c r="E1789" s="42"/>
    </row>
    <row r="1790" spans="1:5" x14ac:dyDescent="0.25">
      <c r="A1790" s="42"/>
      <c r="B1790" s="113"/>
      <c r="C1790" s="42"/>
      <c r="D1790" s="42"/>
      <c r="E1790" s="42"/>
    </row>
    <row r="1791" spans="1:5" x14ac:dyDescent="0.25">
      <c r="A1791" s="42"/>
      <c r="B1791" s="113"/>
      <c r="C1791" s="42"/>
      <c r="D1791" s="42"/>
      <c r="E1791" s="42"/>
    </row>
    <row r="1792" spans="1:5" x14ac:dyDescent="0.25">
      <c r="A1792" s="42"/>
      <c r="B1792" s="113"/>
      <c r="C1792" s="42"/>
      <c r="D1792" s="42"/>
      <c r="E1792" s="42"/>
    </row>
    <row r="1793" spans="1:5" x14ac:dyDescent="0.25">
      <c r="A1793" s="42"/>
      <c r="B1793" s="113"/>
      <c r="C1793" s="42"/>
      <c r="D1793" s="42"/>
      <c r="E1793" s="42"/>
    </row>
    <row r="1794" spans="1:5" x14ac:dyDescent="0.25">
      <c r="A1794" s="42"/>
      <c r="B1794" s="113"/>
      <c r="C1794" s="42"/>
      <c r="D1794" s="42"/>
      <c r="E1794" s="42"/>
    </row>
    <row r="1795" spans="1:5" x14ac:dyDescent="0.25">
      <c r="A1795" s="42"/>
      <c r="B1795" s="113"/>
      <c r="C1795" s="42"/>
      <c r="D1795" s="42"/>
      <c r="E1795" s="42"/>
    </row>
    <row r="1796" spans="1:5" x14ac:dyDescent="0.25">
      <c r="A1796" s="42"/>
      <c r="B1796" s="113"/>
      <c r="C1796" s="42"/>
      <c r="D1796" s="42"/>
      <c r="E1796" s="42"/>
    </row>
    <row r="1797" spans="1:5" x14ac:dyDescent="0.25">
      <c r="A1797" s="42"/>
      <c r="B1797" s="113"/>
      <c r="C1797" s="42"/>
      <c r="D1797" s="42"/>
      <c r="E1797" s="42"/>
    </row>
    <row r="1798" spans="1:5" x14ac:dyDescent="0.25">
      <c r="A1798" s="42"/>
      <c r="B1798" s="113"/>
      <c r="C1798" s="42"/>
      <c r="D1798" s="42"/>
      <c r="E1798" s="42"/>
    </row>
    <row r="1799" spans="1:5" x14ac:dyDescent="0.25">
      <c r="A1799" s="42"/>
      <c r="B1799" s="113"/>
      <c r="C1799" s="42"/>
      <c r="D1799" s="42"/>
      <c r="E1799" s="42"/>
    </row>
    <row r="1800" spans="1:5" x14ac:dyDescent="0.25">
      <c r="A1800" s="42"/>
      <c r="B1800" s="113"/>
      <c r="C1800" s="42"/>
      <c r="D1800" s="42"/>
      <c r="E1800" s="42"/>
    </row>
  </sheetData>
  <mergeCells count="6">
    <mergeCell ref="B1:L1"/>
    <mergeCell ref="A3:A4"/>
    <mergeCell ref="F3:F4"/>
    <mergeCell ref="H3:H4"/>
    <mergeCell ref="I3:I4"/>
    <mergeCell ref="L3:M3"/>
  </mergeCells>
  <printOptions horizontalCentered="1"/>
  <pageMargins left="0.19685039370078741" right="0" top="0.6692913385826772" bottom="0.35433070866141736" header="0.43307086614173229" footer="0"/>
  <pageSetup paperSize="9" scale="90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28"/>
  <sheetViews>
    <sheetView zoomScaleNormal="100" workbookViewId="0">
      <pane xSplit="1" ySplit="6" topLeftCell="B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B7" sqref="B7"/>
    </sheetView>
  </sheetViews>
  <sheetFormatPr defaultRowHeight="13.2" x14ac:dyDescent="0.25"/>
  <cols>
    <col min="1" max="1" width="22.6640625" customWidth="1"/>
    <col min="2" max="2" width="14" customWidth="1"/>
    <col min="3" max="3" width="12.109375" customWidth="1"/>
    <col min="4" max="4" width="12.44140625" customWidth="1"/>
    <col min="5" max="5" width="13.109375" customWidth="1"/>
    <col min="6" max="6" width="13.5546875" customWidth="1"/>
    <col min="7" max="7" width="15" customWidth="1"/>
  </cols>
  <sheetData>
    <row r="1" spans="1:7" ht="30.75" customHeight="1" x14ac:dyDescent="0.25">
      <c r="A1" s="248" t="s">
        <v>346</v>
      </c>
      <c r="B1" s="248"/>
      <c r="C1" s="248"/>
      <c r="D1" s="248"/>
      <c r="E1" s="248"/>
      <c r="F1" s="248"/>
      <c r="G1" s="248"/>
    </row>
    <row r="3" spans="1:7" x14ac:dyDescent="0.25">
      <c r="G3" s="3" t="s">
        <v>233</v>
      </c>
    </row>
    <row r="4" spans="1:7" s="19" customFormat="1" ht="19.5" customHeight="1" x14ac:dyDescent="0.2">
      <c r="A4" s="247" t="s">
        <v>228</v>
      </c>
      <c r="B4" s="247" t="s">
        <v>230</v>
      </c>
      <c r="C4" s="247"/>
      <c r="D4" s="247"/>
      <c r="E4" s="247"/>
      <c r="F4" s="247"/>
      <c r="G4" s="247"/>
    </row>
    <row r="5" spans="1:7" s="19" customFormat="1" ht="19.5" customHeight="1" x14ac:dyDescent="0.2">
      <c r="A5" s="247"/>
      <c r="B5" s="244" t="s">
        <v>342</v>
      </c>
      <c r="C5" s="249" t="s">
        <v>350</v>
      </c>
      <c r="D5" s="250"/>
      <c r="E5" s="244" t="s">
        <v>232</v>
      </c>
      <c r="F5" s="244" t="s">
        <v>341</v>
      </c>
      <c r="G5" s="253" t="s">
        <v>231</v>
      </c>
    </row>
    <row r="6" spans="1:7" s="71" customFormat="1" ht="45" customHeight="1" x14ac:dyDescent="0.2">
      <c r="A6" s="247"/>
      <c r="B6" s="245"/>
      <c r="C6" s="212" t="s">
        <v>351</v>
      </c>
      <c r="D6" s="212" t="s">
        <v>352</v>
      </c>
      <c r="E6" s="245"/>
      <c r="F6" s="245"/>
      <c r="G6" s="254"/>
    </row>
    <row r="7" spans="1:7" s="71" customFormat="1" ht="13.5" customHeight="1" x14ac:dyDescent="0.2">
      <c r="A7" s="1">
        <v>1</v>
      </c>
      <c r="B7" s="1" t="s">
        <v>353</v>
      </c>
      <c r="C7" s="213">
        <v>3</v>
      </c>
      <c r="D7" s="213">
        <v>4</v>
      </c>
      <c r="E7" s="1">
        <v>5</v>
      </c>
      <c r="F7" s="1">
        <v>6</v>
      </c>
      <c r="G7" s="1" t="s">
        <v>354</v>
      </c>
    </row>
    <row r="8" spans="1:7" ht="18.75" customHeight="1" x14ac:dyDescent="0.25">
      <c r="A8" s="7" t="s">
        <v>200</v>
      </c>
      <c r="B8" s="25">
        <v>83481.8</v>
      </c>
      <c r="C8" s="25">
        <v>49173.3</v>
      </c>
      <c r="D8" s="25">
        <v>34308.5</v>
      </c>
      <c r="E8" s="24">
        <v>9</v>
      </c>
      <c r="F8" s="15">
        <v>17.7</v>
      </c>
      <c r="G8" s="25">
        <v>83499.5</v>
      </c>
    </row>
    <row r="9" spans="1:7" x14ac:dyDescent="0.25">
      <c r="A9" s="7" t="s">
        <v>201</v>
      </c>
      <c r="B9" s="25">
        <v>137465.9</v>
      </c>
      <c r="C9" s="25">
        <v>13342.3</v>
      </c>
      <c r="D9" s="25">
        <v>124123.6</v>
      </c>
      <c r="E9" s="24">
        <v>16</v>
      </c>
      <c r="F9" s="15">
        <v>31.299999999999997</v>
      </c>
      <c r="G9" s="25">
        <v>137497.19999999998</v>
      </c>
    </row>
    <row r="10" spans="1:7" x14ac:dyDescent="0.25">
      <c r="A10" s="7" t="s">
        <v>202</v>
      </c>
      <c r="B10" s="25">
        <v>132571.69999999998</v>
      </c>
      <c r="C10" s="25">
        <v>67677.099999999991</v>
      </c>
      <c r="D10" s="25">
        <v>64894.599999999991</v>
      </c>
      <c r="E10" s="24">
        <v>15</v>
      </c>
      <c r="F10" s="15">
        <v>29.4</v>
      </c>
      <c r="G10" s="25">
        <v>132601.09999999998</v>
      </c>
    </row>
    <row r="11" spans="1:7" x14ac:dyDescent="0.25">
      <c r="A11" s="7" t="s">
        <v>203</v>
      </c>
      <c r="B11" s="25">
        <v>173917.2</v>
      </c>
      <c r="C11" s="25">
        <v>99187.300000000017</v>
      </c>
      <c r="D11" s="25">
        <v>74729.899999999994</v>
      </c>
      <c r="E11" s="24">
        <v>9</v>
      </c>
      <c r="F11" s="15">
        <v>17.7</v>
      </c>
      <c r="G11" s="25">
        <v>173934.90000000002</v>
      </c>
    </row>
    <row r="12" spans="1:7" x14ac:dyDescent="0.25">
      <c r="A12" s="7" t="s">
        <v>1</v>
      </c>
      <c r="B12" s="25">
        <v>149204.19999999998</v>
      </c>
      <c r="C12" s="25">
        <v>105538.9</v>
      </c>
      <c r="D12" s="25">
        <v>43665.299999999996</v>
      </c>
      <c r="E12" s="24">
        <v>9</v>
      </c>
      <c r="F12" s="15">
        <v>17.7</v>
      </c>
      <c r="G12" s="25">
        <v>149221.9</v>
      </c>
    </row>
    <row r="13" spans="1:7" x14ac:dyDescent="0.25">
      <c r="A13" s="7" t="s">
        <v>204</v>
      </c>
      <c r="B13" s="25">
        <v>293556.30000000005</v>
      </c>
      <c r="C13" s="25">
        <v>146230.70000000001</v>
      </c>
      <c r="D13" s="25">
        <v>147325.6</v>
      </c>
      <c r="E13" s="24">
        <v>16</v>
      </c>
      <c r="F13" s="15">
        <v>31.299999999999997</v>
      </c>
      <c r="G13" s="25">
        <v>293587.60000000003</v>
      </c>
    </row>
    <row r="14" spans="1:7" x14ac:dyDescent="0.25">
      <c r="A14" s="7" t="s">
        <v>205</v>
      </c>
      <c r="B14" s="25">
        <v>41485.300000000003</v>
      </c>
      <c r="C14" s="25">
        <v>14811.9</v>
      </c>
      <c r="D14" s="25">
        <v>26673.4</v>
      </c>
      <c r="E14" s="24">
        <v>8</v>
      </c>
      <c r="F14" s="15">
        <v>15.7</v>
      </c>
      <c r="G14" s="25">
        <v>41501</v>
      </c>
    </row>
    <row r="15" spans="1:7" x14ac:dyDescent="0.25">
      <c r="A15" s="7" t="s">
        <v>206</v>
      </c>
      <c r="B15" s="25">
        <v>27771.1</v>
      </c>
      <c r="C15" s="25">
        <v>9453.6</v>
      </c>
      <c r="D15" s="25">
        <v>18317.5</v>
      </c>
      <c r="E15" s="24">
        <v>4</v>
      </c>
      <c r="F15" s="15">
        <v>7.8</v>
      </c>
      <c r="G15" s="25">
        <v>27778.899999999998</v>
      </c>
    </row>
    <row r="16" spans="1:7" x14ac:dyDescent="0.25">
      <c r="A16" s="7" t="s">
        <v>207</v>
      </c>
      <c r="B16" s="25">
        <v>95242.8</v>
      </c>
      <c r="C16" s="25">
        <v>88496.900000000009</v>
      </c>
      <c r="D16" s="25">
        <v>6745.9000000000005</v>
      </c>
      <c r="E16" s="24">
        <v>10</v>
      </c>
      <c r="F16" s="15">
        <v>19.600000000000001</v>
      </c>
      <c r="G16" s="25">
        <v>95262.400000000009</v>
      </c>
    </row>
    <row r="17" spans="1:7" x14ac:dyDescent="0.25">
      <c r="A17" s="7" t="s">
        <v>208</v>
      </c>
      <c r="B17" s="25">
        <v>56192.800000000003</v>
      </c>
      <c r="C17" s="25">
        <v>29825.3</v>
      </c>
      <c r="D17" s="25">
        <v>26367.5</v>
      </c>
      <c r="E17" s="24">
        <v>5</v>
      </c>
      <c r="F17" s="15">
        <v>9.8000000000000007</v>
      </c>
      <c r="G17" s="25">
        <v>56202.600000000006</v>
      </c>
    </row>
    <row r="18" spans="1:7" x14ac:dyDescent="0.25">
      <c r="A18" s="7" t="s">
        <v>209</v>
      </c>
      <c r="B18" s="25">
        <v>69032.3</v>
      </c>
      <c r="C18" s="25">
        <v>8081.2</v>
      </c>
      <c r="D18" s="25">
        <v>60951.100000000006</v>
      </c>
      <c r="E18" s="24">
        <v>9</v>
      </c>
      <c r="F18" s="15">
        <v>17.7</v>
      </c>
      <c r="G18" s="25">
        <v>69050</v>
      </c>
    </row>
    <row r="19" spans="1:7" x14ac:dyDescent="0.25">
      <c r="A19" s="7" t="s">
        <v>210</v>
      </c>
      <c r="B19" s="25">
        <v>117743.90000000001</v>
      </c>
      <c r="C19" s="25">
        <v>22590.5</v>
      </c>
      <c r="D19" s="25">
        <v>95153.400000000009</v>
      </c>
      <c r="E19" s="24">
        <v>14</v>
      </c>
      <c r="F19" s="15">
        <v>27.5</v>
      </c>
      <c r="G19" s="25">
        <v>117771.40000000001</v>
      </c>
    </row>
    <row r="20" spans="1:7" x14ac:dyDescent="0.25">
      <c r="A20" s="7" t="s">
        <v>211</v>
      </c>
      <c r="B20" s="25">
        <v>54795.799999999996</v>
      </c>
      <c r="C20" s="25">
        <v>42973.2</v>
      </c>
      <c r="D20" s="25">
        <v>11822.6</v>
      </c>
      <c r="E20" s="24">
        <v>5</v>
      </c>
      <c r="F20" s="15">
        <v>9.8000000000000007</v>
      </c>
      <c r="G20" s="25">
        <v>54805.599999999999</v>
      </c>
    </row>
    <row r="21" spans="1:7" x14ac:dyDescent="0.25">
      <c r="A21" s="7" t="s">
        <v>212</v>
      </c>
      <c r="B21" s="25">
        <v>49214.6</v>
      </c>
      <c r="C21" s="25">
        <v>20097.3</v>
      </c>
      <c r="D21" s="25">
        <v>29117.3</v>
      </c>
      <c r="E21" s="24">
        <v>10</v>
      </c>
      <c r="F21" s="15">
        <v>19.600000000000001</v>
      </c>
      <c r="G21" s="25">
        <v>49234.2</v>
      </c>
    </row>
    <row r="22" spans="1:7" x14ac:dyDescent="0.25">
      <c r="A22" s="7" t="s">
        <v>213</v>
      </c>
      <c r="B22" s="25">
        <v>86054</v>
      </c>
      <c r="C22" s="25">
        <v>49233.9</v>
      </c>
      <c r="D22" s="25">
        <v>36820.1</v>
      </c>
      <c r="E22" s="24">
        <v>7</v>
      </c>
      <c r="F22" s="15">
        <v>13.7</v>
      </c>
      <c r="G22" s="25">
        <v>86067.7</v>
      </c>
    </row>
    <row r="23" spans="1:7" x14ac:dyDescent="0.25">
      <c r="A23" s="7" t="s">
        <v>214</v>
      </c>
      <c r="B23" s="25">
        <v>80833.2</v>
      </c>
      <c r="C23" s="25">
        <v>38563.199999999997</v>
      </c>
      <c r="D23" s="25">
        <v>42270</v>
      </c>
      <c r="E23" s="24">
        <v>9</v>
      </c>
      <c r="F23" s="15">
        <v>17.7</v>
      </c>
      <c r="G23" s="25">
        <v>80850.899999999994</v>
      </c>
    </row>
    <row r="24" spans="1:7" x14ac:dyDescent="0.25">
      <c r="A24" s="7" t="s">
        <v>2</v>
      </c>
      <c r="B24" s="25">
        <v>146811.6</v>
      </c>
      <c r="C24" s="25">
        <v>115665.2</v>
      </c>
      <c r="D24" s="25">
        <v>31146.400000000001</v>
      </c>
      <c r="E24" s="24">
        <v>10</v>
      </c>
      <c r="F24" s="15">
        <v>19.600000000000001</v>
      </c>
      <c r="G24" s="25">
        <v>146831.20000000001</v>
      </c>
    </row>
    <row r="25" spans="1:7" s="16" customFormat="1" ht="19.5" customHeight="1" x14ac:dyDescent="0.25">
      <c r="A25" s="22" t="s">
        <v>229</v>
      </c>
      <c r="B25" s="18">
        <v>1795374.5000000002</v>
      </c>
      <c r="C25" s="18">
        <v>920941.79999999993</v>
      </c>
      <c r="D25" s="18">
        <v>874432.70000000007</v>
      </c>
      <c r="E25" s="17">
        <v>165</v>
      </c>
      <c r="F25" s="75">
        <v>323.60000000000002</v>
      </c>
      <c r="G25" s="25">
        <v>1795698.0999999999</v>
      </c>
    </row>
    <row r="26" spans="1:7" x14ac:dyDescent="0.25">
      <c r="B26" s="26"/>
      <c r="C26" s="26"/>
      <c r="D26" s="26"/>
      <c r="F26" s="12"/>
      <c r="G26" s="26"/>
    </row>
    <row r="27" spans="1:7" x14ac:dyDescent="0.25">
      <c r="E27" s="47"/>
    </row>
    <row r="28" spans="1:7" ht="15" x14ac:dyDescent="0.25">
      <c r="A28" s="86">
        <v>323.60000000000002</v>
      </c>
      <c r="B28" s="76" t="s">
        <v>392</v>
      </c>
      <c r="C28" s="76"/>
      <c r="D28" s="76"/>
      <c r="E28" s="77"/>
      <c r="F28" s="77"/>
      <c r="G28" s="77"/>
    </row>
  </sheetData>
  <mergeCells count="8">
    <mergeCell ref="A4:A6"/>
    <mergeCell ref="B4:G4"/>
    <mergeCell ref="A1:G1"/>
    <mergeCell ref="C5:D5"/>
    <mergeCell ref="B5:B6"/>
    <mergeCell ref="E5:E6"/>
    <mergeCell ref="F5:F6"/>
    <mergeCell ref="G5:G6"/>
  </mergeCells>
  <phoneticPr fontId="0" type="noConversion"/>
  <printOptions horizontalCentered="1"/>
  <pageMargins left="0" right="0" top="1.1811023622047245" bottom="0.51181102362204722" header="0.82677165354330717" footer="0.27559055118110237"/>
  <pageSetup paperSize="9" orientation="landscape" r:id="rId1"/>
  <headerFooter alignWithMargins="0">
    <oddHeader xml:space="preserve"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732"/>
  <sheetViews>
    <sheetView zoomScaleNormal="120" workbookViewId="0">
      <pane xSplit="1" ySplit="5" topLeftCell="B6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B6" sqref="B6"/>
    </sheetView>
  </sheetViews>
  <sheetFormatPr defaultColWidth="9.109375" defaultRowHeight="13.2" x14ac:dyDescent="0.25"/>
  <cols>
    <col min="1" max="1" width="34.44140625" style="39" customWidth="1"/>
    <col min="2" max="2" width="16.5546875" style="162" customWidth="1"/>
    <col min="3" max="3" width="10.21875" style="39" customWidth="1"/>
    <col min="4" max="4" width="10.6640625" style="39" customWidth="1"/>
    <col min="5" max="5" width="9.88671875" style="39" customWidth="1"/>
    <col min="6" max="6" width="10.109375" style="39" customWidth="1"/>
    <col min="7" max="7" width="11.6640625" style="39" bestFit="1" customWidth="1"/>
    <col min="8" max="8" width="8.77734375" style="39" customWidth="1"/>
    <col min="9" max="9" width="10.21875" style="39" customWidth="1"/>
    <col min="10" max="10" width="10.77734375" style="39" customWidth="1"/>
    <col min="11" max="11" width="10" style="39" customWidth="1"/>
    <col min="12" max="12" width="8.21875" style="39" customWidth="1"/>
    <col min="13" max="13" width="7.77734375" style="39" customWidth="1"/>
    <col min="14" max="16384" width="9.109375" style="39"/>
  </cols>
  <sheetData>
    <row r="1" spans="1:13" ht="28.2" customHeight="1" x14ac:dyDescent="0.25">
      <c r="B1" s="236" t="s">
        <v>361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155"/>
    </row>
    <row r="3" spans="1:13" ht="65.400000000000006" customHeight="1" x14ac:dyDescent="0.25">
      <c r="A3" s="237" t="s">
        <v>261</v>
      </c>
      <c r="B3" s="244" t="s">
        <v>262</v>
      </c>
      <c r="C3" s="161" t="s">
        <v>360</v>
      </c>
      <c r="D3" s="241" t="s">
        <v>304</v>
      </c>
      <c r="E3" s="158" t="s">
        <v>282</v>
      </c>
      <c r="F3" s="241" t="s">
        <v>216</v>
      </c>
      <c r="G3" s="161" t="s">
        <v>391</v>
      </c>
      <c r="H3" s="241" t="s">
        <v>8</v>
      </c>
      <c r="I3" s="241" t="s">
        <v>247</v>
      </c>
      <c r="J3" s="161" t="s">
        <v>314</v>
      </c>
      <c r="K3" s="161" t="s">
        <v>234</v>
      </c>
      <c r="L3" s="243" t="s">
        <v>299</v>
      </c>
      <c r="M3" s="243"/>
    </row>
    <row r="4" spans="1:13" ht="17.399999999999999" customHeight="1" x14ac:dyDescent="0.25">
      <c r="A4" s="238"/>
      <c r="B4" s="245"/>
      <c r="C4" s="154" t="s">
        <v>4</v>
      </c>
      <c r="D4" s="242"/>
      <c r="E4" s="154" t="s">
        <v>283</v>
      </c>
      <c r="F4" s="242"/>
      <c r="G4" s="161" t="s">
        <v>5</v>
      </c>
      <c r="H4" s="242"/>
      <c r="I4" s="242"/>
      <c r="J4" s="172">
        <v>1.0933797969337813</v>
      </c>
      <c r="K4" s="30"/>
      <c r="L4" s="159"/>
      <c r="M4" s="159" t="s">
        <v>253</v>
      </c>
    </row>
    <row r="5" spans="1:13" s="56" customFormat="1" ht="30.75" customHeight="1" x14ac:dyDescent="0.2">
      <c r="A5" s="41">
        <v>1</v>
      </c>
      <c r="B5" s="41">
        <v>2</v>
      </c>
      <c r="C5" s="9">
        <v>3</v>
      </c>
      <c r="D5" s="9">
        <v>4</v>
      </c>
      <c r="E5" s="9">
        <v>5</v>
      </c>
      <c r="F5" s="65" t="s">
        <v>295</v>
      </c>
      <c r="G5" s="55">
        <v>7</v>
      </c>
      <c r="H5" s="9" t="s">
        <v>291</v>
      </c>
      <c r="I5" s="9" t="s">
        <v>292</v>
      </c>
      <c r="J5" s="78" t="s">
        <v>306</v>
      </c>
      <c r="K5" s="78" t="s">
        <v>303</v>
      </c>
      <c r="L5" s="9">
        <v>12</v>
      </c>
      <c r="M5" s="9">
        <v>13</v>
      </c>
    </row>
    <row r="6" spans="1:13" x14ac:dyDescent="0.25">
      <c r="A6" s="38" t="s">
        <v>12</v>
      </c>
      <c r="B6" s="109" t="s">
        <v>263</v>
      </c>
      <c r="C6" s="60">
        <v>15516</v>
      </c>
      <c r="D6" s="169">
        <v>0.96008001225010509</v>
      </c>
      <c r="E6" s="169">
        <v>1.0193348801237432</v>
      </c>
      <c r="F6" s="170">
        <v>0.9682755871497265</v>
      </c>
      <c r="G6" s="40">
        <v>45132.7</v>
      </c>
      <c r="H6" s="171">
        <v>0.51290455007699554</v>
      </c>
      <c r="I6" s="170">
        <v>0.52970926550654018</v>
      </c>
      <c r="J6" s="32">
        <v>49510.2</v>
      </c>
      <c r="K6" s="32">
        <v>22486.1</v>
      </c>
      <c r="L6" s="170">
        <v>0.78571185243418684</v>
      </c>
      <c r="M6" s="61">
        <v>4593.6122693669367</v>
      </c>
    </row>
    <row r="7" spans="1:13" x14ac:dyDescent="0.25">
      <c r="A7" s="38" t="s">
        <v>15</v>
      </c>
      <c r="B7" s="109" t="s">
        <v>263</v>
      </c>
      <c r="C7" s="60">
        <v>3712</v>
      </c>
      <c r="D7" s="169">
        <v>0.96008001225010509</v>
      </c>
      <c r="E7" s="169">
        <v>1.0808189655172413</v>
      </c>
      <c r="F7" s="170">
        <v>1.0266798859190631</v>
      </c>
      <c r="G7" s="40">
        <v>9117.2000000000007</v>
      </c>
      <c r="H7" s="171">
        <v>0.43309036460739331</v>
      </c>
      <c r="I7" s="170">
        <v>0.42183583271401054</v>
      </c>
      <c r="J7" s="32">
        <v>14962.6</v>
      </c>
      <c r="K7" s="32">
        <v>6795.6</v>
      </c>
      <c r="L7" s="170">
        <v>0.72683156035645047</v>
      </c>
      <c r="M7" s="61">
        <v>4249.3725442383748</v>
      </c>
    </row>
    <row r="8" spans="1:13" x14ac:dyDescent="0.25">
      <c r="A8" s="38" t="s">
        <v>17</v>
      </c>
      <c r="B8" s="109" t="s">
        <v>263</v>
      </c>
      <c r="C8" s="60">
        <v>20379</v>
      </c>
      <c r="D8" s="169">
        <v>0.96008001225010509</v>
      </c>
      <c r="E8" s="169">
        <v>1.0147210363609598</v>
      </c>
      <c r="F8" s="170">
        <v>0.96389285448204431</v>
      </c>
      <c r="G8" s="40">
        <v>75382.2</v>
      </c>
      <c r="H8" s="171">
        <v>0.65224528162276685</v>
      </c>
      <c r="I8" s="170">
        <v>0.67667819985371314</v>
      </c>
      <c r="J8" s="32">
        <v>47855.1</v>
      </c>
      <c r="K8" s="32">
        <v>21734.400000000001</v>
      </c>
      <c r="L8" s="170">
        <v>0.86593216825570951</v>
      </c>
      <c r="M8" s="61">
        <v>5062.6150289264333</v>
      </c>
    </row>
    <row r="9" spans="1:13" x14ac:dyDescent="0.25">
      <c r="A9" s="38" t="s">
        <v>23</v>
      </c>
      <c r="B9" s="110" t="s">
        <v>264</v>
      </c>
      <c r="C9" s="60">
        <v>12241</v>
      </c>
      <c r="D9" s="169">
        <v>0.98807818872573694</v>
      </c>
      <c r="E9" s="169">
        <v>1.0245078016501921</v>
      </c>
      <c r="F9" s="170">
        <v>1.001569869579912</v>
      </c>
      <c r="G9" s="40">
        <v>46494.6</v>
      </c>
      <c r="H9" s="171">
        <v>0.66974676598119254</v>
      </c>
      <c r="I9" s="170">
        <v>0.66869699890443401</v>
      </c>
      <c r="J9" s="32">
        <v>30440.6</v>
      </c>
      <c r="K9" s="32">
        <v>13825.2</v>
      </c>
      <c r="L9" s="170">
        <v>0.86157479857442365</v>
      </c>
      <c r="M9" s="61">
        <v>5037.1399558852017</v>
      </c>
    </row>
    <row r="10" spans="1:13" x14ac:dyDescent="0.25">
      <c r="A10" s="38" t="s">
        <v>37</v>
      </c>
      <c r="B10" s="110" t="s">
        <v>265</v>
      </c>
      <c r="C10" s="60">
        <v>45195</v>
      </c>
      <c r="D10" s="169">
        <v>0.96541970896547002</v>
      </c>
      <c r="E10" s="169">
        <v>1.0066379024228345</v>
      </c>
      <c r="F10" s="170">
        <v>0.96153280957137122</v>
      </c>
      <c r="G10" s="40">
        <v>182680.40000000002</v>
      </c>
      <c r="H10" s="171">
        <v>0.71273251281189953</v>
      </c>
      <c r="I10" s="170">
        <v>0.74124617040329488</v>
      </c>
      <c r="J10" s="32">
        <v>89465</v>
      </c>
      <c r="K10" s="32">
        <v>40632.400000000001</v>
      </c>
      <c r="L10" s="170">
        <v>0.90117506885384258</v>
      </c>
      <c r="M10" s="61">
        <v>5268.6603114229501</v>
      </c>
    </row>
    <row r="11" spans="1:13" x14ac:dyDescent="0.25">
      <c r="A11" s="38" t="s">
        <v>42</v>
      </c>
      <c r="B11" s="110" t="s">
        <v>265</v>
      </c>
      <c r="C11" s="60">
        <v>8487</v>
      </c>
      <c r="D11" s="169">
        <v>0.96541970896547002</v>
      </c>
      <c r="E11" s="169">
        <v>1.0353481795687522</v>
      </c>
      <c r="F11" s="170">
        <v>0.98895664626701285</v>
      </c>
      <c r="G11" s="40">
        <v>20308.8</v>
      </c>
      <c r="H11" s="171">
        <v>0.42194424508583178</v>
      </c>
      <c r="I11" s="170">
        <v>0.42665595774954646</v>
      </c>
      <c r="J11" s="32">
        <v>32716.6</v>
      </c>
      <c r="K11" s="32">
        <v>14858.9</v>
      </c>
      <c r="L11" s="170">
        <v>0.72946174671371933</v>
      </c>
      <c r="M11" s="61">
        <v>4264.7497544510497</v>
      </c>
    </row>
    <row r="12" spans="1:13" x14ac:dyDescent="0.25">
      <c r="A12" s="38" t="s">
        <v>48</v>
      </c>
      <c r="B12" s="110" t="s">
        <v>265</v>
      </c>
      <c r="C12" s="60">
        <v>13626</v>
      </c>
      <c r="D12" s="169">
        <v>0.96541970896547002</v>
      </c>
      <c r="E12" s="169">
        <v>1.0220167327168648</v>
      </c>
      <c r="F12" s="170">
        <v>0.9762225504056371</v>
      </c>
      <c r="G12" s="40">
        <v>51118.5</v>
      </c>
      <c r="H12" s="171">
        <v>0.66150742670395479</v>
      </c>
      <c r="I12" s="170">
        <v>0.67761948997089561</v>
      </c>
      <c r="J12" s="32">
        <v>32333.4</v>
      </c>
      <c r="K12" s="32">
        <v>14684.9</v>
      </c>
      <c r="L12" s="170">
        <v>0.86644590274972688</v>
      </c>
      <c r="M12" s="61">
        <v>5065.618543596097</v>
      </c>
    </row>
    <row r="13" spans="1:13" x14ac:dyDescent="0.25">
      <c r="A13" s="38" t="s">
        <v>53</v>
      </c>
      <c r="B13" s="110" t="s">
        <v>266</v>
      </c>
      <c r="C13" s="60">
        <v>70523</v>
      </c>
      <c r="D13" s="169">
        <v>1.0059160290566069</v>
      </c>
      <c r="E13" s="169">
        <v>1.0042539313415482</v>
      </c>
      <c r="F13" s="170">
        <v>0.99949341623504495</v>
      </c>
      <c r="G13" s="40">
        <v>479505.2</v>
      </c>
      <c r="H13" s="171">
        <v>1.1989126705533462</v>
      </c>
      <c r="I13" s="170">
        <v>1.1995203280772837</v>
      </c>
      <c r="J13" s="32">
        <v>0</v>
      </c>
      <c r="K13" s="32">
        <v>0</v>
      </c>
      <c r="L13" s="170">
        <v>1.1995203280772837</v>
      </c>
      <c r="M13" s="61">
        <v>7012.9160955636798</v>
      </c>
    </row>
    <row r="14" spans="1:13" x14ac:dyDescent="0.25">
      <c r="A14" s="38" t="s">
        <v>54</v>
      </c>
      <c r="B14" s="110" t="s">
        <v>266</v>
      </c>
      <c r="C14" s="60">
        <v>7498</v>
      </c>
      <c r="D14" s="169">
        <v>1.0059160290566069</v>
      </c>
      <c r="E14" s="169">
        <v>1.0400106695118698</v>
      </c>
      <c r="F14" s="170">
        <v>1.0350806549521838</v>
      </c>
      <c r="G14" s="40">
        <v>21788.199999999997</v>
      </c>
      <c r="H14" s="171">
        <v>0.51239032931046113</v>
      </c>
      <c r="I14" s="170">
        <v>0.49502454408650048</v>
      </c>
      <c r="J14" s="32">
        <v>27150</v>
      </c>
      <c r="K14" s="32">
        <v>12330.7</v>
      </c>
      <c r="L14" s="170">
        <v>0.76677924977381162</v>
      </c>
      <c r="M14" s="61">
        <v>4482.924062739643</v>
      </c>
    </row>
    <row r="15" spans="1:13" x14ac:dyDescent="0.25">
      <c r="A15" s="38" t="s">
        <v>324</v>
      </c>
      <c r="B15" s="110" t="s">
        <v>266</v>
      </c>
      <c r="C15" s="60">
        <v>20461</v>
      </c>
      <c r="D15" s="169">
        <v>1.0059160290566069</v>
      </c>
      <c r="E15" s="169">
        <v>1.0146620399784956</v>
      </c>
      <c r="F15" s="170">
        <v>1.0098521867943908</v>
      </c>
      <c r="G15" s="40">
        <v>310149.79999999993</v>
      </c>
      <c r="H15" s="171">
        <v>2.6728196620873668</v>
      </c>
      <c r="I15" s="170">
        <v>2.6467434512092227</v>
      </c>
      <c r="J15" s="32">
        <v>0</v>
      </c>
      <c r="K15" s="32">
        <v>0</v>
      </c>
      <c r="L15" s="170">
        <v>2.6467434512092227</v>
      </c>
      <c r="M15" s="61">
        <v>15474.010165017426</v>
      </c>
    </row>
    <row r="16" spans="1:13" x14ac:dyDescent="0.25">
      <c r="A16" s="38" t="s">
        <v>56</v>
      </c>
      <c r="B16" s="110" t="s">
        <v>266</v>
      </c>
      <c r="C16" s="60">
        <v>10444</v>
      </c>
      <c r="D16" s="169">
        <v>1.0059160290566069</v>
      </c>
      <c r="E16" s="169">
        <v>1.0287246265798544</v>
      </c>
      <c r="F16" s="170">
        <v>1.0238481118135907</v>
      </c>
      <c r="G16" s="40">
        <v>83034.7</v>
      </c>
      <c r="H16" s="171">
        <v>1.4019023544928852</v>
      </c>
      <c r="I16" s="170">
        <v>1.3692483663515569</v>
      </c>
      <c r="J16" s="32">
        <v>0</v>
      </c>
      <c r="K16" s="32">
        <v>0</v>
      </c>
      <c r="L16" s="170">
        <v>1.3692483663515569</v>
      </c>
      <c r="M16" s="61">
        <v>8005.2198219957427</v>
      </c>
    </row>
    <row r="17" spans="1:13" x14ac:dyDescent="0.25">
      <c r="A17" s="38" t="s">
        <v>59</v>
      </c>
      <c r="B17" s="110" t="s">
        <v>266</v>
      </c>
      <c r="C17" s="60">
        <v>10804</v>
      </c>
      <c r="D17" s="169">
        <v>1.0059160290566069</v>
      </c>
      <c r="E17" s="169">
        <v>1.0277674935209182</v>
      </c>
      <c r="F17" s="170">
        <v>1.0228955159003346</v>
      </c>
      <c r="G17" s="40">
        <v>69901.899999999994</v>
      </c>
      <c r="H17" s="171">
        <v>1.1408522737504423</v>
      </c>
      <c r="I17" s="170">
        <v>1.1153165264844125</v>
      </c>
      <c r="J17" s="32">
        <v>0</v>
      </c>
      <c r="K17" s="32">
        <v>0</v>
      </c>
      <c r="L17" s="170">
        <v>1.1153165264844125</v>
      </c>
      <c r="M17" s="61">
        <v>6520.6241504618947</v>
      </c>
    </row>
    <row r="18" spans="1:13" x14ac:dyDescent="0.25">
      <c r="A18" s="38" t="s">
        <v>61</v>
      </c>
      <c r="B18" s="110" t="s">
        <v>266</v>
      </c>
      <c r="C18" s="60">
        <v>7894</v>
      </c>
      <c r="D18" s="169">
        <v>1.0059160290566069</v>
      </c>
      <c r="E18" s="169">
        <v>1.0380035469977198</v>
      </c>
      <c r="F18" s="170">
        <v>1.0330830469012098</v>
      </c>
      <c r="G18" s="40">
        <v>38519.700000000004</v>
      </c>
      <c r="H18" s="171">
        <v>0.86042056388899024</v>
      </c>
      <c r="I18" s="170">
        <v>0.83286679272287911</v>
      </c>
      <c r="J18" s="32">
        <v>12420.9</v>
      </c>
      <c r="K18" s="32">
        <v>5641.2</v>
      </c>
      <c r="L18" s="170">
        <v>0.9511840543910165</v>
      </c>
      <c r="M18" s="61">
        <v>5561.0345308399819</v>
      </c>
    </row>
    <row r="19" spans="1:13" x14ac:dyDescent="0.25">
      <c r="A19" s="38" t="s">
        <v>63</v>
      </c>
      <c r="B19" s="110" t="s">
        <v>266</v>
      </c>
      <c r="C19" s="60">
        <v>11665</v>
      </c>
      <c r="D19" s="169">
        <v>1.0059160290566069</v>
      </c>
      <c r="E19" s="169">
        <v>1.0257179597085297</v>
      </c>
      <c r="F19" s="170">
        <v>1.0208556975955188</v>
      </c>
      <c r="G19" s="40">
        <v>352496.4</v>
      </c>
      <c r="H19" s="171">
        <v>5.3283770638284835</v>
      </c>
      <c r="I19" s="170">
        <v>5.2195203263093131</v>
      </c>
      <c r="J19" s="32">
        <v>0</v>
      </c>
      <c r="K19" s="32">
        <v>0</v>
      </c>
      <c r="L19" s="170">
        <v>5.2195203263093131</v>
      </c>
      <c r="M19" s="61">
        <v>30515.579645214661</v>
      </c>
    </row>
    <row r="20" spans="1:13" x14ac:dyDescent="0.25">
      <c r="A20" s="38" t="s">
        <v>64</v>
      </c>
      <c r="B20" s="110" t="s">
        <v>266</v>
      </c>
      <c r="C20" s="60">
        <v>51760</v>
      </c>
      <c r="D20" s="169">
        <v>1.0059160290566069</v>
      </c>
      <c r="E20" s="169">
        <v>1.0057959814528594</v>
      </c>
      <c r="F20" s="170">
        <v>1.001028156489137</v>
      </c>
      <c r="G20" s="40">
        <v>137370</v>
      </c>
      <c r="H20" s="171">
        <v>0.4679749838316804</v>
      </c>
      <c r="I20" s="170">
        <v>0.46749432650624828</v>
      </c>
      <c r="J20" s="32">
        <v>189594.8</v>
      </c>
      <c r="K20" s="32">
        <v>86108.2</v>
      </c>
      <c r="L20" s="170">
        <v>0.75175247259696809</v>
      </c>
      <c r="M20" s="61">
        <v>4395.0710059291332</v>
      </c>
    </row>
    <row r="21" spans="1:13" x14ac:dyDescent="0.25">
      <c r="A21" s="38" t="s">
        <v>65</v>
      </c>
      <c r="B21" s="110" t="s">
        <v>266</v>
      </c>
      <c r="C21" s="60">
        <v>7491</v>
      </c>
      <c r="D21" s="169">
        <v>1.0059160290566069</v>
      </c>
      <c r="E21" s="169">
        <v>1.0400480576692031</v>
      </c>
      <c r="F21" s="170">
        <v>1.0351178658765658</v>
      </c>
      <c r="G21" s="40">
        <v>51428.6</v>
      </c>
      <c r="H21" s="171">
        <v>1.2105700144392371</v>
      </c>
      <c r="I21" s="170">
        <v>1.1694996814822567</v>
      </c>
      <c r="J21" s="32">
        <v>0</v>
      </c>
      <c r="K21" s="32">
        <v>0</v>
      </c>
      <c r="L21" s="170">
        <v>1.1694996814822567</v>
      </c>
      <c r="M21" s="61">
        <v>6837.4023749725857</v>
      </c>
    </row>
    <row r="22" spans="1:13" x14ac:dyDescent="0.25">
      <c r="A22" s="38" t="s">
        <v>67</v>
      </c>
      <c r="B22" s="110" t="s">
        <v>267</v>
      </c>
      <c r="C22" s="60">
        <v>78457</v>
      </c>
      <c r="D22" s="169">
        <v>0.99506596332660058</v>
      </c>
      <c r="E22" s="169">
        <v>1.0038237505894949</v>
      </c>
      <c r="F22" s="170">
        <v>0.9882891029365698</v>
      </c>
      <c r="G22" s="40">
        <v>403956.39999999997</v>
      </c>
      <c r="H22" s="171">
        <v>0.90787864912529359</v>
      </c>
      <c r="I22" s="170">
        <v>0.91863670906382833</v>
      </c>
      <c r="J22" s="32">
        <v>79214.899999999994</v>
      </c>
      <c r="K22" s="32">
        <v>35977.1</v>
      </c>
      <c r="L22" s="170">
        <v>0.99799995428708999</v>
      </c>
      <c r="M22" s="61">
        <v>5834.7405866895979</v>
      </c>
    </row>
    <row r="23" spans="1:13" x14ac:dyDescent="0.25">
      <c r="A23" s="38" t="s">
        <v>68</v>
      </c>
      <c r="B23" s="110" t="s">
        <v>267</v>
      </c>
      <c r="C23" s="60">
        <v>1120</v>
      </c>
      <c r="D23" s="169">
        <v>0.99506596332660058</v>
      </c>
      <c r="E23" s="169">
        <v>1.2678571428571428</v>
      </c>
      <c r="F23" s="170">
        <v>1.2482364534911421</v>
      </c>
      <c r="G23" s="40">
        <v>23859.199999999997</v>
      </c>
      <c r="H23" s="171">
        <v>3.7563224196649441</v>
      </c>
      <c r="I23" s="170">
        <v>3.0093035731804161</v>
      </c>
      <c r="J23" s="32">
        <v>0</v>
      </c>
      <c r="K23" s="32">
        <v>0</v>
      </c>
      <c r="L23" s="170">
        <v>3.0093035731804156</v>
      </c>
      <c r="M23" s="61">
        <v>17593.693888141031</v>
      </c>
    </row>
    <row r="24" spans="1:13" x14ac:dyDescent="0.25">
      <c r="A24" s="38" t="s">
        <v>70</v>
      </c>
      <c r="B24" s="110" t="s">
        <v>267</v>
      </c>
      <c r="C24" s="60">
        <v>12521</v>
      </c>
      <c r="D24" s="169">
        <v>0.99506596332660058</v>
      </c>
      <c r="E24" s="169">
        <v>1.0239597476239917</v>
      </c>
      <c r="F24" s="170">
        <v>1.0081134858865346</v>
      </c>
      <c r="G24" s="40">
        <v>38351.599999999999</v>
      </c>
      <c r="H24" s="171">
        <v>0.54009415703621921</v>
      </c>
      <c r="I24" s="170">
        <v>0.53574737824408791</v>
      </c>
      <c r="J24" s="32">
        <v>41151.699999999997</v>
      </c>
      <c r="K24" s="32">
        <v>18689.900000000001</v>
      </c>
      <c r="L24" s="170">
        <v>0.78900790570413903</v>
      </c>
      <c r="M24" s="61">
        <v>4612.8824263518836</v>
      </c>
    </row>
    <row r="25" spans="1:13" x14ac:dyDescent="0.25">
      <c r="A25" s="38" t="s">
        <v>73</v>
      </c>
      <c r="B25" s="110" t="s">
        <v>267</v>
      </c>
      <c r="C25" s="60">
        <v>13768</v>
      </c>
      <c r="D25" s="169">
        <v>0.99506596332660058</v>
      </c>
      <c r="E25" s="169">
        <v>1.0217896571760605</v>
      </c>
      <c r="F25" s="170">
        <v>1.0059769786153951</v>
      </c>
      <c r="G25" s="40">
        <v>96597</v>
      </c>
      <c r="H25" s="171">
        <v>1.2371369800089551</v>
      </c>
      <c r="I25" s="170">
        <v>1.2297865719668093</v>
      </c>
      <c r="J25" s="32">
        <v>0</v>
      </c>
      <c r="K25" s="32">
        <v>0</v>
      </c>
      <c r="L25" s="170">
        <v>1.2297865719668093</v>
      </c>
      <c r="M25" s="61">
        <v>7189.8656844592142</v>
      </c>
    </row>
    <row r="26" spans="1:13" x14ac:dyDescent="0.25">
      <c r="A26" s="38" t="s">
        <v>74</v>
      </c>
      <c r="B26" s="110" t="s">
        <v>267</v>
      </c>
      <c r="C26" s="60">
        <v>20782</v>
      </c>
      <c r="D26" s="169">
        <v>0.99506596332660058</v>
      </c>
      <c r="E26" s="169">
        <v>1.0144355692426139</v>
      </c>
      <c r="F26" s="170">
        <v>0.99873669867342874</v>
      </c>
      <c r="G26" s="40">
        <v>88206.2</v>
      </c>
      <c r="H26" s="171">
        <v>0.7484051710800016</v>
      </c>
      <c r="I26" s="170">
        <v>0.74935182823868418</v>
      </c>
      <c r="J26" s="32">
        <v>41746.800000000003</v>
      </c>
      <c r="K26" s="32">
        <v>18960.2</v>
      </c>
      <c r="L26" s="170">
        <v>0.90559949280605323</v>
      </c>
      <c r="M26" s="61">
        <v>5294.5274128148785</v>
      </c>
    </row>
    <row r="27" spans="1:13" x14ac:dyDescent="0.25">
      <c r="A27" s="38" t="s">
        <v>75</v>
      </c>
      <c r="B27" s="110" t="s">
        <v>267</v>
      </c>
      <c r="C27" s="60">
        <v>20019</v>
      </c>
      <c r="D27" s="169">
        <v>0.99506596332660058</v>
      </c>
      <c r="E27" s="169">
        <v>1.0149857635246515</v>
      </c>
      <c r="F27" s="170">
        <v>0.99927837843854328</v>
      </c>
      <c r="G27" s="40">
        <v>68771.100000000006</v>
      </c>
      <c r="H27" s="171">
        <v>0.60574327152253216</v>
      </c>
      <c r="I27" s="170">
        <v>0.60618070458910267</v>
      </c>
      <c r="J27" s="32">
        <v>56980.5</v>
      </c>
      <c r="K27" s="32">
        <v>25878.9</v>
      </c>
      <c r="L27" s="170">
        <v>0.82745242451780576</v>
      </c>
      <c r="M27" s="61">
        <v>4837.6457575467111</v>
      </c>
    </row>
    <row r="28" spans="1:13" x14ac:dyDescent="0.25">
      <c r="A28" s="38" t="s">
        <v>77</v>
      </c>
      <c r="B28" s="110" t="s">
        <v>267</v>
      </c>
      <c r="C28" s="60">
        <v>9376</v>
      </c>
      <c r="D28" s="169">
        <v>0.99506596332660058</v>
      </c>
      <c r="E28" s="169">
        <v>1.0319965870307166</v>
      </c>
      <c r="F28" s="170">
        <v>1.0160259513995824</v>
      </c>
      <c r="G28" s="40">
        <v>38533.800000000003</v>
      </c>
      <c r="H28" s="171">
        <v>0.72468495920105824</v>
      </c>
      <c r="I28" s="170">
        <v>0.7132543791847048</v>
      </c>
      <c r="J28" s="32">
        <v>21170.9</v>
      </c>
      <c r="K28" s="32">
        <v>9615.2000000000007</v>
      </c>
      <c r="L28" s="170">
        <v>0.88589575645572671</v>
      </c>
      <c r="M28" s="61">
        <v>5179.3308241789555</v>
      </c>
    </row>
    <row r="29" spans="1:13" x14ac:dyDescent="0.25">
      <c r="A29" s="38" t="s">
        <v>81</v>
      </c>
      <c r="B29" s="110" t="s">
        <v>268</v>
      </c>
      <c r="C29" s="60">
        <v>15219</v>
      </c>
      <c r="D29" s="169">
        <v>0.99942597955428181</v>
      </c>
      <c r="E29" s="169">
        <v>1.019712201852947</v>
      </c>
      <c r="F29" s="170">
        <v>1.0083305354310506</v>
      </c>
      <c r="G29" s="40">
        <v>67176</v>
      </c>
      <c r="H29" s="171">
        <v>0.77831075279984396</v>
      </c>
      <c r="I29" s="170">
        <v>0.77188057432687429</v>
      </c>
      <c r="J29" s="32">
        <v>28844.3</v>
      </c>
      <c r="K29" s="32">
        <v>13100.2</v>
      </c>
      <c r="L29" s="170">
        <v>0.91789570424120148</v>
      </c>
      <c r="M29" s="61">
        <v>5366.4163979946698</v>
      </c>
    </row>
    <row r="30" spans="1:13" x14ac:dyDescent="0.25">
      <c r="A30" s="38" t="s">
        <v>82</v>
      </c>
      <c r="B30" s="110" t="s">
        <v>268</v>
      </c>
      <c r="C30" s="60">
        <v>95186</v>
      </c>
      <c r="D30" s="169">
        <v>0.99942597955428181</v>
      </c>
      <c r="E30" s="169">
        <v>1.0031517239930241</v>
      </c>
      <c r="F30" s="170">
        <v>0.99195489975939066</v>
      </c>
      <c r="G30" s="40">
        <v>441808.80000000005</v>
      </c>
      <c r="H30" s="171">
        <v>0.81843895553885038</v>
      </c>
      <c r="I30" s="170">
        <v>0.82507678094777448</v>
      </c>
      <c r="J30" s="32">
        <v>148109</v>
      </c>
      <c r="K30" s="32">
        <v>67266.7</v>
      </c>
      <c r="L30" s="170">
        <v>0.94693198687495739</v>
      </c>
      <c r="M30" s="61">
        <v>5536.1750999284686</v>
      </c>
    </row>
    <row r="31" spans="1:13" x14ac:dyDescent="0.25">
      <c r="A31" s="38" t="s">
        <v>83</v>
      </c>
      <c r="B31" s="110" t="s">
        <v>268</v>
      </c>
      <c r="C31" s="60">
        <v>6069</v>
      </c>
      <c r="D31" s="169">
        <v>0.99942597955428181</v>
      </c>
      <c r="E31" s="169">
        <v>1.0494315373208107</v>
      </c>
      <c r="F31" s="170">
        <v>1.0377181542028102</v>
      </c>
      <c r="G31" s="40">
        <v>21056.9</v>
      </c>
      <c r="H31" s="171">
        <v>0.61178990221017349</v>
      </c>
      <c r="I31" s="170">
        <v>0.5895530493828155</v>
      </c>
      <c r="J31" s="32">
        <v>18551.099999999999</v>
      </c>
      <c r="K31" s="32">
        <v>8425.4</v>
      </c>
      <c r="L31" s="170">
        <v>0.81837777262116629</v>
      </c>
      <c r="M31" s="61">
        <v>4784.5914066883224</v>
      </c>
    </row>
    <row r="32" spans="1:13" x14ac:dyDescent="0.25">
      <c r="A32" s="38" t="s">
        <v>86</v>
      </c>
      <c r="B32" s="110" t="s">
        <v>268</v>
      </c>
      <c r="C32" s="60">
        <v>21965</v>
      </c>
      <c r="D32" s="169">
        <v>0.99942597955428181</v>
      </c>
      <c r="E32" s="169">
        <v>1.0136580924197587</v>
      </c>
      <c r="F32" s="170">
        <v>1.0023439998230306</v>
      </c>
      <c r="G32" s="40">
        <v>81801.899999999994</v>
      </c>
      <c r="H32" s="171">
        <v>0.65668514304736925</v>
      </c>
      <c r="I32" s="170">
        <v>0.65514947279906965</v>
      </c>
      <c r="J32" s="32">
        <v>56408.1</v>
      </c>
      <c r="K32" s="32">
        <v>25618.9</v>
      </c>
      <c r="L32" s="170">
        <v>0.85418080287082554</v>
      </c>
      <c r="M32" s="61">
        <v>4993.9114500678734</v>
      </c>
    </row>
    <row r="33" spans="1:13" x14ac:dyDescent="0.25">
      <c r="A33" s="38" t="s">
        <v>91</v>
      </c>
      <c r="B33" s="110" t="s">
        <v>268</v>
      </c>
      <c r="C33" s="60">
        <v>19677</v>
      </c>
      <c r="D33" s="169">
        <v>0.99942597955428181</v>
      </c>
      <c r="E33" s="169">
        <v>1.0152462265589266</v>
      </c>
      <c r="F33" s="170">
        <v>1.0039144077714437</v>
      </c>
      <c r="G33" s="40">
        <v>57938.7</v>
      </c>
      <c r="H33" s="171">
        <v>0.5192002205092151</v>
      </c>
      <c r="I33" s="170">
        <v>0.51717578360267835</v>
      </c>
      <c r="J33" s="32">
        <v>66546.100000000006</v>
      </c>
      <c r="K33" s="32">
        <v>30223.3</v>
      </c>
      <c r="L33" s="170">
        <v>0.77887069543700238</v>
      </c>
      <c r="M33" s="61">
        <v>4553.6158984052763</v>
      </c>
    </row>
    <row r="34" spans="1:13" x14ac:dyDescent="0.25">
      <c r="A34" s="38" t="s">
        <v>94</v>
      </c>
      <c r="B34" s="110" t="s">
        <v>268</v>
      </c>
      <c r="C34" s="60">
        <v>7143</v>
      </c>
      <c r="D34" s="169">
        <v>0.99942597955428181</v>
      </c>
      <c r="E34" s="169">
        <v>1.0419991600167997</v>
      </c>
      <c r="F34" s="170">
        <v>1.0303687344617687</v>
      </c>
      <c r="G34" s="40">
        <v>28741.8</v>
      </c>
      <c r="H34" s="171">
        <v>0.70950967224684069</v>
      </c>
      <c r="I34" s="170">
        <v>0.68859782766745692</v>
      </c>
      <c r="J34" s="32">
        <v>17417.5</v>
      </c>
      <c r="K34" s="32">
        <v>7910.5</v>
      </c>
      <c r="L34" s="170">
        <v>0.87243764598609785</v>
      </c>
      <c r="M34" s="61">
        <v>5100.6488733031256</v>
      </c>
    </row>
    <row r="35" spans="1:13" x14ac:dyDescent="0.25">
      <c r="A35" s="38" t="s">
        <v>96</v>
      </c>
      <c r="B35" s="110" t="s">
        <v>269</v>
      </c>
      <c r="C35" s="60">
        <v>10547</v>
      </c>
      <c r="D35" s="169">
        <v>1.0171093741474335</v>
      </c>
      <c r="E35" s="169">
        <v>1.0284441073290984</v>
      </c>
      <c r="F35" s="170">
        <v>1.0349587002369671</v>
      </c>
      <c r="G35" s="40">
        <v>34874.9</v>
      </c>
      <c r="H35" s="171">
        <v>0.58305433994094069</v>
      </c>
      <c r="I35" s="170">
        <v>0.56336000635333849</v>
      </c>
      <c r="J35" s="32">
        <v>33824.800000000003</v>
      </c>
      <c r="K35" s="32">
        <v>15362.2</v>
      </c>
      <c r="L35" s="170">
        <v>0.80407903292038874</v>
      </c>
      <c r="M35" s="61">
        <v>4700.9947727283215</v>
      </c>
    </row>
    <row r="36" spans="1:13" x14ac:dyDescent="0.25">
      <c r="A36" s="38" t="s">
        <v>97</v>
      </c>
      <c r="B36" s="110" t="s">
        <v>269</v>
      </c>
      <c r="C36" s="60">
        <v>47315</v>
      </c>
      <c r="D36" s="169">
        <v>1.0171093741474335</v>
      </c>
      <c r="E36" s="169">
        <v>1.0063404839902779</v>
      </c>
      <c r="F36" s="170">
        <v>1.012715063350677</v>
      </c>
      <c r="G36" s="40">
        <v>403944.39999999997</v>
      </c>
      <c r="H36" s="171">
        <v>1.5053855906217997</v>
      </c>
      <c r="I36" s="170">
        <v>1.4864848416898917</v>
      </c>
      <c r="J36" s="32">
        <v>0</v>
      </c>
      <c r="K36" s="32">
        <v>0</v>
      </c>
      <c r="L36" s="170">
        <v>1.4864848416898917</v>
      </c>
      <c r="M36" s="61">
        <v>8690.6351047906755</v>
      </c>
    </row>
    <row r="37" spans="1:13" x14ac:dyDescent="0.25">
      <c r="A37" s="38" t="s">
        <v>105</v>
      </c>
      <c r="B37" s="110" t="s">
        <v>270</v>
      </c>
      <c r="C37" s="60">
        <v>4924</v>
      </c>
      <c r="D37" s="169">
        <v>0.95763380383632046</v>
      </c>
      <c r="E37" s="169">
        <v>1.0609260763606825</v>
      </c>
      <c r="F37" s="170">
        <v>1.0052156943478894</v>
      </c>
      <c r="G37" s="40">
        <v>9618.9000000000015</v>
      </c>
      <c r="H37" s="171">
        <v>0.34445490454043903</v>
      </c>
      <c r="I37" s="170">
        <v>0.34266765479014555</v>
      </c>
      <c r="J37" s="32">
        <v>21724.1</v>
      </c>
      <c r="K37" s="32">
        <v>9866.4</v>
      </c>
      <c r="L37" s="170">
        <v>0.68361741004387744</v>
      </c>
      <c r="M37" s="61">
        <v>3996.7238786097359</v>
      </c>
    </row>
    <row r="38" spans="1:13" x14ac:dyDescent="0.25">
      <c r="A38" s="38" t="s">
        <v>107</v>
      </c>
      <c r="B38" s="110" t="s">
        <v>270</v>
      </c>
      <c r="C38" s="60">
        <v>51930</v>
      </c>
      <c r="D38" s="169">
        <v>0.95763380383632046</v>
      </c>
      <c r="E38" s="169">
        <v>1.0057770075101098</v>
      </c>
      <c r="F38" s="170">
        <v>0.95296256307654414</v>
      </c>
      <c r="G38" s="40">
        <v>504803.69999999995</v>
      </c>
      <c r="H38" s="171">
        <v>1.7140726062608211</v>
      </c>
      <c r="I38" s="170">
        <v>1.7986777998152514</v>
      </c>
      <c r="J38" s="32">
        <v>0</v>
      </c>
      <c r="K38" s="32">
        <v>0</v>
      </c>
      <c r="L38" s="170">
        <v>1.7986777998152512</v>
      </c>
      <c r="M38" s="61">
        <v>10515.850542755237</v>
      </c>
    </row>
    <row r="39" spans="1:13" x14ac:dyDescent="0.25">
      <c r="A39" s="38" t="s">
        <v>111</v>
      </c>
      <c r="B39" s="110" t="s">
        <v>271</v>
      </c>
      <c r="C39" s="60">
        <v>27001</v>
      </c>
      <c r="D39" s="169">
        <v>1.0188760416193681</v>
      </c>
      <c r="E39" s="169">
        <v>1.0111106996037185</v>
      </c>
      <c r="F39" s="170">
        <v>1.0192828683788304</v>
      </c>
      <c r="G39" s="40">
        <v>126198.9</v>
      </c>
      <c r="H39" s="171">
        <v>0.82413949644523699</v>
      </c>
      <c r="I39" s="170">
        <v>0.80854836474984715</v>
      </c>
      <c r="J39" s="32">
        <v>45830.400000000001</v>
      </c>
      <c r="K39" s="32">
        <v>20814.8</v>
      </c>
      <c r="L39" s="170">
        <v>0.93791033991347961</v>
      </c>
      <c r="M39" s="61">
        <v>5483.4306389104086</v>
      </c>
    </row>
    <row r="40" spans="1:13" x14ac:dyDescent="0.25">
      <c r="A40" s="38" t="s">
        <v>112</v>
      </c>
      <c r="B40" s="110" t="s">
        <v>271</v>
      </c>
      <c r="C40" s="60">
        <v>12446</v>
      </c>
      <c r="D40" s="169">
        <v>1.0188760416193681</v>
      </c>
      <c r="E40" s="169">
        <v>1.0241041298409128</v>
      </c>
      <c r="F40" s="170">
        <v>1.0323813163009405</v>
      </c>
      <c r="G40" s="40">
        <v>48105.3</v>
      </c>
      <c r="H40" s="171">
        <v>0.68153495970778122</v>
      </c>
      <c r="I40" s="170">
        <v>0.66015816922156778</v>
      </c>
      <c r="J40" s="32">
        <v>32544</v>
      </c>
      <c r="K40" s="32">
        <v>14780.5</v>
      </c>
      <c r="L40" s="170">
        <v>0.85691424959031082</v>
      </c>
      <c r="M40" s="61">
        <v>5009.8923651442938</v>
      </c>
    </row>
    <row r="41" spans="1:13" x14ac:dyDescent="0.25">
      <c r="A41" s="38" t="s">
        <v>113</v>
      </c>
      <c r="B41" s="110" t="s">
        <v>271</v>
      </c>
      <c r="C41" s="60">
        <v>5074</v>
      </c>
      <c r="D41" s="169">
        <v>1.0188760416193681</v>
      </c>
      <c r="E41" s="169">
        <v>1.0591249507292078</v>
      </c>
      <c r="F41" s="170">
        <v>1.0676851883517384</v>
      </c>
      <c r="G41" s="40">
        <v>13425.8</v>
      </c>
      <c r="H41" s="171">
        <v>0.46656775166585407</v>
      </c>
      <c r="I41" s="170">
        <v>0.43699000113144576</v>
      </c>
      <c r="J41" s="32">
        <v>20789.599999999999</v>
      </c>
      <c r="K41" s="32">
        <v>9442</v>
      </c>
      <c r="L41" s="170">
        <v>0.73510188200834914</v>
      </c>
      <c r="M41" s="61">
        <v>4297.7244316307751</v>
      </c>
    </row>
    <row r="42" spans="1:13" x14ac:dyDescent="0.25">
      <c r="A42" s="38" t="s">
        <v>114</v>
      </c>
      <c r="B42" s="110" t="s">
        <v>271</v>
      </c>
      <c r="C42" s="60">
        <v>25344</v>
      </c>
      <c r="D42" s="169">
        <v>1.0188760416193681</v>
      </c>
      <c r="E42" s="169">
        <v>1.0118371212121211</v>
      </c>
      <c r="F42" s="170">
        <v>1.0200151611940043</v>
      </c>
      <c r="G42" s="40">
        <v>101904.7</v>
      </c>
      <c r="H42" s="171">
        <v>0.70899645263010702</v>
      </c>
      <c r="I42" s="170">
        <v>0.69508422972867723</v>
      </c>
      <c r="J42" s="32">
        <v>60197.5</v>
      </c>
      <c r="K42" s="32">
        <v>27339.9</v>
      </c>
      <c r="L42" s="170">
        <v>0.87597820557272321</v>
      </c>
      <c r="M42" s="61">
        <v>5121.3485202629627</v>
      </c>
    </row>
    <row r="43" spans="1:13" x14ac:dyDescent="0.25">
      <c r="A43" s="38" t="s">
        <v>115</v>
      </c>
      <c r="B43" s="110" t="s">
        <v>271</v>
      </c>
      <c r="C43" s="60">
        <v>3653</v>
      </c>
      <c r="D43" s="169">
        <v>1.0188760416193681</v>
      </c>
      <c r="E43" s="169">
        <v>1.0821242814125376</v>
      </c>
      <c r="F43" s="170">
        <v>1.0908704080896818</v>
      </c>
      <c r="G43" s="40">
        <v>18919.3</v>
      </c>
      <c r="H43" s="171">
        <v>0.9132304818262007</v>
      </c>
      <c r="I43" s="170">
        <v>0.83715762665653215</v>
      </c>
      <c r="J43" s="32">
        <v>5969.4</v>
      </c>
      <c r="K43" s="32">
        <v>2711.1</v>
      </c>
      <c r="L43" s="170">
        <v>0.95352511838157472</v>
      </c>
      <c r="M43" s="61">
        <v>5574.7214062983139</v>
      </c>
    </row>
    <row r="44" spans="1:13" x14ac:dyDescent="0.25">
      <c r="A44" s="38" t="s">
        <v>116</v>
      </c>
      <c r="B44" s="110" t="s">
        <v>271</v>
      </c>
      <c r="C44" s="60">
        <v>5991</v>
      </c>
      <c r="D44" s="169">
        <v>1.0188760416193681</v>
      </c>
      <c r="E44" s="169">
        <v>1.0500751126690036</v>
      </c>
      <c r="F44" s="170">
        <v>1.0585622061698825</v>
      </c>
      <c r="G44" s="40">
        <v>35665.799999999996</v>
      </c>
      <c r="H44" s="171">
        <v>1.0497301176718155</v>
      </c>
      <c r="I44" s="170">
        <v>0.99165652387116343</v>
      </c>
      <c r="J44" s="32">
        <v>3771.6</v>
      </c>
      <c r="K44" s="32">
        <v>1712.9</v>
      </c>
      <c r="L44" s="170">
        <v>1.0378547472910404</v>
      </c>
      <c r="M44" s="61">
        <v>6067.7489924669089</v>
      </c>
    </row>
    <row r="45" spans="1:13" x14ac:dyDescent="0.25">
      <c r="A45" s="38" t="s">
        <v>259</v>
      </c>
      <c r="B45" s="110" t="s">
        <v>271</v>
      </c>
      <c r="C45" s="60">
        <v>4062</v>
      </c>
      <c r="D45" s="169">
        <v>1.0188760416193681</v>
      </c>
      <c r="E45" s="169">
        <v>1.0738552437223043</v>
      </c>
      <c r="F45" s="170">
        <v>1.0825345369937305</v>
      </c>
      <c r="G45" s="40">
        <v>67951.399999999994</v>
      </c>
      <c r="H45" s="171">
        <v>2.9497383680522709</v>
      </c>
      <c r="I45" s="170">
        <v>2.7248445820896285</v>
      </c>
      <c r="J45" s="32">
        <v>0</v>
      </c>
      <c r="K45" s="32">
        <v>0</v>
      </c>
      <c r="L45" s="170">
        <v>2.7248445820896281</v>
      </c>
      <c r="M45" s="61">
        <v>15930.623250275306</v>
      </c>
    </row>
    <row r="46" spans="1:13" x14ac:dyDescent="0.25">
      <c r="A46" s="38" t="s">
        <v>119</v>
      </c>
      <c r="B46" s="110" t="s">
        <v>271</v>
      </c>
      <c r="C46" s="60">
        <v>14763</v>
      </c>
      <c r="D46" s="169">
        <v>1.0188760416193681</v>
      </c>
      <c r="E46" s="169">
        <v>1.020321072952652</v>
      </c>
      <c r="F46" s="170">
        <v>1.0285676833546984</v>
      </c>
      <c r="G46" s="40">
        <v>61501.1</v>
      </c>
      <c r="H46" s="171">
        <v>0.73457014123781195</v>
      </c>
      <c r="I46" s="170">
        <v>0.7141680155087059</v>
      </c>
      <c r="J46" s="32">
        <v>33665.1</v>
      </c>
      <c r="K46" s="32">
        <v>15289.7</v>
      </c>
      <c r="L46" s="170">
        <v>0.88639469904741919</v>
      </c>
      <c r="M46" s="61">
        <v>5182.2478589720631</v>
      </c>
    </row>
    <row r="47" spans="1:13" x14ac:dyDescent="0.25">
      <c r="A47" s="38" t="s">
        <v>122</v>
      </c>
      <c r="B47" s="110" t="s">
        <v>272</v>
      </c>
      <c r="C47" s="60">
        <v>20393</v>
      </c>
      <c r="D47" s="169">
        <v>0.96939390203551046</v>
      </c>
      <c r="E47" s="169">
        <v>1.0147109302211543</v>
      </c>
      <c r="F47" s="170">
        <v>0.97323404021433524</v>
      </c>
      <c r="G47" s="40">
        <v>58393.200000000004</v>
      </c>
      <c r="H47" s="171">
        <v>0.50490092200724035</v>
      </c>
      <c r="I47" s="170">
        <v>0.51878674722068507</v>
      </c>
      <c r="J47" s="32">
        <v>66673</v>
      </c>
      <c r="K47" s="32">
        <v>30280.9</v>
      </c>
      <c r="L47" s="170">
        <v>0.77974998891502734</v>
      </c>
      <c r="M47" s="61">
        <v>4558.7566294461985</v>
      </c>
    </row>
    <row r="48" spans="1:13" x14ac:dyDescent="0.25">
      <c r="A48" s="38" t="s">
        <v>123</v>
      </c>
      <c r="B48" s="110" t="s">
        <v>272</v>
      </c>
      <c r="C48" s="60">
        <v>906</v>
      </c>
      <c r="D48" s="169">
        <v>0.96939390203551046</v>
      </c>
      <c r="E48" s="169">
        <v>1.3311258278145695</v>
      </c>
      <c r="F48" s="170">
        <v>1.2767152977797074</v>
      </c>
      <c r="G48" s="40">
        <v>5663.6</v>
      </c>
      <c r="H48" s="171">
        <v>1.1022735411404054</v>
      </c>
      <c r="I48" s="170">
        <v>0.86336675299288124</v>
      </c>
      <c r="J48" s="32">
        <v>1555.5</v>
      </c>
      <c r="K48" s="32">
        <v>706.5</v>
      </c>
      <c r="L48" s="170">
        <v>0.96783850445601238</v>
      </c>
      <c r="M48" s="61">
        <v>5658.4036693111775</v>
      </c>
    </row>
    <row r="49" spans="1:13" x14ac:dyDescent="0.25">
      <c r="A49" s="217" t="s">
        <v>363</v>
      </c>
      <c r="B49" s="110" t="s">
        <v>273</v>
      </c>
      <c r="C49" s="60">
        <v>8272</v>
      </c>
      <c r="D49" s="169">
        <v>1.069409651366152</v>
      </c>
      <c r="E49" s="169">
        <v>1.0362669245647969</v>
      </c>
      <c r="F49" s="170">
        <v>1.0964539702731124</v>
      </c>
      <c r="G49" s="40">
        <v>107176.00000000001</v>
      </c>
      <c r="H49" s="171">
        <v>2.2846097504700622</v>
      </c>
      <c r="I49" s="170">
        <v>2.0836348924898287</v>
      </c>
      <c r="J49" s="32">
        <v>0</v>
      </c>
      <c r="K49" s="32">
        <v>0</v>
      </c>
      <c r="L49" s="170">
        <v>2.0836348924898282</v>
      </c>
      <c r="M49" s="61">
        <v>12181.833298517104</v>
      </c>
    </row>
    <row r="50" spans="1:13" x14ac:dyDescent="0.25">
      <c r="A50" s="38" t="s">
        <v>125</v>
      </c>
      <c r="B50" s="110" t="s">
        <v>273</v>
      </c>
      <c r="C50" s="60">
        <v>2872</v>
      </c>
      <c r="D50" s="169">
        <v>1.069409651366152</v>
      </c>
      <c r="E50" s="169">
        <v>1.1044568245125348</v>
      </c>
      <c r="F50" s="170">
        <v>1.168604383219684</v>
      </c>
      <c r="G50" s="40">
        <v>16135.699999999999</v>
      </c>
      <c r="H50" s="171">
        <v>0.99066856493310773</v>
      </c>
      <c r="I50" s="170">
        <v>0.84773647879333136</v>
      </c>
      <c r="J50" s="32">
        <v>4820</v>
      </c>
      <c r="K50" s="32">
        <v>2189.1</v>
      </c>
      <c r="L50" s="170">
        <v>0.9593001054959589</v>
      </c>
      <c r="M50" s="61">
        <v>5608.4844857044409</v>
      </c>
    </row>
    <row r="51" spans="1:13" x14ac:dyDescent="0.25">
      <c r="A51" s="217" t="s">
        <v>364</v>
      </c>
      <c r="B51" s="110" t="s">
        <v>273</v>
      </c>
      <c r="C51" s="60">
        <v>7392</v>
      </c>
      <c r="D51" s="169">
        <v>1.069409651366152</v>
      </c>
      <c r="E51" s="169">
        <v>1.0405844155844155</v>
      </c>
      <c r="F51" s="170">
        <v>1.1010222239323397</v>
      </c>
      <c r="G51" s="40">
        <v>313503.8</v>
      </c>
      <c r="H51" s="171">
        <v>7.4783512299312207</v>
      </c>
      <c r="I51" s="170">
        <v>6.7921891741858085</v>
      </c>
      <c r="J51" s="32">
        <v>0</v>
      </c>
      <c r="K51" s="32">
        <v>0</v>
      </c>
      <c r="L51" s="170">
        <v>6.7921891741858085</v>
      </c>
      <c r="M51" s="61">
        <v>39710.083830019175</v>
      </c>
    </row>
    <row r="52" spans="1:13" x14ac:dyDescent="0.25">
      <c r="A52" s="38" t="s">
        <v>131</v>
      </c>
      <c r="B52" s="110" t="s">
        <v>273</v>
      </c>
      <c r="C52" s="60">
        <v>5394</v>
      </c>
      <c r="D52" s="169">
        <v>1.069409651366152</v>
      </c>
      <c r="E52" s="169">
        <v>1.0556173526140156</v>
      </c>
      <c r="F52" s="170">
        <v>1.1169282835587175</v>
      </c>
      <c r="G52" s="40">
        <v>23764.600000000002</v>
      </c>
      <c r="H52" s="171">
        <v>0.77686324399719842</v>
      </c>
      <c r="I52" s="170">
        <v>0.69553547477729194</v>
      </c>
      <c r="J52" s="32">
        <v>14013.3</v>
      </c>
      <c r="K52" s="32">
        <v>6364.4</v>
      </c>
      <c r="L52" s="170">
        <v>0.87622384713005241</v>
      </c>
      <c r="M52" s="61">
        <v>5122.7846473471081</v>
      </c>
    </row>
    <row r="53" spans="1:13" x14ac:dyDescent="0.25">
      <c r="A53" s="38" t="s">
        <v>142</v>
      </c>
      <c r="B53" s="110" t="s">
        <v>274</v>
      </c>
      <c r="C53" s="60">
        <v>36328</v>
      </c>
      <c r="D53" s="169">
        <v>0.98327627911555626</v>
      </c>
      <c r="E53" s="169">
        <v>1.0082580929310725</v>
      </c>
      <c r="F53" s="170">
        <v>0.98089370507191953</v>
      </c>
      <c r="G53" s="40">
        <v>174730.69999999998</v>
      </c>
      <c r="H53" s="171">
        <v>0.84811107655853302</v>
      </c>
      <c r="I53" s="170">
        <v>0.86463097089235486</v>
      </c>
      <c r="J53" s="32">
        <v>47655.5</v>
      </c>
      <c r="K53" s="32">
        <v>21643.7</v>
      </c>
      <c r="L53" s="170">
        <v>0.96852175848486433</v>
      </c>
      <c r="M53" s="61">
        <v>5662.3982687057323</v>
      </c>
    </row>
    <row r="54" spans="1:13" x14ac:dyDescent="0.25">
      <c r="A54" s="38" t="s">
        <v>150</v>
      </c>
      <c r="B54" s="110" t="s">
        <v>274</v>
      </c>
      <c r="C54" s="60">
        <v>4223</v>
      </c>
      <c r="D54" s="169">
        <v>0.98327627911555626</v>
      </c>
      <c r="E54" s="169">
        <v>1.0710395453469097</v>
      </c>
      <c r="F54" s="170">
        <v>1.0419712524793936</v>
      </c>
      <c r="G54" s="40">
        <v>23391.699999999997</v>
      </c>
      <c r="H54" s="171">
        <v>0.97671017353196266</v>
      </c>
      <c r="I54" s="170">
        <v>0.93736767805048293</v>
      </c>
      <c r="J54" s="32">
        <v>4013.5</v>
      </c>
      <c r="K54" s="32">
        <v>1822.8</v>
      </c>
      <c r="L54" s="170">
        <v>1.0082227870912623</v>
      </c>
      <c r="M54" s="61">
        <v>5894.507701124041</v>
      </c>
    </row>
    <row r="55" spans="1:13" x14ac:dyDescent="0.25">
      <c r="A55" s="38" t="s">
        <v>153</v>
      </c>
      <c r="B55" s="110" t="s">
        <v>275</v>
      </c>
      <c r="C55" s="60">
        <v>2875</v>
      </c>
      <c r="D55" s="169">
        <v>0.97050777419445788</v>
      </c>
      <c r="E55" s="169">
        <v>1.1043478260869566</v>
      </c>
      <c r="F55" s="170">
        <v>1.0604240476158415</v>
      </c>
      <c r="G55" s="40">
        <v>6444.2</v>
      </c>
      <c r="H55" s="171">
        <v>0.39523570292413196</v>
      </c>
      <c r="I55" s="170">
        <v>0.37271476803335707</v>
      </c>
      <c r="J55" s="32">
        <v>12845.2</v>
      </c>
      <c r="K55" s="32">
        <v>5833.9</v>
      </c>
      <c r="L55" s="170">
        <v>0.70001818031848762</v>
      </c>
      <c r="M55" s="61">
        <v>4092.6098949999855</v>
      </c>
    </row>
    <row r="56" spans="1:13" x14ac:dyDescent="0.25">
      <c r="A56" s="38" t="s">
        <v>155</v>
      </c>
      <c r="B56" s="110" t="s">
        <v>275</v>
      </c>
      <c r="C56" s="60">
        <v>2841</v>
      </c>
      <c r="D56" s="169">
        <v>0.97050777419445788</v>
      </c>
      <c r="E56" s="169">
        <v>1.1055966209081309</v>
      </c>
      <c r="F56" s="170">
        <v>1.061623173495958</v>
      </c>
      <c r="G56" s="40">
        <v>3664</v>
      </c>
      <c r="H56" s="171">
        <v>0.22740983267403073</v>
      </c>
      <c r="I56" s="170">
        <v>0.21420955980563527</v>
      </c>
      <c r="J56" s="32">
        <v>15502.6</v>
      </c>
      <c r="K56" s="32">
        <v>7040.8</v>
      </c>
      <c r="L56" s="170">
        <v>0.61350040572119269</v>
      </c>
      <c r="M56" s="61">
        <v>3586.7894600947516</v>
      </c>
    </row>
    <row r="57" spans="1:13" x14ac:dyDescent="0.25">
      <c r="A57" s="38" t="s">
        <v>156</v>
      </c>
      <c r="B57" s="110" t="s">
        <v>275</v>
      </c>
      <c r="C57" s="60">
        <v>2853</v>
      </c>
      <c r="D57" s="169">
        <v>0.97050777419445788</v>
      </c>
      <c r="E57" s="169">
        <v>1.1051524710830705</v>
      </c>
      <c r="F57" s="170">
        <v>1.0611966890640492</v>
      </c>
      <c r="G57" s="40">
        <v>4521.7999999999993</v>
      </c>
      <c r="H57" s="171">
        <v>0.27946960765615719</v>
      </c>
      <c r="I57" s="170">
        <v>0.26335326008474724</v>
      </c>
      <c r="J57" s="32">
        <v>14692</v>
      </c>
      <c r="K57" s="32">
        <v>6672.7</v>
      </c>
      <c r="L57" s="170">
        <v>0.64032857363779172</v>
      </c>
      <c r="M57" s="61">
        <v>3743.6385656854668</v>
      </c>
    </row>
    <row r="58" spans="1:13" x14ac:dyDescent="0.25">
      <c r="A58" s="38" t="s">
        <v>157</v>
      </c>
      <c r="B58" s="110" t="s">
        <v>275</v>
      </c>
      <c r="C58" s="60">
        <v>18078</v>
      </c>
      <c r="D58" s="169">
        <v>0.97050777419445788</v>
      </c>
      <c r="E58" s="169">
        <v>1.016594756057086</v>
      </c>
      <c r="F58" s="170">
        <v>0.97616122433351038</v>
      </c>
      <c r="G58" s="40">
        <v>55827.5</v>
      </c>
      <c r="H58" s="171">
        <v>0.54453124635984917</v>
      </c>
      <c r="I58" s="170">
        <v>0.55782921180016809</v>
      </c>
      <c r="J58" s="32">
        <v>55254</v>
      </c>
      <c r="K58" s="32">
        <v>25094.7</v>
      </c>
      <c r="L58" s="170">
        <v>0.80106027778025501</v>
      </c>
      <c r="M58" s="61">
        <v>4683.3458208804241</v>
      </c>
    </row>
    <row r="59" spans="1:13" x14ac:dyDescent="0.25">
      <c r="A59" s="38" t="s">
        <v>161</v>
      </c>
      <c r="B59" s="110" t="s">
        <v>276</v>
      </c>
      <c r="C59" s="60">
        <v>4299</v>
      </c>
      <c r="D59" s="169">
        <v>1.0093009169274234</v>
      </c>
      <c r="E59" s="169">
        <v>1.0697836706210746</v>
      </c>
      <c r="F59" s="170">
        <v>1.0682952585406593</v>
      </c>
      <c r="G59" s="40">
        <v>20415.7</v>
      </c>
      <c r="H59" s="171">
        <v>0.83737856081736017</v>
      </c>
      <c r="I59" s="170">
        <v>0.78384562144482228</v>
      </c>
      <c r="J59" s="32">
        <v>8311.1</v>
      </c>
      <c r="K59" s="32">
        <v>3774.7</v>
      </c>
      <c r="L59" s="170">
        <v>0.92442857539232659</v>
      </c>
      <c r="M59" s="61">
        <v>5404.6103961901017</v>
      </c>
    </row>
    <row r="60" spans="1:13" x14ac:dyDescent="0.25">
      <c r="A60" s="38" t="s">
        <v>167</v>
      </c>
      <c r="B60" s="110" t="s">
        <v>276</v>
      </c>
      <c r="C60" s="60">
        <v>18850</v>
      </c>
      <c r="D60" s="169">
        <v>1.0093009169274234</v>
      </c>
      <c r="E60" s="169">
        <v>1.0159151193633953</v>
      </c>
      <c r="F60" s="170">
        <v>1.0145016557091415</v>
      </c>
      <c r="G60" s="40">
        <v>82344.600000000006</v>
      </c>
      <c r="H60" s="171">
        <v>0.77028027552210621</v>
      </c>
      <c r="I60" s="170">
        <v>0.75926960906108787</v>
      </c>
      <c r="J60" s="32">
        <v>37354.699999999997</v>
      </c>
      <c r="K60" s="32">
        <v>16965.400000000001</v>
      </c>
      <c r="L60" s="170">
        <v>0.91101271121825822</v>
      </c>
      <c r="M60" s="61">
        <v>5326.1754354812429</v>
      </c>
    </row>
    <row r="61" spans="1:13" x14ac:dyDescent="0.25">
      <c r="A61" s="38" t="s">
        <v>176</v>
      </c>
      <c r="B61" s="110" t="s">
        <v>277</v>
      </c>
      <c r="C61" s="60">
        <v>33745</v>
      </c>
      <c r="D61" s="169">
        <v>0.99590022712782911</v>
      </c>
      <c r="E61" s="169">
        <v>1.008890205956438</v>
      </c>
      <c r="F61" s="170">
        <v>0.99410991657008629</v>
      </c>
      <c r="G61" s="40">
        <v>98302.2</v>
      </c>
      <c r="H61" s="171">
        <v>0.51366362500705698</v>
      </c>
      <c r="I61" s="170">
        <v>0.51670707277452543</v>
      </c>
      <c r="J61" s="32">
        <v>113100.4</v>
      </c>
      <c r="K61" s="32">
        <v>51366.8</v>
      </c>
      <c r="L61" s="170">
        <v>0.77861439611395367</v>
      </c>
      <c r="M61" s="61">
        <v>4552.1174614002339</v>
      </c>
    </row>
    <row r="62" spans="1:13" x14ac:dyDescent="0.25">
      <c r="A62" s="38" t="s">
        <v>184</v>
      </c>
      <c r="B62" s="110" t="s">
        <v>278</v>
      </c>
      <c r="C62" s="60">
        <v>59876</v>
      </c>
      <c r="D62" s="169">
        <v>0.99885798120013702</v>
      </c>
      <c r="E62" s="169">
        <v>1.0050103547331151</v>
      </c>
      <c r="F62" s="170">
        <v>0.9932279882502133</v>
      </c>
      <c r="G62" s="40">
        <v>285044</v>
      </c>
      <c r="H62" s="171">
        <v>0.83942931433931867</v>
      </c>
      <c r="I62" s="170">
        <v>0.84515269834286044</v>
      </c>
      <c r="J62" s="32">
        <v>86306.2</v>
      </c>
      <c r="K62" s="32">
        <v>39197.699999999997</v>
      </c>
      <c r="L62" s="170">
        <v>0.95789004917323961</v>
      </c>
      <c r="M62" s="61">
        <v>5600.2406848702367</v>
      </c>
    </row>
    <row r="63" spans="1:13" x14ac:dyDescent="0.25">
      <c r="A63" s="38" t="s">
        <v>187</v>
      </c>
      <c r="B63" s="110" t="s">
        <v>279</v>
      </c>
      <c r="C63" s="60">
        <v>5281</v>
      </c>
      <c r="D63" s="169">
        <v>0.99425234482570102</v>
      </c>
      <c r="E63" s="169">
        <v>1.056807422836584</v>
      </c>
      <c r="F63" s="170">
        <v>1.0396020985792558</v>
      </c>
      <c r="G63" s="40">
        <v>25881.800000000003</v>
      </c>
      <c r="H63" s="171">
        <v>0.864178220500609</v>
      </c>
      <c r="I63" s="170">
        <v>0.83125863412705192</v>
      </c>
      <c r="J63" s="32">
        <v>8413.5</v>
      </c>
      <c r="K63" s="32">
        <v>3821.2</v>
      </c>
      <c r="L63" s="170">
        <v>0.95030754413874463</v>
      </c>
      <c r="M63" s="61">
        <v>5555.910071743956</v>
      </c>
    </row>
    <row r="64" spans="1:13" x14ac:dyDescent="0.25">
      <c r="A64" s="38" t="s">
        <v>189</v>
      </c>
      <c r="B64" s="110" t="s">
        <v>279</v>
      </c>
      <c r="C64" s="60">
        <v>9810</v>
      </c>
      <c r="D64" s="169">
        <v>0.99425234482570102</v>
      </c>
      <c r="E64" s="169">
        <v>1.0305810397553516</v>
      </c>
      <c r="F64" s="170">
        <v>1.0138026934083397</v>
      </c>
      <c r="G64" s="40">
        <v>35004.099999999991</v>
      </c>
      <c r="H64" s="171">
        <v>0.62918000982683575</v>
      </c>
      <c r="I64" s="170">
        <v>0.62061386689709108</v>
      </c>
      <c r="J64" s="32">
        <v>27489</v>
      </c>
      <c r="K64" s="32">
        <v>12484.7</v>
      </c>
      <c r="L64" s="170">
        <v>0.83532997778573848</v>
      </c>
      <c r="M64" s="61">
        <v>4883.7013506143994</v>
      </c>
    </row>
    <row r="65" spans="1:13" x14ac:dyDescent="0.25">
      <c r="A65" s="38" t="s">
        <v>156</v>
      </c>
      <c r="B65" s="110" t="s">
        <v>279</v>
      </c>
      <c r="C65" s="60">
        <v>22694</v>
      </c>
      <c r="D65" s="169">
        <v>0.99425234482570102</v>
      </c>
      <c r="E65" s="169">
        <v>1.0132193531329867</v>
      </c>
      <c r="F65" s="170">
        <v>0.99672366324876716</v>
      </c>
      <c r="G65" s="40">
        <v>58284.899999999994</v>
      </c>
      <c r="H65" s="171">
        <v>0.4528663089920445</v>
      </c>
      <c r="I65" s="170">
        <v>0.45435492874318961</v>
      </c>
      <c r="J65" s="32">
        <v>84507.4</v>
      </c>
      <c r="K65" s="32">
        <v>38380.800000000003</v>
      </c>
      <c r="L65" s="170">
        <v>0.74458150105915433</v>
      </c>
      <c r="M65" s="61">
        <v>4353.1463961153322</v>
      </c>
    </row>
    <row r="66" spans="1:13" x14ac:dyDescent="0.25">
      <c r="A66" s="38" t="s">
        <v>191</v>
      </c>
      <c r="B66" s="110" t="s">
        <v>279</v>
      </c>
      <c r="C66" s="60">
        <v>3323</v>
      </c>
      <c r="D66" s="169">
        <v>0.99425234482570102</v>
      </c>
      <c r="E66" s="169">
        <v>1.0902798675895276</v>
      </c>
      <c r="F66" s="170">
        <v>1.0725295961136097</v>
      </c>
      <c r="G66" s="40">
        <v>14089.7</v>
      </c>
      <c r="H66" s="171">
        <v>0.74764668535995427</v>
      </c>
      <c r="I66" s="170">
        <v>0.69708723010451867</v>
      </c>
      <c r="J66" s="32">
        <v>8257.5</v>
      </c>
      <c r="K66" s="32">
        <v>3750.3</v>
      </c>
      <c r="L66" s="170">
        <v>0.87707183240109543</v>
      </c>
      <c r="M66" s="61">
        <v>5127.7423370309743</v>
      </c>
    </row>
    <row r="67" spans="1:13" x14ac:dyDescent="0.25">
      <c r="A67" s="38" t="s">
        <v>193</v>
      </c>
      <c r="B67" s="110" t="s">
        <v>279</v>
      </c>
      <c r="C67" s="60">
        <v>43683</v>
      </c>
      <c r="D67" s="169">
        <v>0.99425234482570102</v>
      </c>
      <c r="E67" s="169">
        <v>1.0068676601881739</v>
      </c>
      <c r="F67" s="170">
        <v>0.990475378866704</v>
      </c>
      <c r="G67" s="40">
        <v>205875.39999999997</v>
      </c>
      <c r="H67" s="171">
        <v>0.83103058316063749</v>
      </c>
      <c r="I67" s="170">
        <v>0.83902194935072261</v>
      </c>
      <c r="J67" s="32">
        <v>64341.7</v>
      </c>
      <c r="K67" s="32">
        <v>29222.1</v>
      </c>
      <c r="L67" s="170">
        <v>0.95454383016094768</v>
      </c>
      <c r="M67" s="61">
        <v>5580.6772371976158</v>
      </c>
    </row>
    <row r="68" spans="1:13" x14ac:dyDescent="0.25">
      <c r="A68" s="38" t="s">
        <v>195</v>
      </c>
      <c r="B68" s="110" t="s">
        <v>279</v>
      </c>
      <c r="C68" s="60">
        <v>12649</v>
      </c>
      <c r="D68" s="169">
        <v>0.99425234482570102</v>
      </c>
      <c r="E68" s="169">
        <v>1.0237172899043403</v>
      </c>
      <c r="F68" s="170">
        <v>1.0070506886484925</v>
      </c>
      <c r="G68" s="40">
        <v>26792.5</v>
      </c>
      <c r="H68" s="171">
        <v>0.37349264524492048</v>
      </c>
      <c r="I68" s="170">
        <v>0.37087770204115988</v>
      </c>
      <c r="J68" s="32">
        <v>53806.9</v>
      </c>
      <c r="K68" s="32">
        <v>24437.5</v>
      </c>
      <c r="L68" s="170">
        <v>0.69901698198368034</v>
      </c>
      <c r="M68" s="61">
        <v>4086.7564552935683</v>
      </c>
    </row>
    <row r="69" spans="1:13" x14ac:dyDescent="0.25">
      <c r="A69" s="217" t="s">
        <v>357</v>
      </c>
      <c r="B69" s="110" t="s">
        <v>279</v>
      </c>
      <c r="C69" s="60">
        <v>3960</v>
      </c>
      <c r="D69" s="169">
        <v>0.99425234482570102</v>
      </c>
      <c r="E69" s="169">
        <v>1.0757575757575757</v>
      </c>
      <c r="F69" s="170">
        <v>1.0582437340554547</v>
      </c>
      <c r="G69" s="40">
        <v>91841.2</v>
      </c>
      <c r="H69" s="171">
        <v>4.0894732434703194</v>
      </c>
      <c r="I69" s="170">
        <v>3.8643963690655978</v>
      </c>
      <c r="J69" s="32">
        <v>0</v>
      </c>
      <c r="K69" s="32">
        <v>0</v>
      </c>
      <c r="L69" s="170">
        <v>3.8643963690655978</v>
      </c>
      <c r="M69" s="61">
        <v>22592.937244921715</v>
      </c>
    </row>
    <row r="70" spans="1:13" x14ac:dyDescent="0.25">
      <c r="A70" s="38" t="s">
        <v>196</v>
      </c>
      <c r="B70" s="110" t="s">
        <v>279</v>
      </c>
      <c r="C70" s="60">
        <v>6601</v>
      </c>
      <c r="D70" s="169">
        <v>0.99425234482570102</v>
      </c>
      <c r="E70" s="169">
        <v>1.0454476594455386</v>
      </c>
      <c r="F70" s="170">
        <v>1.0284272775044792</v>
      </c>
      <c r="G70" s="40">
        <v>23629.8</v>
      </c>
      <c r="H70" s="171">
        <v>0.63121210722700571</v>
      </c>
      <c r="I70" s="170">
        <v>0.61376445474945751</v>
      </c>
      <c r="J70" s="32">
        <v>19035.599999999999</v>
      </c>
      <c r="K70" s="32">
        <v>8645.4</v>
      </c>
      <c r="L70" s="170">
        <v>0.83159096872426175</v>
      </c>
      <c r="M70" s="61">
        <v>4861.8414819527989</v>
      </c>
    </row>
    <row r="71" spans="1:13" ht="18.600000000000001" customHeight="1" x14ac:dyDescent="0.25">
      <c r="A71" s="38" t="s">
        <v>223</v>
      </c>
      <c r="B71" s="110"/>
      <c r="C71" s="60">
        <v>68045</v>
      </c>
      <c r="D71" s="169">
        <v>0.97165305978774774</v>
      </c>
      <c r="E71" s="169">
        <v>1.0044088470864869</v>
      </c>
      <c r="F71" s="170">
        <v>0.96559814028698998</v>
      </c>
      <c r="G71" s="40">
        <v>511484</v>
      </c>
      <c r="H71" s="171">
        <v>1.3254423467850078</v>
      </c>
      <c r="I71" s="170">
        <v>1.3726645604257965</v>
      </c>
      <c r="J71" s="32">
        <v>0</v>
      </c>
      <c r="K71" s="32">
        <v>0</v>
      </c>
      <c r="L71" s="170">
        <v>1.3726645604257963</v>
      </c>
      <c r="M71" s="61">
        <v>8025.1923742301888</v>
      </c>
    </row>
    <row r="72" spans="1:13" ht="25.2" customHeight="1" x14ac:dyDescent="0.25">
      <c r="A72" s="95" t="s">
        <v>280</v>
      </c>
      <c r="B72" s="111"/>
      <c r="C72" s="51">
        <v>1257291</v>
      </c>
      <c r="D72" s="171">
        <v>1</v>
      </c>
      <c r="E72" s="169">
        <v>1</v>
      </c>
      <c r="F72" s="170">
        <v>1</v>
      </c>
      <c r="G72" s="40">
        <v>7130349.1999999993</v>
      </c>
      <c r="H72" s="171">
        <v>1</v>
      </c>
      <c r="I72" s="170">
        <v>1</v>
      </c>
      <c r="J72" s="40">
        <v>2108855.2000000002</v>
      </c>
      <c r="K72" s="40">
        <v>957779.50000000012</v>
      </c>
      <c r="L72" s="170">
        <v>1.1302982851151566</v>
      </c>
      <c r="M72" s="61">
        <v>6608.2140093264015</v>
      </c>
    </row>
    <row r="73" spans="1:13" ht="24" customHeight="1" x14ac:dyDescent="0.25">
      <c r="A73" s="145" t="s">
        <v>365</v>
      </c>
      <c r="B73" s="112"/>
      <c r="C73" s="57">
        <v>14</v>
      </c>
      <c r="D73" s="57"/>
      <c r="E73" s="57"/>
      <c r="F73" s="50"/>
      <c r="G73" s="40"/>
      <c r="H73" s="58"/>
      <c r="I73" s="58"/>
      <c r="J73" s="32"/>
      <c r="K73" s="32"/>
      <c r="L73" s="97"/>
      <c r="M73" s="97"/>
    </row>
    <row r="74" spans="1:13" x14ac:dyDescent="0.25">
      <c r="A74" s="42"/>
      <c r="B74" s="113"/>
      <c r="C74" s="42"/>
      <c r="D74" s="42"/>
      <c r="E74" s="42"/>
      <c r="G74" s="20"/>
      <c r="H74" s="62"/>
    </row>
    <row r="75" spans="1:13" x14ac:dyDescent="0.25">
      <c r="A75" s="96"/>
      <c r="B75" s="114"/>
      <c r="C75" s="125" t="s">
        <v>393</v>
      </c>
      <c r="D75" s="126"/>
      <c r="E75" s="127"/>
      <c r="F75" s="128"/>
      <c r="G75" s="40">
        <v>7350668.5</v>
      </c>
      <c r="H75" s="61">
        <v>5846.4337213898771</v>
      </c>
      <c r="I75" s="61">
        <v>5565.5980343848114</v>
      </c>
      <c r="J75" s="59"/>
      <c r="K75" s="59"/>
    </row>
    <row r="76" spans="1:13" x14ac:dyDescent="0.25">
      <c r="A76" s="42"/>
      <c r="B76" s="113"/>
      <c r="C76" s="96"/>
      <c r="D76" s="96"/>
      <c r="E76" s="42"/>
      <c r="G76" s="135" t="s">
        <v>5</v>
      </c>
      <c r="H76" s="135" t="s">
        <v>253</v>
      </c>
      <c r="I76" s="135" t="s">
        <v>253</v>
      </c>
      <c r="J76" s="59"/>
      <c r="K76" s="59"/>
    </row>
    <row r="77" spans="1:13" x14ac:dyDescent="0.25">
      <c r="A77" s="42"/>
      <c r="B77" s="113"/>
      <c r="C77" s="96"/>
      <c r="D77" s="96"/>
      <c r="E77" s="42"/>
      <c r="G77" s="20"/>
      <c r="H77" s="62"/>
    </row>
    <row r="78" spans="1:13" x14ac:dyDescent="0.25">
      <c r="A78" s="42"/>
      <c r="B78" s="113"/>
      <c r="C78" s="96"/>
      <c r="D78" s="123"/>
      <c r="E78" s="42"/>
      <c r="G78" s="20"/>
      <c r="H78" s="74"/>
      <c r="J78" s="62"/>
      <c r="K78" s="62"/>
    </row>
    <row r="79" spans="1:13" x14ac:dyDescent="0.25">
      <c r="A79" s="42"/>
      <c r="B79" s="113"/>
      <c r="C79" s="96"/>
      <c r="D79" s="96"/>
      <c r="E79" s="42"/>
      <c r="G79" s="20"/>
      <c r="H79" s="73"/>
      <c r="I79" s="72"/>
      <c r="J79" s="70"/>
      <c r="K79" s="70"/>
    </row>
    <row r="80" spans="1:13" x14ac:dyDescent="0.25">
      <c r="A80" s="42"/>
      <c r="B80" s="113"/>
      <c r="C80" s="96"/>
      <c r="D80" s="124"/>
      <c r="E80" s="42"/>
      <c r="G80" s="20"/>
      <c r="H80" s="73"/>
      <c r="I80" s="72"/>
      <c r="J80" s="70"/>
      <c r="K80" s="70"/>
    </row>
    <row r="81" spans="1:11" x14ac:dyDescent="0.25">
      <c r="A81" s="42"/>
      <c r="B81" s="113"/>
      <c r="C81" s="96"/>
      <c r="D81" s="124"/>
      <c r="E81" s="42"/>
      <c r="G81" s="20"/>
      <c r="H81" s="62"/>
      <c r="J81" s="59"/>
      <c r="K81" s="59"/>
    </row>
    <row r="82" spans="1:11" x14ac:dyDescent="0.25">
      <c r="A82" s="42"/>
      <c r="B82" s="113"/>
      <c r="C82" s="42"/>
      <c r="D82" s="42"/>
      <c r="E82" s="42"/>
      <c r="G82" s="20"/>
      <c r="H82" s="62"/>
      <c r="J82" s="59"/>
      <c r="K82" s="59"/>
    </row>
    <row r="83" spans="1:11" x14ac:dyDescent="0.25">
      <c r="A83" s="42"/>
      <c r="B83" s="113"/>
      <c r="C83" s="42"/>
      <c r="D83" s="42"/>
      <c r="E83" s="42"/>
      <c r="G83" s="20"/>
      <c r="H83" s="62"/>
      <c r="J83" s="59"/>
      <c r="K83" s="59"/>
    </row>
    <row r="84" spans="1:11" x14ac:dyDescent="0.25">
      <c r="A84" s="42"/>
      <c r="B84" s="113"/>
      <c r="C84" s="42"/>
      <c r="D84" s="42"/>
      <c r="E84" s="42"/>
      <c r="G84" s="20"/>
      <c r="H84" s="62"/>
      <c r="J84" s="59"/>
      <c r="K84" s="59"/>
    </row>
    <row r="85" spans="1:11" x14ac:dyDescent="0.25">
      <c r="A85" s="42"/>
      <c r="B85" s="113"/>
      <c r="C85" s="42"/>
      <c r="D85" s="42"/>
      <c r="E85" s="42"/>
      <c r="G85" s="20"/>
      <c r="H85" s="62"/>
      <c r="J85" s="59"/>
      <c r="K85" s="59"/>
    </row>
    <row r="86" spans="1:11" x14ac:dyDescent="0.25">
      <c r="A86" s="42"/>
      <c r="B86" s="113"/>
      <c r="C86" s="42"/>
      <c r="D86" s="42"/>
      <c r="E86" s="42"/>
      <c r="G86" s="20"/>
      <c r="H86" s="62"/>
      <c r="J86" s="59"/>
      <c r="K86" s="59"/>
    </row>
    <row r="87" spans="1:11" x14ac:dyDescent="0.25">
      <c r="A87" s="42"/>
      <c r="B87" s="113"/>
      <c r="C87" s="42"/>
      <c r="D87" s="42"/>
      <c r="E87" s="42"/>
      <c r="G87" s="62"/>
      <c r="H87" s="62"/>
      <c r="J87" s="59"/>
      <c r="K87" s="59"/>
    </row>
    <row r="88" spans="1:11" x14ac:dyDescent="0.25">
      <c r="A88" s="42"/>
      <c r="B88" s="113"/>
      <c r="C88" s="42"/>
      <c r="D88" s="42"/>
      <c r="E88" s="42"/>
    </row>
    <row r="89" spans="1:11" x14ac:dyDescent="0.25">
      <c r="A89" s="42"/>
      <c r="B89" s="113"/>
      <c r="C89" s="42"/>
      <c r="D89" s="42"/>
      <c r="E89" s="42"/>
    </row>
    <row r="90" spans="1:11" x14ac:dyDescent="0.25">
      <c r="A90" s="42"/>
      <c r="B90" s="113"/>
      <c r="C90" s="42"/>
      <c r="D90" s="42"/>
      <c r="E90" s="42"/>
    </row>
    <row r="91" spans="1:11" x14ac:dyDescent="0.25">
      <c r="A91" s="42"/>
      <c r="B91" s="113"/>
      <c r="C91" s="42"/>
      <c r="D91" s="42"/>
      <c r="E91" s="42"/>
    </row>
    <row r="92" spans="1:11" x14ac:dyDescent="0.25">
      <c r="A92" s="42"/>
      <c r="B92" s="113"/>
      <c r="C92" s="42"/>
      <c r="D92" s="42"/>
      <c r="E92" s="42"/>
    </row>
    <row r="93" spans="1:11" x14ac:dyDescent="0.25">
      <c r="A93" s="42"/>
      <c r="B93" s="113"/>
      <c r="C93" s="42"/>
      <c r="D93" s="42"/>
      <c r="E93" s="42"/>
    </row>
    <row r="94" spans="1:11" x14ac:dyDescent="0.25">
      <c r="A94" s="42"/>
      <c r="B94" s="113"/>
      <c r="C94" s="42"/>
      <c r="D94" s="42"/>
      <c r="E94" s="42"/>
    </row>
    <row r="95" spans="1:11" x14ac:dyDescent="0.25">
      <c r="A95" s="42"/>
      <c r="B95" s="113"/>
      <c r="C95" s="42"/>
      <c r="D95" s="42"/>
      <c r="E95" s="42"/>
    </row>
    <row r="96" spans="1:11" x14ac:dyDescent="0.25">
      <c r="A96" s="42"/>
      <c r="B96" s="113"/>
      <c r="C96" s="42"/>
      <c r="D96" s="42"/>
      <c r="E96" s="42"/>
    </row>
    <row r="97" spans="1:5" x14ac:dyDescent="0.25">
      <c r="A97" s="42"/>
      <c r="B97" s="113"/>
      <c r="C97" s="42"/>
      <c r="D97" s="42"/>
      <c r="E97" s="42"/>
    </row>
    <row r="98" spans="1:5" x14ac:dyDescent="0.25">
      <c r="A98" s="42"/>
      <c r="B98" s="113"/>
      <c r="C98" s="42"/>
      <c r="D98" s="42"/>
      <c r="E98" s="42"/>
    </row>
    <row r="99" spans="1:5" x14ac:dyDescent="0.25">
      <c r="A99" s="42"/>
      <c r="B99" s="113"/>
      <c r="C99" s="42"/>
      <c r="D99" s="42"/>
      <c r="E99" s="42"/>
    </row>
    <row r="100" spans="1:5" x14ac:dyDescent="0.25">
      <c r="A100" s="42"/>
      <c r="B100" s="113"/>
      <c r="C100" s="42"/>
      <c r="D100" s="42"/>
      <c r="E100" s="42"/>
    </row>
    <row r="101" spans="1:5" x14ac:dyDescent="0.25">
      <c r="A101" s="42"/>
      <c r="B101" s="113"/>
      <c r="C101" s="42"/>
      <c r="D101" s="42"/>
      <c r="E101" s="42"/>
    </row>
    <row r="102" spans="1:5" x14ac:dyDescent="0.25">
      <c r="A102" s="42"/>
      <c r="B102" s="113"/>
      <c r="C102" s="42"/>
      <c r="D102" s="42"/>
      <c r="E102" s="42"/>
    </row>
    <row r="103" spans="1:5" x14ac:dyDescent="0.25">
      <c r="A103" s="42"/>
      <c r="B103" s="113"/>
      <c r="C103" s="42"/>
      <c r="D103" s="42"/>
      <c r="E103" s="42"/>
    </row>
    <row r="104" spans="1:5" x14ac:dyDescent="0.25">
      <c r="A104" s="42"/>
      <c r="B104" s="113"/>
      <c r="C104" s="42"/>
      <c r="D104" s="42"/>
      <c r="E104" s="42"/>
    </row>
    <row r="105" spans="1:5" x14ac:dyDescent="0.25">
      <c r="A105" s="42"/>
      <c r="B105" s="113"/>
      <c r="C105" s="42"/>
      <c r="D105" s="42"/>
      <c r="E105" s="42"/>
    </row>
    <row r="106" spans="1:5" x14ac:dyDescent="0.25">
      <c r="A106" s="42"/>
      <c r="B106" s="113"/>
      <c r="C106" s="42"/>
      <c r="D106" s="42"/>
      <c r="E106" s="42"/>
    </row>
    <row r="107" spans="1:5" x14ac:dyDescent="0.25">
      <c r="A107" s="42"/>
      <c r="B107" s="113"/>
      <c r="C107" s="42"/>
      <c r="D107" s="42"/>
      <c r="E107" s="42"/>
    </row>
    <row r="108" spans="1:5" x14ac:dyDescent="0.25">
      <c r="A108" s="42"/>
      <c r="B108" s="113"/>
      <c r="C108" s="42"/>
      <c r="D108" s="42"/>
      <c r="E108" s="42"/>
    </row>
    <row r="109" spans="1:5" x14ac:dyDescent="0.25">
      <c r="A109" s="42"/>
      <c r="B109" s="113"/>
      <c r="C109" s="42"/>
      <c r="D109" s="42"/>
      <c r="E109" s="42"/>
    </row>
    <row r="110" spans="1:5" x14ac:dyDescent="0.25">
      <c r="A110" s="42"/>
      <c r="B110" s="113"/>
      <c r="C110" s="42"/>
      <c r="D110" s="42"/>
      <c r="E110" s="42"/>
    </row>
    <row r="111" spans="1:5" x14ac:dyDescent="0.25">
      <c r="A111" s="42"/>
      <c r="B111" s="113"/>
      <c r="C111" s="42"/>
      <c r="D111" s="42"/>
      <c r="E111" s="42"/>
    </row>
    <row r="112" spans="1:5" x14ac:dyDescent="0.25">
      <c r="A112" s="42"/>
      <c r="B112" s="113"/>
      <c r="C112" s="42"/>
      <c r="D112" s="42"/>
      <c r="E112" s="42"/>
    </row>
    <row r="113" spans="1:5" x14ac:dyDescent="0.25">
      <c r="A113" s="42"/>
      <c r="B113" s="113"/>
      <c r="C113" s="42"/>
      <c r="D113" s="42"/>
      <c r="E113" s="42"/>
    </row>
    <row r="114" spans="1:5" x14ac:dyDescent="0.25">
      <c r="A114" s="42"/>
      <c r="B114" s="113"/>
      <c r="C114" s="42"/>
      <c r="D114" s="42"/>
      <c r="E114" s="42"/>
    </row>
    <row r="115" spans="1:5" x14ac:dyDescent="0.25">
      <c r="A115" s="42"/>
      <c r="B115" s="113"/>
      <c r="C115" s="42"/>
      <c r="D115" s="42"/>
      <c r="E115" s="42"/>
    </row>
    <row r="116" spans="1:5" x14ac:dyDescent="0.25">
      <c r="A116" s="42"/>
      <c r="B116" s="113"/>
      <c r="C116" s="42"/>
      <c r="D116" s="42"/>
      <c r="E116" s="42"/>
    </row>
    <row r="117" spans="1:5" x14ac:dyDescent="0.25">
      <c r="A117" s="42"/>
      <c r="B117" s="113"/>
      <c r="C117" s="42"/>
      <c r="D117" s="42"/>
      <c r="E117" s="42"/>
    </row>
    <row r="118" spans="1:5" x14ac:dyDescent="0.25">
      <c r="A118" s="42"/>
      <c r="B118" s="113"/>
      <c r="C118" s="42"/>
      <c r="D118" s="42"/>
      <c r="E118" s="42"/>
    </row>
    <row r="119" spans="1:5" x14ac:dyDescent="0.25">
      <c r="A119" s="42"/>
      <c r="B119" s="113"/>
      <c r="C119" s="42"/>
      <c r="D119" s="42"/>
      <c r="E119" s="42"/>
    </row>
    <row r="120" spans="1:5" x14ac:dyDescent="0.25">
      <c r="A120" s="42"/>
      <c r="B120" s="113"/>
      <c r="C120" s="42"/>
      <c r="D120" s="42"/>
      <c r="E120" s="42"/>
    </row>
    <row r="121" spans="1:5" x14ac:dyDescent="0.25">
      <c r="A121" s="42"/>
      <c r="B121" s="113"/>
      <c r="C121" s="42"/>
      <c r="D121" s="42"/>
      <c r="E121" s="42"/>
    </row>
    <row r="122" spans="1:5" x14ac:dyDescent="0.25">
      <c r="A122" s="42"/>
      <c r="B122" s="113"/>
      <c r="C122" s="42"/>
      <c r="D122" s="42"/>
      <c r="E122" s="42"/>
    </row>
    <row r="123" spans="1:5" x14ac:dyDescent="0.25">
      <c r="A123" s="42"/>
      <c r="B123" s="113"/>
      <c r="C123" s="42"/>
      <c r="D123" s="42"/>
      <c r="E123" s="42"/>
    </row>
    <row r="124" spans="1:5" x14ac:dyDescent="0.25">
      <c r="A124" s="42"/>
      <c r="B124" s="113"/>
      <c r="C124" s="42"/>
      <c r="D124" s="42"/>
      <c r="E124" s="42"/>
    </row>
    <row r="125" spans="1:5" x14ac:dyDescent="0.25">
      <c r="A125" s="42"/>
      <c r="B125" s="113"/>
      <c r="C125" s="42"/>
      <c r="D125" s="42"/>
      <c r="E125" s="42"/>
    </row>
    <row r="126" spans="1:5" x14ac:dyDescent="0.25">
      <c r="A126" s="42"/>
      <c r="B126" s="113"/>
      <c r="C126" s="42"/>
      <c r="D126" s="42"/>
      <c r="E126" s="42"/>
    </row>
    <row r="127" spans="1:5" x14ac:dyDescent="0.25">
      <c r="A127" s="42"/>
      <c r="B127" s="113"/>
      <c r="C127" s="42"/>
      <c r="D127" s="42"/>
      <c r="E127" s="42"/>
    </row>
    <row r="128" spans="1:5" x14ac:dyDescent="0.25">
      <c r="A128" s="42"/>
      <c r="B128" s="113"/>
      <c r="C128" s="42"/>
      <c r="D128" s="42"/>
      <c r="E128" s="42"/>
    </row>
    <row r="129" spans="1:5" x14ac:dyDescent="0.25">
      <c r="A129" s="42"/>
      <c r="B129" s="113"/>
      <c r="C129" s="42"/>
      <c r="D129" s="42"/>
      <c r="E129" s="42"/>
    </row>
    <row r="130" spans="1:5" x14ac:dyDescent="0.25">
      <c r="A130" s="42"/>
      <c r="B130" s="113"/>
      <c r="C130" s="42"/>
      <c r="D130" s="42"/>
      <c r="E130" s="42"/>
    </row>
    <row r="131" spans="1:5" x14ac:dyDescent="0.25">
      <c r="A131" s="42"/>
      <c r="B131" s="113"/>
      <c r="C131" s="42"/>
      <c r="D131" s="42"/>
      <c r="E131" s="42"/>
    </row>
    <row r="132" spans="1:5" x14ac:dyDescent="0.25">
      <c r="A132" s="42"/>
      <c r="B132" s="113"/>
      <c r="C132" s="42"/>
      <c r="D132" s="42"/>
      <c r="E132" s="42"/>
    </row>
    <row r="133" spans="1:5" x14ac:dyDescent="0.25">
      <c r="A133" s="42"/>
      <c r="B133" s="113"/>
      <c r="C133" s="42"/>
      <c r="D133" s="42"/>
      <c r="E133" s="42"/>
    </row>
    <row r="134" spans="1:5" x14ac:dyDescent="0.25">
      <c r="A134" s="42"/>
      <c r="B134" s="113"/>
      <c r="C134" s="42"/>
      <c r="D134" s="42"/>
      <c r="E134" s="42"/>
    </row>
    <row r="135" spans="1:5" x14ac:dyDescent="0.25">
      <c r="A135" s="42"/>
      <c r="B135" s="113"/>
      <c r="C135" s="42"/>
      <c r="D135" s="42"/>
      <c r="E135" s="42"/>
    </row>
    <row r="136" spans="1:5" x14ac:dyDescent="0.25">
      <c r="A136" s="42"/>
      <c r="B136" s="113"/>
      <c r="C136" s="42"/>
      <c r="D136" s="42"/>
      <c r="E136" s="42"/>
    </row>
    <row r="137" spans="1:5" x14ac:dyDescent="0.25">
      <c r="A137" s="42"/>
      <c r="B137" s="113"/>
      <c r="C137" s="42"/>
      <c r="D137" s="42"/>
      <c r="E137" s="42"/>
    </row>
    <row r="138" spans="1:5" x14ac:dyDescent="0.25">
      <c r="A138" s="42"/>
      <c r="B138" s="113"/>
      <c r="C138" s="42"/>
      <c r="D138" s="42"/>
      <c r="E138" s="42"/>
    </row>
    <row r="139" spans="1:5" x14ac:dyDescent="0.25">
      <c r="A139" s="42"/>
      <c r="B139" s="113"/>
      <c r="C139" s="42"/>
      <c r="D139" s="42"/>
      <c r="E139" s="42"/>
    </row>
    <row r="140" spans="1:5" x14ac:dyDescent="0.25">
      <c r="A140" s="42"/>
      <c r="B140" s="113"/>
      <c r="C140" s="42"/>
      <c r="D140" s="42"/>
      <c r="E140" s="42"/>
    </row>
    <row r="141" spans="1:5" x14ac:dyDescent="0.25">
      <c r="A141" s="42"/>
      <c r="B141" s="113"/>
      <c r="C141" s="42"/>
      <c r="D141" s="42"/>
      <c r="E141" s="42"/>
    </row>
    <row r="142" spans="1:5" x14ac:dyDescent="0.25">
      <c r="A142" s="42"/>
      <c r="B142" s="113"/>
      <c r="C142" s="42"/>
      <c r="D142" s="42"/>
      <c r="E142" s="42"/>
    </row>
    <row r="143" spans="1:5" x14ac:dyDescent="0.25">
      <c r="A143" s="42"/>
      <c r="B143" s="113"/>
      <c r="C143" s="42"/>
      <c r="D143" s="42"/>
      <c r="E143" s="42"/>
    </row>
    <row r="144" spans="1:5" x14ac:dyDescent="0.25">
      <c r="A144" s="42"/>
      <c r="B144" s="113"/>
      <c r="C144" s="42"/>
      <c r="D144" s="42"/>
      <c r="E144" s="42"/>
    </row>
    <row r="145" spans="1:5" x14ac:dyDescent="0.25">
      <c r="A145" s="42"/>
      <c r="B145" s="113"/>
      <c r="C145" s="42"/>
      <c r="D145" s="42"/>
      <c r="E145" s="42"/>
    </row>
    <row r="146" spans="1:5" x14ac:dyDescent="0.25">
      <c r="A146" s="42"/>
      <c r="B146" s="113"/>
      <c r="C146" s="42"/>
      <c r="D146" s="42"/>
      <c r="E146" s="42"/>
    </row>
    <row r="147" spans="1:5" x14ac:dyDescent="0.25">
      <c r="A147" s="42"/>
      <c r="B147" s="113"/>
      <c r="C147" s="42"/>
      <c r="D147" s="42"/>
      <c r="E147" s="42"/>
    </row>
    <row r="148" spans="1:5" x14ac:dyDescent="0.25">
      <c r="A148" s="42"/>
      <c r="B148" s="113"/>
      <c r="C148" s="42"/>
      <c r="D148" s="42"/>
      <c r="E148" s="42"/>
    </row>
    <row r="149" spans="1:5" x14ac:dyDescent="0.25">
      <c r="A149" s="42"/>
      <c r="B149" s="113"/>
      <c r="C149" s="42"/>
      <c r="D149" s="42"/>
      <c r="E149" s="42"/>
    </row>
    <row r="150" spans="1:5" x14ac:dyDescent="0.25">
      <c r="A150" s="42"/>
      <c r="B150" s="113"/>
      <c r="C150" s="42"/>
      <c r="D150" s="42"/>
      <c r="E150" s="42"/>
    </row>
    <row r="151" spans="1:5" x14ac:dyDescent="0.25">
      <c r="A151" s="42"/>
      <c r="B151" s="113"/>
      <c r="C151" s="42"/>
      <c r="D151" s="42"/>
      <c r="E151" s="42"/>
    </row>
    <row r="152" spans="1:5" x14ac:dyDescent="0.25">
      <c r="A152" s="42"/>
      <c r="B152" s="113"/>
      <c r="C152" s="42"/>
      <c r="D152" s="42"/>
      <c r="E152" s="42"/>
    </row>
    <row r="153" spans="1:5" x14ac:dyDescent="0.25">
      <c r="A153" s="42"/>
      <c r="B153" s="113"/>
      <c r="C153" s="42"/>
      <c r="D153" s="42"/>
      <c r="E153" s="42"/>
    </row>
    <row r="154" spans="1:5" x14ac:dyDescent="0.25">
      <c r="A154" s="42"/>
      <c r="B154" s="113"/>
      <c r="C154" s="42"/>
      <c r="D154" s="42"/>
      <c r="E154" s="42"/>
    </row>
    <row r="155" spans="1:5" x14ac:dyDescent="0.25">
      <c r="A155" s="42"/>
      <c r="B155" s="113"/>
      <c r="C155" s="42"/>
      <c r="D155" s="42"/>
      <c r="E155" s="42"/>
    </row>
    <row r="156" spans="1:5" x14ac:dyDescent="0.25">
      <c r="A156" s="42"/>
      <c r="B156" s="113"/>
      <c r="C156" s="42"/>
      <c r="D156" s="42"/>
      <c r="E156" s="42"/>
    </row>
    <row r="157" spans="1:5" x14ac:dyDescent="0.25">
      <c r="A157" s="42"/>
      <c r="B157" s="113"/>
      <c r="C157" s="42"/>
      <c r="D157" s="42"/>
      <c r="E157" s="42"/>
    </row>
    <row r="158" spans="1:5" x14ac:dyDescent="0.25">
      <c r="A158" s="42"/>
      <c r="B158" s="113"/>
      <c r="C158" s="42"/>
      <c r="D158" s="42"/>
      <c r="E158" s="42"/>
    </row>
    <row r="159" spans="1:5" x14ac:dyDescent="0.25">
      <c r="A159" s="42"/>
      <c r="B159" s="113"/>
      <c r="C159" s="42"/>
      <c r="D159" s="42"/>
      <c r="E159" s="42"/>
    </row>
    <row r="160" spans="1:5" x14ac:dyDescent="0.25">
      <c r="A160" s="42"/>
      <c r="B160" s="113"/>
      <c r="C160" s="42"/>
      <c r="D160" s="42"/>
      <c r="E160" s="42"/>
    </row>
    <row r="161" spans="1:5" x14ac:dyDescent="0.25">
      <c r="A161" s="42"/>
      <c r="B161" s="113"/>
      <c r="C161" s="42"/>
      <c r="D161" s="42"/>
      <c r="E161" s="42"/>
    </row>
    <row r="162" spans="1:5" x14ac:dyDescent="0.25">
      <c r="A162" s="42"/>
      <c r="B162" s="113"/>
      <c r="C162" s="42"/>
      <c r="D162" s="42"/>
      <c r="E162" s="42"/>
    </row>
    <row r="163" spans="1:5" x14ac:dyDescent="0.25">
      <c r="A163" s="42"/>
      <c r="B163" s="113"/>
      <c r="C163" s="42"/>
      <c r="D163" s="42"/>
      <c r="E163" s="42"/>
    </row>
    <row r="164" spans="1:5" x14ac:dyDescent="0.25">
      <c r="A164" s="42"/>
      <c r="B164" s="113"/>
      <c r="C164" s="42"/>
      <c r="D164" s="42"/>
      <c r="E164" s="42"/>
    </row>
    <row r="165" spans="1:5" x14ac:dyDescent="0.25">
      <c r="A165" s="42"/>
      <c r="B165" s="113"/>
      <c r="C165" s="42"/>
      <c r="D165" s="42"/>
      <c r="E165" s="42"/>
    </row>
    <row r="166" spans="1:5" x14ac:dyDescent="0.25">
      <c r="A166" s="42"/>
      <c r="B166" s="113"/>
      <c r="C166" s="42"/>
      <c r="D166" s="42"/>
      <c r="E166" s="42"/>
    </row>
    <row r="167" spans="1:5" x14ac:dyDescent="0.25">
      <c r="A167" s="42"/>
      <c r="B167" s="113"/>
      <c r="C167" s="42"/>
      <c r="D167" s="42"/>
      <c r="E167" s="42"/>
    </row>
    <row r="168" spans="1:5" x14ac:dyDescent="0.25">
      <c r="A168" s="42"/>
      <c r="B168" s="113"/>
      <c r="C168" s="42"/>
      <c r="D168" s="42"/>
      <c r="E168" s="42"/>
    </row>
    <row r="169" spans="1:5" x14ac:dyDescent="0.25">
      <c r="A169" s="42"/>
      <c r="B169" s="113"/>
      <c r="C169" s="42"/>
      <c r="D169" s="42"/>
      <c r="E169" s="42"/>
    </row>
    <row r="170" spans="1:5" x14ac:dyDescent="0.25">
      <c r="A170" s="42"/>
      <c r="B170" s="113"/>
      <c r="C170" s="42"/>
      <c r="D170" s="42"/>
      <c r="E170" s="42"/>
    </row>
    <row r="171" spans="1:5" x14ac:dyDescent="0.25">
      <c r="A171" s="42"/>
      <c r="B171" s="113"/>
      <c r="C171" s="42"/>
      <c r="D171" s="42"/>
      <c r="E171" s="42"/>
    </row>
    <row r="172" spans="1:5" x14ac:dyDescent="0.25">
      <c r="A172" s="42"/>
      <c r="B172" s="113"/>
      <c r="C172" s="42"/>
      <c r="D172" s="42"/>
      <c r="E172" s="42"/>
    </row>
    <row r="173" spans="1:5" x14ac:dyDescent="0.25">
      <c r="A173" s="42"/>
      <c r="B173" s="113"/>
      <c r="C173" s="42"/>
      <c r="D173" s="42"/>
      <c r="E173" s="42"/>
    </row>
    <row r="174" spans="1:5" x14ac:dyDescent="0.25">
      <c r="A174" s="42"/>
      <c r="B174" s="113"/>
      <c r="C174" s="42"/>
      <c r="D174" s="42"/>
      <c r="E174" s="42"/>
    </row>
    <row r="175" spans="1:5" x14ac:dyDescent="0.25">
      <c r="A175" s="42"/>
      <c r="B175" s="113"/>
      <c r="C175" s="42"/>
      <c r="D175" s="42"/>
      <c r="E175" s="42"/>
    </row>
    <row r="176" spans="1:5" x14ac:dyDescent="0.25">
      <c r="A176" s="42"/>
      <c r="B176" s="113"/>
      <c r="C176" s="42"/>
      <c r="D176" s="42"/>
      <c r="E176" s="42"/>
    </row>
    <row r="177" spans="1:5" x14ac:dyDescent="0.25">
      <c r="A177" s="42"/>
      <c r="B177" s="113"/>
      <c r="C177" s="42"/>
      <c r="D177" s="42"/>
      <c r="E177" s="42"/>
    </row>
    <row r="178" spans="1:5" x14ac:dyDescent="0.25">
      <c r="A178" s="42"/>
      <c r="B178" s="113"/>
      <c r="C178" s="42"/>
      <c r="D178" s="42"/>
      <c r="E178" s="42"/>
    </row>
    <row r="179" spans="1:5" x14ac:dyDescent="0.25">
      <c r="A179" s="42"/>
      <c r="B179" s="113"/>
      <c r="C179" s="42"/>
      <c r="D179" s="42"/>
      <c r="E179" s="42"/>
    </row>
    <row r="180" spans="1:5" x14ac:dyDescent="0.25">
      <c r="A180" s="42"/>
      <c r="B180" s="113"/>
      <c r="C180" s="42"/>
      <c r="D180" s="42"/>
      <c r="E180" s="42"/>
    </row>
    <row r="181" spans="1:5" x14ac:dyDescent="0.25">
      <c r="A181" s="42"/>
      <c r="B181" s="113"/>
      <c r="C181" s="42"/>
      <c r="D181" s="42"/>
      <c r="E181" s="42"/>
    </row>
    <row r="182" spans="1:5" x14ac:dyDescent="0.25">
      <c r="A182" s="42"/>
      <c r="B182" s="113"/>
      <c r="C182" s="42"/>
      <c r="D182" s="42"/>
      <c r="E182" s="42"/>
    </row>
    <row r="183" spans="1:5" x14ac:dyDescent="0.25">
      <c r="A183" s="42"/>
      <c r="B183" s="113"/>
      <c r="C183" s="42"/>
      <c r="D183" s="42"/>
      <c r="E183" s="42"/>
    </row>
    <row r="184" spans="1:5" x14ac:dyDescent="0.25">
      <c r="A184" s="42"/>
      <c r="B184" s="113"/>
      <c r="C184" s="42"/>
      <c r="D184" s="42"/>
      <c r="E184" s="42"/>
    </row>
    <row r="185" spans="1:5" x14ac:dyDescent="0.25">
      <c r="A185" s="42"/>
      <c r="B185" s="113"/>
      <c r="C185" s="42"/>
      <c r="D185" s="42"/>
      <c r="E185" s="42"/>
    </row>
    <row r="186" spans="1:5" x14ac:dyDescent="0.25">
      <c r="A186" s="42"/>
      <c r="B186" s="113"/>
      <c r="C186" s="42"/>
      <c r="D186" s="42"/>
      <c r="E186" s="42"/>
    </row>
    <row r="187" spans="1:5" x14ac:dyDescent="0.25">
      <c r="A187" s="42"/>
      <c r="B187" s="113"/>
      <c r="C187" s="42"/>
      <c r="D187" s="42"/>
      <c r="E187" s="42"/>
    </row>
    <row r="188" spans="1:5" x14ac:dyDescent="0.25">
      <c r="A188" s="42"/>
      <c r="B188" s="113"/>
      <c r="C188" s="42"/>
      <c r="D188" s="42"/>
      <c r="E188" s="42"/>
    </row>
    <row r="189" spans="1:5" x14ac:dyDescent="0.25">
      <c r="A189" s="42"/>
      <c r="B189" s="113"/>
      <c r="C189" s="42"/>
      <c r="D189" s="42"/>
      <c r="E189" s="42"/>
    </row>
    <row r="190" spans="1:5" x14ac:dyDescent="0.25">
      <c r="A190" s="42"/>
      <c r="B190" s="113"/>
      <c r="C190" s="42"/>
      <c r="D190" s="42"/>
      <c r="E190" s="42"/>
    </row>
    <row r="191" spans="1:5" x14ac:dyDescent="0.25">
      <c r="A191" s="42"/>
      <c r="B191" s="113"/>
      <c r="C191" s="42"/>
      <c r="D191" s="42"/>
      <c r="E191" s="42"/>
    </row>
    <row r="192" spans="1:5" x14ac:dyDescent="0.25">
      <c r="A192" s="42"/>
      <c r="B192" s="113"/>
      <c r="C192" s="42"/>
      <c r="D192" s="42"/>
      <c r="E192" s="42"/>
    </row>
    <row r="193" spans="1:5" x14ac:dyDescent="0.25">
      <c r="A193" s="42"/>
      <c r="B193" s="113"/>
      <c r="C193" s="42"/>
      <c r="D193" s="42"/>
      <c r="E193" s="42"/>
    </row>
    <row r="194" spans="1:5" x14ac:dyDescent="0.25">
      <c r="A194" s="42"/>
      <c r="B194" s="113"/>
      <c r="C194" s="42"/>
      <c r="D194" s="42"/>
      <c r="E194" s="42"/>
    </row>
    <row r="195" spans="1:5" x14ac:dyDescent="0.25">
      <c r="A195" s="42"/>
      <c r="B195" s="113"/>
      <c r="C195" s="42"/>
      <c r="D195" s="42"/>
      <c r="E195" s="42"/>
    </row>
    <row r="196" spans="1:5" x14ac:dyDescent="0.25">
      <c r="A196" s="42"/>
      <c r="B196" s="113"/>
      <c r="C196" s="42"/>
      <c r="D196" s="42"/>
      <c r="E196" s="42"/>
    </row>
    <row r="197" spans="1:5" x14ac:dyDescent="0.25">
      <c r="A197" s="42"/>
      <c r="B197" s="113"/>
      <c r="C197" s="42"/>
      <c r="D197" s="42"/>
      <c r="E197" s="42"/>
    </row>
    <row r="198" spans="1:5" x14ac:dyDescent="0.25">
      <c r="A198" s="42"/>
      <c r="B198" s="113"/>
      <c r="C198" s="42"/>
      <c r="D198" s="42"/>
      <c r="E198" s="42"/>
    </row>
    <row r="199" spans="1:5" x14ac:dyDescent="0.25">
      <c r="A199" s="42"/>
      <c r="B199" s="113"/>
      <c r="C199" s="42"/>
      <c r="D199" s="42"/>
      <c r="E199" s="42"/>
    </row>
    <row r="200" spans="1:5" x14ac:dyDescent="0.25">
      <c r="A200" s="42"/>
      <c r="B200" s="113"/>
      <c r="C200" s="42"/>
      <c r="D200" s="42"/>
      <c r="E200" s="42"/>
    </row>
    <row r="201" spans="1:5" x14ac:dyDescent="0.25">
      <c r="A201" s="42"/>
      <c r="B201" s="113"/>
      <c r="C201" s="42"/>
      <c r="D201" s="42"/>
      <c r="E201" s="42"/>
    </row>
    <row r="202" spans="1:5" x14ac:dyDescent="0.25">
      <c r="A202" s="42"/>
      <c r="B202" s="113"/>
      <c r="C202" s="42"/>
      <c r="D202" s="42"/>
      <c r="E202" s="42"/>
    </row>
    <row r="203" spans="1:5" x14ac:dyDescent="0.25">
      <c r="A203" s="42"/>
      <c r="B203" s="113"/>
      <c r="C203" s="42"/>
      <c r="D203" s="42"/>
      <c r="E203" s="42"/>
    </row>
    <row r="204" spans="1:5" x14ac:dyDescent="0.25">
      <c r="A204" s="42"/>
      <c r="B204" s="113"/>
      <c r="C204" s="42"/>
      <c r="D204" s="42"/>
      <c r="E204" s="42"/>
    </row>
    <row r="205" spans="1:5" x14ac:dyDescent="0.25">
      <c r="A205" s="42"/>
      <c r="B205" s="113"/>
      <c r="C205" s="42"/>
      <c r="D205" s="42"/>
      <c r="E205" s="42"/>
    </row>
    <row r="206" spans="1:5" x14ac:dyDescent="0.25">
      <c r="A206" s="42"/>
      <c r="B206" s="113"/>
      <c r="C206" s="42"/>
      <c r="D206" s="42"/>
      <c r="E206" s="42"/>
    </row>
    <row r="207" spans="1:5" x14ac:dyDescent="0.25">
      <c r="A207" s="42"/>
      <c r="B207" s="113"/>
      <c r="C207" s="42"/>
      <c r="D207" s="42"/>
      <c r="E207" s="42"/>
    </row>
    <row r="208" spans="1:5" x14ac:dyDescent="0.25">
      <c r="A208" s="42"/>
      <c r="B208" s="113"/>
      <c r="C208" s="42"/>
      <c r="D208" s="42"/>
      <c r="E208" s="42"/>
    </row>
    <row r="209" spans="1:5" x14ac:dyDescent="0.25">
      <c r="A209" s="42"/>
      <c r="B209" s="113"/>
      <c r="C209" s="42"/>
      <c r="D209" s="42"/>
      <c r="E209" s="42"/>
    </row>
    <row r="210" spans="1:5" x14ac:dyDescent="0.25">
      <c r="A210" s="42"/>
      <c r="B210" s="113"/>
      <c r="C210" s="42"/>
      <c r="D210" s="42"/>
      <c r="E210" s="42"/>
    </row>
    <row r="211" spans="1:5" x14ac:dyDescent="0.25">
      <c r="A211" s="42"/>
      <c r="B211" s="113"/>
      <c r="C211" s="42"/>
      <c r="D211" s="42"/>
      <c r="E211" s="42"/>
    </row>
    <row r="212" spans="1:5" x14ac:dyDescent="0.25">
      <c r="A212" s="42"/>
      <c r="B212" s="113"/>
      <c r="C212" s="42"/>
      <c r="D212" s="42"/>
      <c r="E212" s="42"/>
    </row>
    <row r="213" spans="1:5" x14ac:dyDescent="0.25">
      <c r="A213" s="42"/>
      <c r="B213" s="113"/>
      <c r="C213" s="42"/>
      <c r="D213" s="42"/>
      <c r="E213" s="42"/>
    </row>
    <row r="214" spans="1:5" x14ac:dyDescent="0.25">
      <c r="A214" s="42"/>
      <c r="B214" s="113"/>
      <c r="C214" s="42"/>
      <c r="D214" s="42"/>
      <c r="E214" s="42"/>
    </row>
    <row r="215" spans="1:5" x14ac:dyDescent="0.25">
      <c r="A215" s="42"/>
      <c r="B215" s="113"/>
      <c r="C215" s="42"/>
      <c r="D215" s="42"/>
      <c r="E215" s="42"/>
    </row>
    <row r="216" spans="1:5" x14ac:dyDescent="0.25">
      <c r="A216" s="42"/>
      <c r="B216" s="113"/>
      <c r="C216" s="42"/>
      <c r="D216" s="42"/>
      <c r="E216" s="42"/>
    </row>
    <row r="217" spans="1:5" x14ac:dyDescent="0.25">
      <c r="A217" s="42"/>
      <c r="B217" s="113"/>
      <c r="C217" s="42"/>
      <c r="D217" s="42"/>
      <c r="E217" s="42"/>
    </row>
    <row r="218" spans="1:5" x14ac:dyDescent="0.25">
      <c r="A218" s="42"/>
      <c r="B218" s="113"/>
      <c r="C218" s="42"/>
      <c r="D218" s="42"/>
      <c r="E218" s="42"/>
    </row>
    <row r="219" spans="1:5" x14ac:dyDescent="0.25">
      <c r="A219" s="42"/>
      <c r="B219" s="113"/>
      <c r="C219" s="42"/>
      <c r="D219" s="42"/>
      <c r="E219" s="42"/>
    </row>
    <row r="220" spans="1:5" x14ac:dyDescent="0.25">
      <c r="A220" s="42"/>
      <c r="B220" s="113"/>
      <c r="C220" s="42"/>
      <c r="D220" s="42"/>
      <c r="E220" s="42"/>
    </row>
    <row r="221" spans="1:5" x14ac:dyDescent="0.25">
      <c r="A221" s="42"/>
      <c r="B221" s="113"/>
      <c r="C221" s="42"/>
      <c r="D221" s="42"/>
      <c r="E221" s="42"/>
    </row>
    <row r="222" spans="1:5" x14ac:dyDescent="0.25">
      <c r="A222" s="42"/>
      <c r="B222" s="113"/>
      <c r="C222" s="42"/>
      <c r="D222" s="42"/>
      <c r="E222" s="42"/>
    </row>
    <row r="223" spans="1:5" x14ac:dyDescent="0.25">
      <c r="A223" s="42"/>
      <c r="B223" s="113"/>
      <c r="C223" s="42"/>
      <c r="D223" s="42"/>
      <c r="E223" s="42"/>
    </row>
    <row r="224" spans="1:5" x14ac:dyDescent="0.25">
      <c r="A224" s="42"/>
      <c r="B224" s="113"/>
      <c r="C224" s="42"/>
      <c r="D224" s="42"/>
      <c r="E224" s="42"/>
    </row>
    <row r="225" spans="1:5" x14ac:dyDescent="0.25">
      <c r="A225" s="42"/>
      <c r="B225" s="113"/>
      <c r="C225" s="42"/>
      <c r="D225" s="42"/>
      <c r="E225" s="42"/>
    </row>
    <row r="226" spans="1:5" x14ac:dyDescent="0.25">
      <c r="A226" s="42"/>
      <c r="B226" s="113"/>
      <c r="C226" s="42"/>
      <c r="D226" s="42"/>
      <c r="E226" s="42"/>
    </row>
    <row r="227" spans="1:5" x14ac:dyDescent="0.25">
      <c r="A227" s="42"/>
      <c r="B227" s="113"/>
      <c r="C227" s="42"/>
      <c r="D227" s="42"/>
      <c r="E227" s="42"/>
    </row>
    <row r="228" spans="1:5" x14ac:dyDescent="0.25">
      <c r="A228" s="42"/>
      <c r="B228" s="113"/>
      <c r="C228" s="42"/>
      <c r="D228" s="42"/>
      <c r="E228" s="42"/>
    </row>
    <row r="229" spans="1:5" x14ac:dyDescent="0.25">
      <c r="A229" s="42"/>
      <c r="B229" s="113"/>
      <c r="C229" s="42"/>
      <c r="D229" s="42"/>
      <c r="E229" s="42"/>
    </row>
    <row r="230" spans="1:5" x14ac:dyDescent="0.25">
      <c r="A230" s="42"/>
      <c r="B230" s="113"/>
      <c r="C230" s="42"/>
      <c r="D230" s="42"/>
      <c r="E230" s="42"/>
    </row>
    <row r="231" spans="1:5" x14ac:dyDescent="0.25">
      <c r="A231" s="42"/>
      <c r="B231" s="113"/>
      <c r="C231" s="42"/>
      <c r="D231" s="42"/>
      <c r="E231" s="42"/>
    </row>
    <row r="232" spans="1:5" x14ac:dyDescent="0.25">
      <c r="A232" s="42"/>
      <c r="B232" s="113"/>
      <c r="C232" s="42"/>
      <c r="D232" s="42"/>
      <c r="E232" s="42"/>
    </row>
    <row r="233" spans="1:5" x14ac:dyDescent="0.25">
      <c r="A233" s="42"/>
      <c r="B233" s="113"/>
      <c r="C233" s="42"/>
      <c r="D233" s="42"/>
      <c r="E233" s="42"/>
    </row>
    <row r="234" spans="1:5" x14ac:dyDescent="0.25">
      <c r="A234" s="42"/>
      <c r="B234" s="113"/>
      <c r="C234" s="42"/>
      <c r="D234" s="42"/>
      <c r="E234" s="42"/>
    </row>
    <row r="235" spans="1:5" x14ac:dyDescent="0.25">
      <c r="A235" s="42"/>
      <c r="B235" s="113"/>
      <c r="C235" s="42"/>
      <c r="D235" s="42"/>
      <c r="E235" s="42"/>
    </row>
    <row r="236" spans="1:5" x14ac:dyDescent="0.25">
      <c r="A236" s="42"/>
      <c r="B236" s="113"/>
      <c r="C236" s="42"/>
      <c r="D236" s="42"/>
      <c r="E236" s="42"/>
    </row>
    <row r="237" spans="1:5" x14ac:dyDescent="0.25">
      <c r="A237" s="42"/>
      <c r="B237" s="113"/>
      <c r="C237" s="42"/>
      <c r="D237" s="42"/>
      <c r="E237" s="42"/>
    </row>
    <row r="238" spans="1:5" x14ac:dyDescent="0.25">
      <c r="A238" s="42"/>
      <c r="B238" s="113"/>
      <c r="C238" s="42"/>
      <c r="D238" s="42"/>
      <c r="E238" s="42"/>
    </row>
    <row r="239" spans="1:5" x14ac:dyDescent="0.25">
      <c r="A239" s="42"/>
      <c r="B239" s="113"/>
      <c r="C239" s="42"/>
      <c r="D239" s="42"/>
      <c r="E239" s="42"/>
    </row>
    <row r="240" spans="1:5" x14ac:dyDescent="0.25">
      <c r="A240" s="42"/>
      <c r="B240" s="113"/>
      <c r="C240" s="42"/>
      <c r="D240" s="42"/>
      <c r="E240" s="42"/>
    </row>
    <row r="241" spans="1:5" x14ac:dyDescent="0.25">
      <c r="A241" s="42"/>
      <c r="B241" s="113"/>
      <c r="C241" s="42"/>
      <c r="D241" s="42"/>
      <c r="E241" s="42"/>
    </row>
    <row r="242" spans="1:5" x14ac:dyDescent="0.25">
      <c r="A242" s="42"/>
      <c r="B242" s="113"/>
      <c r="C242" s="42"/>
      <c r="D242" s="42"/>
      <c r="E242" s="42"/>
    </row>
    <row r="243" spans="1:5" x14ac:dyDescent="0.25">
      <c r="A243" s="42"/>
      <c r="B243" s="113"/>
      <c r="C243" s="42"/>
      <c r="D243" s="42"/>
      <c r="E243" s="42"/>
    </row>
    <row r="244" spans="1:5" x14ac:dyDescent="0.25">
      <c r="A244" s="42"/>
      <c r="B244" s="113"/>
      <c r="C244" s="42"/>
      <c r="D244" s="42"/>
      <c r="E244" s="42"/>
    </row>
    <row r="245" spans="1:5" x14ac:dyDescent="0.25">
      <c r="A245" s="42"/>
      <c r="B245" s="113"/>
      <c r="C245" s="42"/>
      <c r="D245" s="42"/>
      <c r="E245" s="42"/>
    </row>
    <row r="246" spans="1:5" x14ac:dyDescent="0.25">
      <c r="A246" s="42"/>
      <c r="B246" s="113"/>
      <c r="C246" s="42"/>
      <c r="D246" s="42"/>
      <c r="E246" s="42"/>
    </row>
    <row r="247" spans="1:5" x14ac:dyDescent="0.25">
      <c r="A247" s="42"/>
      <c r="B247" s="113"/>
      <c r="C247" s="42"/>
      <c r="D247" s="42"/>
      <c r="E247" s="42"/>
    </row>
    <row r="248" spans="1:5" x14ac:dyDescent="0.25">
      <c r="A248" s="42"/>
      <c r="B248" s="113"/>
      <c r="C248" s="42"/>
      <c r="D248" s="42"/>
      <c r="E248" s="42"/>
    </row>
    <row r="249" spans="1:5" x14ac:dyDescent="0.25">
      <c r="A249" s="42"/>
      <c r="B249" s="113"/>
      <c r="C249" s="42"/>
      <c r="D249" s="42"/>
      <c r="E249" s="42"/>
    </row>
    <row r="250" spans="1:5" x14ac:dyDescent="0.25">
      <c r="A250" s="42"/>
      <c r="B250" s="113"/>
      <c r="C250" s="42"/>
      <c r="D250" s="42"/>
      <c r="E250" s="42"/>
    </row>
    <row r="251" spans="1:5" x14ac:dyDescent="0.25">
      <c r="A251" s="42"/>
      <c r="B251" s="113"/>
      <c r="C251" s="42"/>
      <c r="D251" s="42"/>
      <c r="E251" s="42"/>
    </row>
    <row r="252" spans="1:5" x14ac:dyDescent="0.25">
      <c r="A252" s="42"/>
      <c r="B252" s="113"/>
      <c r="C252" s="42"/>
      <c r="D252" s="42"/>
      <c r="E252" s="42"/>
    </row>
    <row r="253" spans="1:5" x14ac:dyDescent="0.25">
      <c r="A253" s="42"/>
      <c r="B253" s="113"/>
      <c r="C253" s="42"/>
      <c r="D253" s="42"/>
      <c r="E253" s="42"/>
    </row>
    <row r="254" spans="1:5" x14ac:dyDescent="0.25">
      <c r="A254" s="42"/>
      <c r="B254" s="113"/>
      <c r="C254" s="42"/>
      <c r="D254" s="42"/>
      <c r="E254" s="42"/>
    </row>
    <row r="255" spans="1:5" x14ac:dyDescent="0.25">
      <c r="A255" s="42"/>
      <c r="B255" s="113"/>
      <c r="C255" s="42"/>
      <c r="D255" s="42"/>
      <c r="E255" s="42"/>
    </row>
    <row r="256" spans="1:5" x14ac:dyDescent="0.25">
      <c r="A256" s="42"/>
      <c r="B256" s="113"/>
      <c r="C256" s="42"/>
      <c r="D256" s="42"/>
      <c r="E256" s="42"/>
    </row>
    <row r="257" spans="1:5" x14ac:dyDescent="0.25">
      <c r="A257" s="42"/>
      <c r="B257" s="113"/>
      <c r="C257" s="42"/>
      <c r="D257" s="42"/>
      <c r="E257" s="42"/>
    </row>
    <row r="258" spans="1:5" x14ac:dyDescent="0.25">
      <c r="A258" s="42"/>
      <c r="B258" s="113"/>
      <c r="C258" s="42"/>
      <c r="D258" s="42"/>
      <c r="E258" s="42"/>
    </row>
    <row r="259" spans="1:5" x14ac:dyDescent="0.25">
      <c r="A259" s="42"/>
      <c r="B259" s="113"/>
      <c r="C259" s="42"/>
      <c r="D259" s="42"/>
      <c r="E259" s="42"/>
    </row>
    <row r="260" spans="1:5" x14ac:dyDescent="0.25">
      <c r="A260" s="42"/>
      <c r="B260" s="113"/>
      <c r="C260" s="42"/>
      <c r="D260" s="42"/>
      <c r="E260" s="42"/>
    </row>
    <row r="261" spans="1:5" x14ac:dyDescent="0.25">
      <c r="A261" s="42"/>
      <c r="B261" s="113"/>
      <c r="C261" s="42"/>
      <c r="D261" s="42"/>
      <c r="E261" s="42"/>
    </row>
    <row r="262" spans="1:5" x14ac:dyDescent="0.25">
      <c r="A262" s="42"/>
      <c r="B262" s="113"/>
      <c r="C262" s="42"/>
      <c r="D262" s="42"/>
      <c r="E262" s="42"/>
    </row>
    <row r="263" spans="1:5" x14ac:dyDescent="0.25">
      <c r="A263" s="42"/>
      <c r="B263" s="113"/>
      <c r="C263" s="42"/>
      <c r="D263" s="42"/>
      <c r="E263" s="42"/>
    </row>
    <row r="264" spans="1:5" x14ac:dyDescent="0.25">
      <c r="A264" s="42"/>
      <c r="B264" s="113"/>
      <c r="C264" s="42"/>
      <c r="D264" s="42"/>
      <c r="E264" s="42"/>
    </row>
    <row r="265" spans="1:5" x14ac:dyDescent="0.25">
      <c r="A265" s="42"/>
      <c r="B265" s="113"/>
      <c r="C265" s="42"/>
      <c r="D265" s="42"/>
      <c r="E265" s="42"/>
    </row>
    <row r="266" spans="1:5" x14ac:dyDescent="0.25">
      <c r="A266" s="42"/>
      <c r="B266" s="113"/>
      <c r="C266" s="42"/>
      <c r="D266" s="42"/>
      <c r="E266" s="42"/>
    </row>
    <row r="267" spans="1:5" x14ac:dyDescent="0.25">
      <c r="A267" s="42"/>
      <c r="B267" s="113"/>
      <c r="C267" s="42"/>
      <c r="D267" s="42"/>
      <c r="E267" s="42"/>
    </row>
    <row r="268" spans="1:5" x14ac:dyDescent="0.25">
      <c r="A268" s="42"/>
      <c r="B268" s="113"/>
      <c r="C268" s="42"/>
      <c r="D268" s="42"/>
      <c r="E268" s="42"/>
    </row>
    <row r="269" spans="1:5" x14ac:dyDescent="0.25">
      <c r="A269" s="42"/>
      <c r="B269" s="113"/>
      <c r="C269" s="42"/>
      <c r="D269" s="42"/>
      <c r="E269" s="42"/>
    </row>
    <row r="270" spans="1:5" x14ac:dyDescent="0.25">
      <c r="A270" s="42"/>
      <c r="B270" s="113"/>
      <c r="C270" s="42"/>
      <c r="D270" s="42"/>
      <c r="E270" s="42"/>
    </row>
    <row r="271" spans="1:5" x14ac:dyDescent="0.25">
      <c r="A271" s="42"/>
      <c r="B271" s="113"/>
      <c r="C271" s="42"/>
      <c r="D271" s="42"/>
      <c r="E271" s="42"/>
    </row>
    <row r="272" spans="1:5" x14ac:dyDescent="0.25">
      <c r="A272" s="42"/>
      <c r="B272" s="113"/>
      <c r="C272" s="42"/>
      <c r="D272" s="42"/>
      <c r="E272" s="42"/>
    </row>
    <row r="273" spans="1:5" x14ac:dyDescent="0.25">
      <c r="A273" s="42"/>
      <c r="B273" s="113"/>
      <c r="C273" s="42"/>
      <c r="D273" s="42"/>
      <c r="E273" s="42"/>
    </row>
    <row r="274" spans="1:5" x14ac:dyDescent="0.25">
      <c r="A274" s="42"/>
      <c r="B274" s="113"/>
      <c r="C274" s="42"/>
      <c r="D274" s="42"/>
      <c r="E274" s="42"/>
    </row>
    <row r="275" spans="1:5" x14ac:dyDescent="0.25">
      <c r="A275" s="42"/>
      <c r="B275" s="113"/>
      <c r="C275" s="42"/>
      <c r="D275" s="42"/>
      <c r="E275" s="42"/>
    </row>
    <row r="276" spans="1:5" x14ac:dyDescent="0.25">
      <c r="A276" s="42"/>
      <c r="B276" s="113"/>
      <c r="C276" s="42"/>
      <c r="D276" s="42"/>
      <c r="E276" s="42"/>
    </row>
    <row r="277" spans="1:5" x14ac:dyDescent="0.25">
      <c r="A277" s="42"/>
      <c r="B277" s="113"/>
      <c r="C277" s="42"/>
      <c r="D277" s="42"/>
      <c r="E277" s="42"/>
    </row>
    <row r="278" spans="1:5" x14ac:dyDescent="0.25">
      <c r="A278" s="42"/>
      <c r="B278" s="113"/>
      <c r="C278" s="42"/>
      <c r="D278" s="42"/>
      <c r="E278" s="42"/>
    </row>
    <row r="279" spans="1:5" x14ac:dyDescent="0.25">
      <c r="A279" s="42"/>
      <c r="B279" s="113"/>
      <c r="C279" s="42"/>
      <c r="D279" s="42"/>
      <c r="E279" s="42"/>
    </row>
    <row r="280" spans="1:5" x14ac:dyDescent="0.25">
      <c r="A280" s="42"/>
      <c r="B280" s="113"/>
      <c r="C280" s="42"/>
      <c r="D280" s="42"/>
      <c r="E280" s="42"/>
    </row>
    <row r="281" spans="1:5" x14ac:dyDescent="0.25">
      <c r="A281" s="42"/>
      <c r="B281" s="113"/>
      <c r="C281" s="42"/>
      <c r="D281" s="42"/>
      <c r="E281" s="42"/>
    </row>
    <row r="282" spans="1:5" x14ac:dyDescent="0.25">
      <c r="A282" s="42"/>
      <c r="B282" s="113"/>
      <c r="C282" s="42"/>
      <c r="D282" s="42"/>
      <c r="E282" s="42"/>
    </row>
    <row r="283" spans="1:5" x14ac:dyDescent="0.25">
      <c r="A283" s="42"/>
      <c r="B283" s="113"/>
      <c r="C283" s="42"/>
      <c r="D283" s="42"/>
      <c r="E283" s="42"/>
    </row>
    <row r="284" spans="1:5" x14ac:dyDescent="0.25">
      <c r="A284" s="42"/>
      <c r="B284" s="113"/>
      <c r="C284" s="42"/>
      <c r="D284" s="42"/>
      <c r="E284" s="42"/>
    </row>
    <row r="285" spans="1:5" x14ac:dyDescent="0.25">
      <c r="A285" s="42"/>
      <c r="B285" s="113"/>
      <c r="C285" s="42"/>
      <c r="D285" s="42"/>
      <c r="E285" s="42"/>
    </row>
    <row r="286" spans="1:5" x14ac:dyDescent="0.25">
      <c r="A286" s="42"/>
      <c r="B286" s="113"/>
      <c r="C286" s="42"/>
      <c r="D286" s="42"/>
      <c r="E286" s="42"/>
    </row>
    <row r="287" spans="1:5" x14ac:dyDescent="0.25">
      <c r="A287" s="42"/>
      <c r="B287" s="113"/>
      <c r="C287" s="42"/>
      <c r="D287" s="42"/>
      <c r="E287" s="42"/>
    </row>
    <row r="288" spans="1:5" x14ac:dyDescent="0.25">
      <c r="A288" s="42"/>
      <c r="B288" s="113"/>
      <c r="C288" s="42"/>
      <c r="D288" s="42"/>
      <c r="E288" s="42"/>
    </row>
    <row r="289" spans="1:5" x14ac:dyDescent="0.25">
      <c r="A289" s="42"/>
      <c r="B289" s="113"/>
      <c r="C289" s="42"/>
      <c r="D289" s="42"/>
      <c r="E289" s="42"/>
    </row>
    <row r="290" spans="1:5" x14ac:dyDescent="0.25">
      <c r="A290" s="42"/>
      <c r="B290" s="113"/>
      <c r="C290" s="42"/>
      <c r="D290" s="42"/>
      <c r="E290" s="42"/>
    </row>
    <row r="291" spans="1:5" x14ac:dyDescent="0.25">
      <c r="A291" s="42"/>
      <c r="B291" s="113"/>
      <c r="C291" s="42"/>
      <c r="D291" s="42"/>
      <c r="E291" s="42"/>
    </row>
    <row r="292" spans="1:5" x14ac:dyDescent="0.25">
      <c r="A292" s="42"/>
      <c r="B292" s="113"/>
      <c r="C292" s="42"/>
      <c r="D292" s="42"/>
      <c r="E292" s="42"/>
    </row>
    <row r="293" spans="1:5" x14ac:dyDescent="0.25">
      <c r="A293" s="42"/>
      <c r="B293" s="113"/>
      <c r="C293" s="42"/>
      <c r="D293" s="42"/>
      <c r="E293" s="42"/>
    </row>
    <row r="294" spans="1:5" x14ac:dyDescent="0.25">
      <c r="A294" s="42"/>
      <c r="B294" s="113"/>
      <c r="C294" s="42"/>
      <c r="D294" s="42"/>
      <c r="E294" s="42"/>
    </row>
    <row r="295" spans="1:5" x14ac:dyDescent="0.25">
      <c r="A295" s="42"/>
      <c r="B295" s="113"/>
      <c r="C295" s="42"/>
      <c r="D295" s="42"/>
      <c r="E295" s="42"/>
    </row>
    <row r="296" spans="1:5" x14ac:dyDescent="0.25">
      <c r="A296" s="42"/>
      <c r="B296" s="113"/>
      <c r="C296" s="42"/>
      <c r="D296" s="42"/>
      <c r="E296" s="42"/>
    </row>
    <row r="297" spans="1:5" x14ac:dyDescent="0.25">
      <c r="A297" s="42"/>
      <c r="B297" s="113"/>
      <c r="C297" s="42"/>
      <c r="D297" s="42"/>
      <c r="E297" s="42"/>
    </row>
    <row r="298" spans="1:5" x14ac:dyDescent="0.25">
      <c r="A298" s="42"/>
      <c r="B298" s="113"/>
      <c r="C298" s="42"/>
      <c r="D298" s="42"/>
      <c r="E298" s="42"/>
    </row>
    <row r="299" spans="1:5" x14ac:dyDescent="0.25">
      <c r="A299" s="42"/>
      <c r="B299" s="113"/>
      <c r="C299" s="42"/>
      <c r="D299" s="42"/>
      <c r="E299" s="42"/>
    </row>
    <row r="300" spans="1:5" x14ac:dyDescent="0.25">
      <c r="A300" s="42"/>
      <c r="B300" s="113"/>
      <c r="C300" s="42"/>
      <c r="D300" s="42"/>
      <c r="E300" s="42"/>
    </row>
    <row r="301" spans="1:5" x14ac:dyDescent="0.25">
      <c r="A301" s="42"/>
      <c r="B301" s="113"/>
      <c r="C301" s="42"/>
      <c r="D301" s="42"/>
      <c r="E301" s="42"/>
    </row>
    <row r="302" spans="1:5" x14ac:dyDescent="0.25">
      <c r="A302" s="42"/>
      <c r="B302" s="113"/>
      <c r="C302" s="42"/>
      <c r="D302" s="42"/>
      <c r="E302" s="42"/>
    </row>
    <row r="303" spans="1:5" x14ac:dyDescent="0.25">
      <c r="A303" s="42"/>
      <c r="B303" s="113"/>
      <c r="C303" s="42"/>
      <c r="D303" s="42"/>
      <c r="E303" s="42"/>
    </row>
    <row r="304" spans="1:5" x14ac:dyDescent="0.25">
      <c r="A304" s="42"/>
      <c r="B304" s="113"/>
      <c r="C304" s="42"/>
      <c r="D304" s="42"/>
      <c r="E304" s="42"/>
    </row>
    <row r="305" spans="1:5" x14ac:dyDescent="0.25">
      <c r="A305" s="42"/>
      <c r="B305" s="113"/>
      <c r="C305" s="42"/>
      <c r="D305" s="42"/>
      <c r="E305" s="42"/>
    </row>
    <row r="306" spans="1:5" x14ac:dyDescent="0.25">
      <c r="A306" s="42"/>
      <c r="B306" s="113"/>
      <c r="C306" s="42"/>
      <c r="D306" s="42"/>
      <c r="E306" s="42"/>
    </row>
    <row r="307" spans="1:5" x14ac:dyDescent="0.25">
      <c r="A307" s="42"/>
      <c r="B307" s="113"/>
      <c r="C307" s="42"/>
      <c r="D307" s="42"/>
      <c r="E307" s="42"/>
    </row>
    <row r="308" spans="1:5" x14ac:dyDescent="0.25">
      <c r="A308" s="42"/>
      <c r="B308" s="113"/>
      <c r="C308" s="42"/>
      <c r="D308" s="42"/>
      <c r="E308" s="42"/>
    </row>
    <row r="309" spans="1:5" x14ac:dyDescent="0.25">
      <c r="A309" s="42"/>
      <c r="B309" s="113"/>
      <c r="C309" s="42"/>
      <c r="D309" s="42"/>
      <c r="E309" s="42"/>
    </row>
    <row r="310" spans="1:5" x14ac:dyDescent="0.25">
      <c r="A310" s="42"/>
      <c r="B310" s="113"/>
      <c r="C310" s="42"/>
      <c r="D310" s="42"/>
      <c r="E310" s="42"/>
    </row>
    <row r="311" spans="1:5" x14ac:dyDescent="0.25">
      <c r="A311" s="42"/>
      <c r="B311" s="113"/>
      <c r="C311" s="42"/>
      <c r="D311" s="42"/>
      <c r="E311" s="42"/>
    </row>
    <row r="312" spans="1:5" x14ac:dyDescent="0.25">
      <c r="A312" s="42"/>
      <c r="B312" s="113"/>
      <c r="C312" s="42"/>
      <c r="D312" s="42"/>
      <c r="E312" s="42"/>
    </row>
    <row r="313" spans="1:5" x14ac:dyDescent="0.25">
      <c r="A313" s="42"/>
      <c r="B313" s="113"/>
      <c r="C313" s="42"/>
      <c r="D313" s="42"/>
      <c r="E313" s="42"/>
    </row>
    <row r="314" spans="1:5" x14ac:dyDescent="0.25">
      <c r="A314" s="42"/>
      <c r="B314" s="113"/>
      <c r="C314" s="42"/>
      <c r="D314" s="42"/>
      <c r="E314" s="42"/>
    </row>
    <row r="315" spans="1:5" x14ac:dyDescent="0.25">
      <c r="A315" s="42"/>
      <c r="B315" s="113"/>
      <c r="C315" s="42"/>
      <c r="D315" s="42"/>
      <c r="E315" s="42"/>
    </row>
    <row r="316" spans="1:5" x14ac:dyDescent="0.25">
      <c r="A316" s="42"/>
      <c r="B316" s="113"/>
      <c r="C316" s="42"/>
      <c r="D316" s="42"/>
      <c r="E316" s="42"/>
    </row>
    <row r="317" spans="1:5" x14ac:dyDescent="0.25">
      <c r="A317" s="42"/>
      <c r="B317" s="113"/>
      <c r="C317" s="42"/>
      <c r="D317" s="42"/>
      <c r="E317" s="42"/>
    </row>
    <row r="318" spans="1:5" x14ac:dyDescent="0.25">
      <c r="A318" s="42"/>
      <c r="B318" s="113"/>
      <c r="C318" s="42"/>
      <c r="D318" s="42"/>
      <c r="E318" s="42"/>
    </row>
    <row r="319" spans="1:5" x14ac:dyDescent="0.25">
      <c r="A319" s="42"/>
      <c r="B319" s="113"/>
      <c r="C319" s="42"/>
      <c r="D319" s="42"/>
      <c r="E319" s="42"/>
    </row>
    <row r="320" spans="1:5" x14ac:dyDescent="0.25">
      <c r="A320" s="42"/>
      <c r="B320" s="113"/>
      <c r="C320" s="42"/>
      <c r="D320" s="42"/>
      <c r="E320" s="42"/>
    </row>
    <row r="321" spans="1:5" x14ac:dyDescent="0.25">
      <c r="A321" s="42"/>
      <c r="B321" s="113"/>
      <c r="C321" s="42"/>
      <c r="D321" s="42"/>
      <c r="E321" s="42"/>
    </row>
    <row r="322" spans="1:5" x14ac:dyDescent="0.25">
      <c r="A322" s="42"/>
      <c r="B322" s="113"/>
      <c r="C322" s="42"/>
      <c r="D322" s="42"/>
      <c r="E322" s="42"/>
    </row>
    <row r="323" spans="1:5" x14ac:dyDescent="0.25">
      <c r="A323" s="42"/>
      <c r="B323" s="113"/>
      <c r="C323" s="42"/>
      <c r="D323" s="42"/>
      <c r="E323" s="42"/>
    </row>
    <row r="324" spans="1:5" x14ac:dyDescent="0.25">
      <c r="A324" s="42"/>
      <c r="B324" s="113"/>
      <c r="C324" s="42"/>
      <c r="D324" s="42"/>
      <c r="E324" s="42"/>
    </row>
    <row r="325" spans="1:5" x14ac:dyDescent="0.25">
      <c r="A325" s="42"/>
      <c r="B325" s="113"/>
      <c r="C325" s="42"/>
      <c r="D325" s="42"/>
      <c r="E325" s="42"/>
    </row>
    <row r="326" spans="1:5" x14ac:dyDescent="0.25">
      <c r="A326" s="42"/>
      <c r="B326" s="113"/>
      <c r="C326" s="42"/>
      <c r="D326" s="42"/>
      <c r="E326" s="42"/>
    </row>
    <row r="327" spans="1:5" x14ac:dyDescent="0.25">
      <c r="A327" s="42"/>
      <c r="B327" s="113"/>
      <c r="C327" s="42"/>
      <c r="D327" s="42"/>
      <c r="E327" s="42"/>
    </row>
    <row r="328" spans="1:5" x14ac:dyDescent="0.25">
      <c r="A328" s="42"/>
      <c r="B328" s="113"/>
      <c r="C328" s="42"/>
      <c r="D328" s="42"/>
      <c r="E328" s="42"/>
    </row>
    <row r="329" spans="1:5" x14ac:dyDescent="0.25">
      <c r="A329" s="42"/>
      <c r="B329" s="113"/>
      <c r="C329" s="42"/>
      <c r="D329" s="42"/>
      <c r="E329" s="42"/>
    </row>
    <row r="330" spans="1:5" x14ac:dyDescent="0.25">
      <c r="A330" s="42"/>
      <c r="B330" s="113"/>
      <c r="C330" s="42"/>
      <c r="D330" s="42"/>
      <c r="E330" s="42"/>
    </row>
    <row r="331" spans="1:5" x14ac:dyDescent="0.25">
      <c r="A331" s="42"/>
      <c r="B331" s="113"/>
      <c r="C331" s="42"/>
      <c r="D331" s="42"/>
      <c r="E331" s="42"/>
    </row>
    <row r="332" spans="1:5" x14ac:dyDescent="0.25">
      <c r="A332" s="42"/>
      <c r="B332" s="113"/>
      <c r="C332" s="42"/>
      <c r="D332" s="42"/>
      <c r="E332" s="42"/>
    </row>
    <row r="333" spans="1:5" x14ac:dyDescent="0.25">
      <c r="A333" s="42"/>
      <c r="B333" s="113"/>
      <c r="C333" s="42"/>
      <c r="D333" s="42"/>
      <c r="E333" s="42"/>
    </row>
    <row r="334" spans="1:5" x14ac:dyDescent="0.25">
      <c r="A334" s="42"/>
      <c r="B334" s="113"/>
      <c r="C334" s="42"/>
      <c r="D334" s="42"/>
      <c r="E334" s="42"/>
    </row>
    <row r="335" spans="1:5" x14ac:dyDescent="0.25">
      <c r="A335" s="42"/>
      <c r="B335" s="113"/>
      <c r="C335" s="42"/>
      <c r="D335" s="42"/>
      <c r="E335" s="42"/>
    </row>
    <row r="336" spans="1:5" x14ac:dyDescent="0.25">
      <c r="A336" s="42"/>
      <c r="B336" s="113"/>
      <c r="C336" s="42"/>
      <c r="D336" s="42"/>
      <c r="E336" s="42"/>
    </row>
    <row r="337" spans="1:5" x14ac:dyDescent="0.25">
      <c r="A337" s="42"/>
      <c r="B337" s="113"/>
      <c r="C337" s="42"/>
      <c r="D337" s="42"/>
      <c r="E337" s="42"/>
    </row>
    <row r="338" spans="1:5" x14ac:dyDescent="0.25">
      <c r="A338" s="42"/>
      <c r="B338" s="113"/>
      <c r="C338" s="42"/>
      <c r="D338" s="42"/>
      <c r="E338" s="42"/>
    </row>
    <row r="339" spans="1:5" x14ac:dyDescent="0.25">
      <c r="A339" s="42"/>
      <c r="B339" s="113"/>
      <c r="C339" s="42"/>
      <c r="D339" s="42"/>
      <c r="E339" s="42"/>
    </row>
    <row r="340" spans="1:5" x14ac:dyDescent="0.25">
      <c r="A340" s="42"/>
      <c r="B340" s="113"/>
      <c r="C340" s="42"/>
      <c r="D340" s="42"/>
      <c r="E340" s="42"/>
    </row>
    <row r="341" spans="1:5" x14ac:dyDescent="0.25">
      <c r="A341" s="42"/>
      <c r="B341" s="113"/>
      <c r="C341" s="42"/>
      <c r="D341" s="42"/>
      <c r="E341" s="42"/>
    </row>
    <row r="342" spans="1:5" x14ac:dyDescent="0.25">
      <c r="A342" s="42"/>
      <c r="B342" s="113"/>
      <c r="C342" s="42"/>
      <c r="D342" s="42"/>
      <c r="E342" s="42"/>
    </row>
    <row r="343" spans="1:5" x14ac:dyDescent="0.25">
      <c r="A343" s="42"/>
      <c r="B343" s="113"/>
      <c r="C343" s="42"/>
      <c r="D343" s="42"/>
      <c r="E343" s="42"/>
    </row>
    <row r="344" spans="1:5" x14ac:dyDescent="0.25">
      <c r="A344" s="42"/>
      <c r="B344" s="113"/>
      <c r="C344" s="42"/>
      <c r="D344" s="42"/>
      <c r="E344" s="42"/>
    </row>
    <row r="345" spans="1:5" x14ac:dyDescent="0.25">
      <c r="A345" s="42"/>
      <c r="B345" s="113"/>
      <c r="C345" s="42"/>
      <c r="D345" s="42"/>
      <c r="E345" s="42"/>
    </row>
    <row r="346" spans="1:5" x14ac:dyDescent="0.25">
      <c r="A346" s="42"/>
      <c r="B346" s="113"/>
      <c r="C346" s="42"/>
      <c r="D346" s="42"/>
      <c r="E346" s="42"/>
    </row>
    <row r="347" spans="1:5" x14ac:dyDescent="0.25">
      <c r="A347" s="42"/>
      <c r="B347" s="113"/>
      <c r="C347" s="42"/>
      <c r="D347" s="42"/>
      <c r="E347" s="42"/>
    </row>
    <row r="348" spans="1:5" x14ac:dyDescent="0.25">
      <c r="A348" s="42"/>
      <c r="B348" s="113"/>
      <c r="C348" s="42"/>
      <c r="D348" s="42"/>
      <c r="E348" s="42"/>
    </row>
    <row r="349" spans="1:5" x14ac:dyDescent="0.25">
      <c r="A349" s="42"/>
      <c r="B349" s="113"/>
      <c r="C349" s="42"/>
      <c r="D349" s="42"/>
      <c r="E349" s="42"/>
    </row>
    <row r="350" spans="1:5" x14ac:dyDescent="0.25">
      <c r="A350" s="42"/>
      <c r="B350" s="113"/>
      <c r="C350" s="42"/>
      <c r="D350" s="42"/>
      <c r="E350" s="42"/>
    </row>
    <row r="351" spans="1:5" x14ac:dyDescent="0.25">
      <c r="A351" s="42"/>
      <c r="B351" s="113"/>
      <c r="C351" s="42"/>
      <c r="D351" s="42"/>
      <c r="E351" s="42"/>
    </row>
    <row r="352" spans="1:5" x14ac:dyDescent="0.25">
      <c r="A352" s="42"/>
      <c r="B352" s="113"/>
      <c r="C352" s="42"/>
      <c r="D352" s="42"/>
      <c r="E352" s="42"/>
    </row>
    <row r="353" spans="1:5" x14ac:dyDescent="0.25">
      <c r="A353" s="42"/>
      <c r="B353" s="113"/>
      <c r="C353" s="42"/>
      <c r="D353" s="42"/>
      <c r="E353" s="42"/>
    </row>
    <row r="354" spans="1:5" x14ac:dyDescent="0.25">
      <c r="A354" s="42"/>
      <c r="B354" s="113"/>
      <c r="C354" s="42"/>
      <c r="D354" s="42"/>
      <c r="E354" s="42"/>
    </row>
    <row r="355" spans="1:5" x14ac:dyDescent="0.25">
      <c r="A355" s="42"/>
      <c r="B355" s="113"/>
      <c r="C355" s="42"/>
      <c r="D355" s="42"/>
      <c r="E355" s="42"/>
    </row>
    <row r="356" spans="1:5" x14ac:dyDescent="0.25">
      <c r="A356" s="42"/>
      <c r="B356" s="113"/>
      <c r="C356" s="42"/>
      <c r="D356" s="42"/>
      <c r="E356" s="42"/>
    </row>
    <row r="357" spans="1:5" x14ac:dyDescent="0.25">
      <c r="A357" s="42"/>
      <c r="B357" s="113"/>
      <c r="C357" s="42"/>
      <c r="D357" s="42"/>
      <c r="E357" s="42"/>
    </row>
    <row r="358" spans="1:5" x14ac:dyDescent="0.25">
      <c r="A358" s="42"/>
      <c r="B358" s="113"/>
      <c r="C358" s="42"/>
      <c r="D358" s="42"/>
      <c r="E358" s="42"/>
    </row>
    <row r="359" spans="1:5" x14ac:dyDescent="0.25">
      <c r="A359" s="42"/>
      <c r="B359" s="113"/>
      <c r="C359" s="42"/>
      <c r="D359" s="42"/>
      <c r="E359" s="42"/>
    </row>
    <row r="360" spans="1:5" x14ac:dyDescent="0.25">
      <c r="A360" s="42"/>
      <c r="B360" s="113"/>
      <c r="C360" s="42"/>
      <c r="D360" s="42"/>
      <c r="E360" s="42"/>
    </row>
    <row r="361" spans="1:5" x14ac:dyDescent="0.25">
      <c r="A361" s="42"/>
      <c r="B361" s="113"/>
      <c r="C361" s="42"/>
      <c r="D361" s="42"/>
      <c r="E361" s="42"/>
    </row>
    <row r="362" spans="1:5" x14ac:dyDescent="0.25">
      <c r="A362" s="42"/>
      <c r="B362" s="113"/>
      <c r="C362" s="42"/>
      <c r="D362" s="42"/>
      <c r="E362" s="42"/>
    </row>
    <row r="363" spans="1:5" x14ac:dyDescent="0.25">
      <c r="A363" s="42"/>
      <c r="B363" s="113"/>
      <c r="C363" s="42"/>
      <c r="D363" s="42"/>
      <c r="E363" s="42"/>
    </row>
    <row r="364" spans="1:5" x14ac:dyDescent="0.25">
      <c r="A364" s="42"/>
      <c r="B364" s="113"/>
      <c r="C364" s="42"/>
      <c r="D364" s="42"/>
      <c r="E364" s="42"/>
    </row>
    <row r="365" spans="1:5" x14ac:dyDescent="0.25">
      <c r="A365" s="42"/>
      <c r="B365" s="113"/>
      <c r="C365" s="42"/>
      <c r="D365" s="42"/>
      <c r="E365" s="42"/>
    </row>
    <row r="366" spans="1:5" x14ac:dyDescent="0.25">
      <c r="A366" s="42"/>
      <c r="B366" s="113"/>
      <c r="C366" s="42"/>
      <c r="D366" s="42"/>
      <c r="E366" s="42"/>
    </row>
    <row r="367" spans="1:5" x14ac:dyDescent="0.25">
      <c r="A367" s="42"/>
      <c r="B367" s="113"/>
      <c r="C367" s="42"/>
      <c r="D367" s="42"/>
      <c r="E367" s="42"/>
    </row>
    <row r="368" spans="1:5" x14ac:dyDescent="0.25">
      <c r="A368" s="42"/>
      <c r="B368" s="113"/>
      <c r="C368" s="42"/>
      <c r="D368" s="42"/>
      <c r="E368" s="42"/>
    </row>
    <row r="369" spans="1:5" x14ac:dyDescent="0.25">
      <c r="A369" s="42"/>
      <c r="B369" s="113"/>
      <c r="C369" s="42"/>
      <c r="D369" s="42"/>
      <c r="E369" s="42"/>
    </row>
    <row r="370" spans="1:5" x14ac:dyDescent="0.25">
      <c r="A370" s="42"/>
      <c r="B370" s="113"/>
      <c r="C370" s="42"/>
      <c r="D370" s="42"/>
      <c r="E370" s="42"/>
    </row>
    <row r="371" spans="1:5" x14ac:dyDescent="0.25">
      <c r="A371" s="42"/>
      <c r="B371" s="113"/>
      <c r="C371" s="42"/>
      <c r="D371" s="42"/>
      <c r="E371" s="42"/>
    </row>
    <row r="372" spans="1:5" x14ac:dyDescent="0.25">
      <c r="A372" s="42"/>
      <c r="B372" s="113"/>
      <c r="C372" s="42"/>
      <c r="D372" s="42"/>
      <c r="E372" s="42"/>
    </row>
    <row r="373" spans="1:5" x14ac:dyDescent="0.25">
      <c r="A373" s="42"/>
      <c r="B373" s="113"/>
      <c r="C373" s="42"/>
      <c r="D373" s="42"/>
      <c r="E373" s="42"/>
    </row>
    <row r="374" spans="1:5" x14ac:dyDescent="0.25">
      <c r="A374" s="42"/>
      <c r="B374" s="113"/>
      <c r="C374" s="42"/>
      <c r="D374" s="42"/>
      <c r="E374" s="42"/>
    </row>
    <row r="375" spans="1:5" x14ac:dyDescent="0.25">
      <c r="A375" s="42"/>
      <c r="B375" s="113"/>
      <c r="C375" s="42"/>
      <c r="D375" s="42"/>
      <c r="E375" s="42"/>
    </row>
    <row r="376" spans="1:5" x14ac:dyDescent="0.25">
      <c r="A376" s="42"/>
      <c r="B376" s="113"/>
      <c r="C376" s="42"/>
      <c r="D376" s="42"/>
      <c r="E376" s="42"/>
    </row>
    <row r="377" spans="1:5" x14ac:dyDescent="0.25">
      <c r="A377" s="42"/>
      <c r="B377" s="113"/>
      <c r="C377" s="42"/>
      <c r="D377" s="42"/>
      <c r="E377" s="42"/>
    </row>
    <row r="378" spans="1:5" x14ac:dyDescent="0.25">
      <c r="A378" s="42"/>
      <c r="B378" s="113"/>
      <c r="C378" s="42"/>
      <c r="D378" s="42"/>
      <c r="E378" s="42"/>
    </row>
    <row r="379" spans="1:5" x14ac:dyDescent="0.25">
      <c r="A379" s="42"/>
      <c r="B379" s="113"/>
      <c r="C379" s="42"/>
      <c r="D379" s="42"/>
      <c r="E379" s="42"/>
    </row>
    <row r="380" spans="1:5" x14ac:dyDescent="0.25">
      <c r="A380" s="42"/>
      <c r="B380" s="113"/>
      <c r="C380" s="42"/>
      <c r="D380" s="42"/>
      <c r="E380" s="42"/>
    </row>
    <row r="381" spans="1:5" x14ac:dyDescent="0.25">
      <c r="A381" s="42"/>
      <c r="B381" s="113"/>
      <c r="C381" s="42"/>
      <c r="D381" s="42"/>
      <c r="E381" s="42"/>
    </row>
    <row r="382" spans="1:5" x14ac:dyDescent="0.25">
      <c r="A382" s="42"/>
      <c r="B382" s="113"/>
      <c r="C382" s="42"/>
      <c r="D382" s="42"/>
      <c r="E382" s="42"/>
    </row>
    <row r="383" spans="1:5" x14ac:dyDescent="0.25">
      <c r="A383" s="42"/>
      <c r="B383" s="113"/>
      <c r="C383" s="42"/>
      <c r="D383" s="42"/>
      <c r="E383" s="42"/>
    </row>
    <row r="384" spans="1:5" x14ac:dyDescent="0.25">
      <c r="A384" s="42"/>
      <c r="B384" s="113"/>
      <c r="C384" s="42"/>
      <c r="D384" s="42"/>
      <c r="E384" s="42"/>
    </row>
    <row r="385" spans="1:5" x14ac:dyDescent="0.25">
      <c r="A385" s="42"/>
      <c r="B385" s="113"/>
      <c r="C385" s="42"/>
      <c r="D385" s="42"/>
      <c r="E385" s="42"/>
    </row>
    <row r="386" spans="1:5" x14ac:dyDescent="0.25">
      <c r="A386" s="42"/>
      <c r="B386" s="113"/>
      <c r="C386" s="42"/>
      <c r="D386" s="42"/>
      <c r="E386" s="42"/>
    </row>
    <row r="387" spans="1:5" x14ac:dyDescent="0.25">
      <c r="A387" s="42"/>
      <c r="B387" s="113"/>
      <c r="C387" s="42"/>
      <c r="D387" s="42"/>
      <c r="E387" s="42"/>
    </row>
    <row r="388" spans="1:5" x14ac:dyDescent="0.25">
      <c r="A388" s="42"/>
      <c r="B388" s="113"/>
      <c r="C388" s="42"/>
      <c r="D388" s="42"/>
      <c r="E388" s="42"/>
    </row>
    <row r="389" spans="1:5" x14ac:dyDescent="0.25">
      <c r="A389" s="42"/>
      <c r="B389" s="113"/>
      <c r="C389" s="42"/>
      <c r="D389" s="42"/>
      <c r="E389" s="42"/>
    </row>
    <row r="390" spans="1:5" x14ac:dyDescent="0.25">
      <c r="A390" s="42"/>
      <c r="B390" s="113"/>
      <c r="C390" s="42"/>
      <c r="D390" s="42"/>
      <c r="E390" s="42"/>
    </row>
    <row r="391" spans="1:5" x14ac:dyDescent="0.25">
      <c r="A391" s="42"/>
      <c r="B391" s="113"/>
      <c r="C391" s="42"/>
      <c r="D391" s="42"/>
      <c r="E391" s="42"/>
    </row>
    <row r="392" spans="1:5" x14ac:dyDescent="0.25">
      <c r="A392" s="42"/>
      <c r="B392" s="113"/>
      <c r="C392" s="42"/>
      <c r="D392" s="42"/>
      <c r="E392" s="42"/>
    </row>
    <row r="393" spans="1:5" x14ac:dyDescent="0.25">
      <c r="A393" s="42"/>
      <c r="B393" s="113"/>
      <c r="C393" s="42"/>
      <c r="D393" s="42"/>
      <c r="E393" s="42"/>
    </row>
    <row r="394" spans="1:5" x14ac:dyDescent="0.25">
      <c r="A394" s="42"/>
      <c r="B394" s="113"/>
      <c r="C394" s="42"/>
      <c r="D394" s="42"/>
      <c r="E394" s="42"/>
    </row>
    <row r="395" spans="1:5" x14ac:dyDescent="0.25">
      <c r="A395" s="42"/>
      <c r="B395" s="113"/>
      <c r="C395" s="42"/>
      <c r="D395" s="42"/>
      <c r="E395" s="42"/>
    </row>
    <row r="396" spans="1:5" x14ac:dyDescent="0.25">
      <c r="A396" s="42"/>
      <c r="B396" s="113"/>
      <c r="C396" s="42"/>
      <c r="D396" s="42"/>
      <c r="E396" s="42"/>
    </row>
    <row r="397" spans="1:5" x14ac:dyDescent="0.25">
      <c r="A397" s="42"/>
      <c r="B397" s="113"/>
      <c r="C397" s="42"/>
      <c r="D397" s="42"/>
      <c r="E397" s="42"/>
    </row>
    <row r="398" spans="1:5" x14ac:dyDescent="0.25">
      <c r="A398" s="42"/>
      <c r="B398" s="113"/>
      <c r="C398" s="42"/>
      <c r="D398" s="42"/>
      <c r="E398" s="42"/>
    </row>
    <row r="399" spans="1:5" x14ac:dyDescent="0.25">
      <c r="A399" s="42"/>
      <c r="B399" s="113"/>
      <c r="C399" s="42"/>
      <c r="D399" s="42"/>
      <c r="E399" s="42"/>
    </row>
    <row r="400" spans="1:5" x14ac:dyDescent="0.25">
      <c r="A400" s="42"/>
      <c r="B400" s="113"/>
      <c r="C400" s="42"/>
      <c r="D400" s="42"/>
      <c r="E400" s="42"/>
    </row>
    <row r="401" spans="1:5" x14ac:dyDescent="0.25">
      <c r="A401" s="42"/>
      <c r="B401" s="113"/>
      <c r="C401" s="42"/>
      <c r="D401" s="42"/>
      <c r="E401" s="42"/>
    </row>
    <row r="402" spans="1:5" x14ac:dyDescent="0.25">
      <c r="A402" s="42"/>
      <c r="B402" s="113"/>
      <c r="C402" s="42"/>
      <c r="D402" s="42"/>
      <c r="E402" s="42"/>
    </row>
    <row r="403" spans="1:5" x14ac:dyDescent="0.25">
      <c r="A403" s="42"/>
      <c r="B403" s="113"/>
      <c r="C403" s="42"/>
      <c r="D403" s="42"/>
      <c r="E403" s="42"/>
    </row>
    <row r="404" spans="1:5" x14ac:dyDescent="0.25">
      <c r="A404" s="42"/>
      <c r="B404" s="113"/>
      <c r="C404" s="42"/>
      <c r="D404" s="42"/>
      <c r="E404" s="42"/>
    </row>
    <row r="405" spans="1:5" x14ac:dyDescent="0.25">
      <c r="A405" s="42"/>
      <c r="B405" s="113"/>
      <c r="C405" s="42"/>
      <c r="D405" s="42"/>
      <c r="E405" s="42"/>
    </row>
    <row r="406" spans="1:5" x14ac:dyDescent="0.25">
      <c r="A406" s="42"/>
      <c r="B406" s="113"/>
      <c r="C406" s="42"/>
      <c r="D406" s="42"/>
      <c r="E406" s="42"/>
    </row>
    <row r="407" spans="1:5" x14ac:dyDescent="0.25">
      <c r="A407" s="42"/>
      <c r="B407" s="113"/>
      <c r="C407" s="42"/>
      <c r="D407" s="42"/>
      <c r="E407" s="42"/>
    </row>
    <row r="408" spans="1:5" x14ac:dyDescent="0.25">
      <c r="A408" s="42"/>
      <c r="B408" s="113"/>
      <c r="C408" s="42"/>
      <c r="D408" s="42"/>
      <c r="E408" s="42"/>
    </row>
    <row r="409" spans="1:5" x14ac:dyDescent="0.25">
      <c r="A409" s="42"/>
      <c r="B409" s="113"/>
      <c r="C409" s="42"/>
      <c r="D409" s="42"/>
      <c r="E409" s="42"/>
    </row>
    <row r="410" spans="1:5" x14ac:dyDescent="0.25">
      <c r="A410" s="42"/>
      <c r="B410" s="113"/>
      <c r="C410" s="42"/>
      <c r="D410" s="42"/>
      <c r="E410" s="42"/>
    </row>
    <row r="411" spans="1:5" x14ac:dyDescent="0.25">
      <c r="A411" s="42"/>
      <c r="B411" s="113"/>
      <c r="C411" s="42"/>
      <c r="D411" s="42"/>
      <c r="E411" s="42"/>
    </row>
    <row r="412" spans="1:5" x14ac:dyDescent="0.25">
      <c r="A412" s="42"/>
      <c r="B412" s="113"/>
      <c r="C412" s="42"/>
      <c r="D412" s="42"/>
      <c r="E412" s="42"/>
    </row>
    <row r="413" spans="1:5" x14ac:dyDescent="0.25">
      <c r="A413" s="42"/>
      <c r="B413" s="113"/>
      <c r="C413" s="42"/>
      <c r="D413" s="42"/>
      <c r="E413" s="42"/>
    </row>
    <row r="414" spans="1:5" x14ac:dyDescent="0.25">
      <c r="A414" s="42"/>
      <c r="B414" s="113"/>
      <c r="C414" s="42"/>
      <c r="D414" s="42"/>
      <c r="E414" s="42"/>
    </row>
    <row r="415" spans="1:5" x14ac:dyDescent="0.25">
      <c r="A415" s="42"/>
      <c r="B415" s="113"/>
      <c r="C415" s="42"/>
      <c r="D415" s="42"/>
      <c r="E415" s="42"/>
    </row>
    <row r="416" spans="1:5" x14ac:dyDescent="0.25">
      <c r="A416" s="42"/>
      <c r="B416" s="113"/>
      <c r="C416" s="42"/>
      <c r="D416" s="42"/>
      <c r="E416" s="42"/>
    </row>
    <row r="417" spans="1:5" x14ac:dyDescent="0.25">
      <c r="A417" s="42"/>
      <c r="B417" s="113"/>
      <c r="C417" s="42"/>
      <c r="D417" s="42"/>
      <c r="E417" s="42"/>
    </row>
    <row r="418" spans="1:5" x14ac:dyDescent="0.25">
      <c r="A418" s="42"/>
      <c r="B418" s="113"/>
      <c r="C418" s="42"/>
      <c r="D418" s="42"/>
      <c r="E418" s="42"/>
    </row>
    <row r="419" spans="1:5" x14ac:dyDescent="0.25">
      <c r="A419" s="42"/>
      <c r="B419" s="113"/>
      <c r="C419" s="42"/>
      <c r="D419" s="42"/>
      <c r="E419" s="42"/>
    </row>
    <row r="420" spans="1:5" x14ac:dyDescent="0.25">
      <c r="A420" s="42"/>
      <c r="B420" s="113"/>
      <c r="C420" s="42"/>
      <c r="D420" s="42"/>
      <c r="E420" s="42"/>
    </row>
    <row r="421" spans="1:5" x14ac:dyDescent="0.25">
      <c r="A421" s="42"/>
      <c r="B421" s="113"/>
      <c r="C421" s="42"/>
      <c r="D421" s="42"/>
      <c r="E421" s="42"/>
    </row>
    <row r="422" spans="1:5" x14ac:dyDescent="0.25">
      <c r="A422" s="42"/>
      <c r="B422" s="113"/>
      <c r="C422" s="42"/>
      <c r="D422" s="42"/>
      <c r="E422" s="42"/>
    </row>
    <row r="423" spans="1:5" x14ac:dyDescent="0.25">
      <c r="A423" s="42"/>
      <c r="B423" s="113"/>
      <c r="C423" s="42"/>
      <c r="D423" s="42"/>
      <c r="E423" s="42"/>
    </row>
    <row r="424" spans="1:5" x14ac:dyDescent="0.25">
      <c r="A424" s="42"/>
      <c r="B424" s="113"/>
      <c r="C424" s="42"/>
      <c r="D424" s="42"/>
      <c r="E424" s="42"/>
    </row>
    <row r="425" spans="1:5" x14ac:dyDescent="0.25">
      <c r="A425" s="42"/>
      <c r="B425" s="113"/>
      <c r="C425" s="42"/>
      <c r="D425" s="42"/>
      <c r="E425" s="42"/>
    </row>
    <row r="426" spans="1:5" x14ac:dyDescent="0.25">
      <c r="A426" s="42"/>
      <c r="B426" s="113"/>
      <c r="C426" s="42"/>
      <c r="D426" s="42"/>
      <c r="E426" s="42"/>
    </row>
    <row r="427" spans="1:5" x14ac:dyDescent="0.25">
      <c r="A427" s="42"/>
      <c r="B427" s="113"/>
      <c r="C427" s="42"/>
      <c r="D427" s="42"/>
      <c r="E427" s="42"/>
    </row>
    <row r="428" spans="1:5" x14ac:dyDescent="0.25">
      <c r="A428" s="42"/>
      <c r="B428" s="113"/>
      <c r="C428" s="42"/>
      <c r="D428" s="42"/>
      <c r="E428" s="42"/>
    </row>
    <row r="429" spans="1:5" x14ac:dyDescent="0.25">
      <c r="A429" s="42"/>
      <c r="B429" s="113"/>
      <c r="C429" s="42"/>
      <c r="D429" s="42"/>
      <c r="E429" s="42"/>
    </row>
    <row r="430" spans="1:5" x14ac:dyDescent="0.25">
      <c r="A430" s="42"/>
      <c r="B430" s="113"/>
      <c r="C430" s="42"/>
      <c r="D430" s="42"/>
      <c r="E430" s="42"/>
    </row>
    <row r="431" spans="1:5" x14ac:dyDescent="0.25">
      <c r="A431" s="42"/>
      <c r="B431" s="113"/>
      <c r="C431" s="42"/>
      <c r="D431" s="42"/>
      <c r="E431" s="42"/>
    </row>
    <row r="432" spans="1:5" x14ac:dyDescent="0.25">
      <c r="A432" s="42"/>
      <c r="B432" s="113"/>
      <c r="C432" s="42"/>
      <c r="D432" s="42"/>
      <c r="E432" s="42"/>
    </row>
    <row r="433" spans="1:5" x14ac:dyDescent="0.25">
      <c r="A433" s="42"/>
      <c r="B433" s="113"/>
      <c r="C433" s="42"/>
      <c r="D433" s="42"/>
      <c r="E433" s="42"/>
    </row>
    <row r="434" spans="1:5" x14ac:dyDescent="0.25">
      <c r="A434" s="42"/>
      <c r="B434" s="113"/>
      <c r="C434" s="42"/>
      <c r="D434" s="42"/>
      <c r="E434" s="42"/>
    </row>
    <row r="435" spans="1:5" x14ac:dyDescent="0.25">
      <c r="A435" s="42"/>
      <c r="B435" s="113"/>
      <c r="C435" s="42"/>
      <c r="D435" s="42"/>
      <c r="E435" s="42"/>
    </row>
    <row r="436" spans="1:5" x14ac:dyDescent="0.25">
      <c r="A436" s="42"/>
      <c r="B436" s="113"/>
      <c r="C436" s="42"/>
      <c r="D436" s="42"/>
      <c r="E436" s="42"/>
    </row>
    <row r="437" spans="1:5" x14ac:dyDescent="0.25">
      <c r="A437" s="42"/>
      <c r="B437" s="113"/>
      <c r="C437" s="42"/>
      <c r="D437" s="42"/>
      <c r="E437" s="42"/>
    </row>
    <row r="438" spans="1:5" x14ac:dyDescent="0.25">
      <c r="A438" s="42"/>
      <c r="B438" s="113"/>
      <c r="C438" s="42"/>
      <c r="D438" s="42"/>
      <c r="E438" s="42"/>
    </row>
    <row r="439" spans="1:5" x14ac:dyDescent="0.25">
      <c r="A439" s="42"/>
      <c r="B439" s="113"/>
      <c r="C439" s="42"/>
      <c r="D439" s="42"/>
      <c r="E439" s="42"/>
    </row>
    <row r="440" spans="1:5" x14ac:dyDescent="0.25">
      <c r="A440" s="42"/>
      <c r="B440" s="113"/>
      <c r="C440" s="42"/>
      <c r="D440" s="42"/>
      <c r="E440" s="42"/>
    </row>
    <row r="441" spans="1:5" x14ac:dyDescent="0.25">
      <c r="A441" s="42"/>
      <c r="B441" s="113"/>
      <c r="C441" s="42"/>
      <c r="D441" s="42"/>
      <c r="E441" s="42"/>
    </row>
    <row r="442" spans="1:5" x14ac:dyDescent="0.25">
      <c r="A442" s="42"/>
      <c r="B442" s="113"/>
      <c r="C442" s="42"/>
      <c r="D442" s="42"/>
      <c r="E442" s="42"/>
    </row>
    <row r="443" spans="1:5" x14ac:dyDescent="0.25">
      <c r="A443" s="42"/>
      <c r="B443" s="113"/>
      <c r="C443" s="42"/>
      <c r="D443" s="42"/>
      <c r="E443" s="42"/>
    </row>
    <row r="444" spans="1:5" x14ac:dyDescent="0.25">
      <c r="A444" s="42"/>
      <c r="B444" s="113"/>
      <c r="C444" s="42"/>
      <c r="D444" s="42"/>
      <c r="E444" s="42"/>
    </row>
    <row r="445" spans="1:5" x14ac:dyDescent="0.25">
      <c r="A445" s="42"/>
      <c r="B445" s="113"/>
      <c r="C445" s="42"/>
      <c r="D445" s="42"/>
      <c r="E445" s="42"/>
    </row>
    <row r="446" spans="1:5" x14ac:dyDescent="0.25">
      <c r="A446" s="42"/>
      <c r="B446" s="113"/>
      <c r="C446" s="42"/>
      <c r="D446" s="42"/>
      <c r="E446" s="42"/>
    </row>
    <row r="447" spans="1:5" x14ac:dyDescent="0.25">
      <c r="A447" s="42"/>
      <c r="B447" s="113"/>
      <c r="C447" s="42"/>
      <c r="D447" s="42"/>
      <c r="E447" s="42"/>
    </row>
    <row r="448" spans="1:5" x14ac:dyDescent="0.25">
      <c r="A448" s="42"/>
      <c r="B448" s="113"/>
      <c r="C448" s="42"/>
      <c r="D448" s="42"/>
      <c r="E448" s="42"/>
    </row>
    <row r="449" spans="1:5" x14ac:dyDescent="0.25">
      <c r="A449" s="42"/>
      <c r="B449" s="113"/>
      <c r="C449" s="42"/>
      <c r="D449" s="42"/>
      <c r="E449" s="42"/>
    </row>
    <row r="450" spans="1:5" x14ac:dyDescent="0.25">
      <c r="A450" s="42"/>
      <c r="B450" s="113"/>
      <c r="C450" s="42"/>
      <c r="D450" s="42"/>
      <c r="E450" s="42"/>
    </row>
    <row r="451" spans="1:5" x14ac:dyDescent="0.25">
      <c r="A451" s="42"/>
      <c r="B451" s="113"/>
      <c r="C451" s="42"/>
      <c r="D451" s="42"/>
      <c r="E451" s="42"/>
    </row>
    <row r="452" spans="1:5" x14ac:dyDescent="0.25">
      <c r="A452" s="42"/>
      <c r="B452" s="113"/>
      <c r="C452" s="42"/>
      <c r="D452" s="42"/>
      <c r="E452" s="42"/>
    </row>
    <row r="453" spans="1:5" x14ac:dyDescent="0.25">
      <c r="A453" s="42"/>
      <c r="B453" s="113"/>
      <c r="C453" s="42"/>
      <c r="D453" s="42"/>
      <c r="E453" s="42"/>
    </row>
    <row r="454" spans="1:5" x14ac:dyDescent="0.25">
      <c r="A454" s="42"/>
      <c r="B454" s="113"/>
      <c r="C454" s="42"/>
      <c r="D454" s="42"/>
      <c r="E454" s="42"/>
    </row>
    <row r="455" spans="1:5" x14ac:dyDescent="0.25">
      <c r="A455" s="42"/>
      <c r="B455" s="113"/>
      <c r="C455" s="42"/>
      <c r="D455" s="42"/>
      <c r="E455" s="42"/>
    </row>
    <row r="456" spans="1:5" x14ac:dyDescent="0.25">
      <c r="A456" s="42"/>
      <c r="B456" s="113"/>
      <c r="C456" s="42"/>
      <c r="D456" s="42"/>
      <c r="E456" s="42"/>
    </row>
    <row r="457" spans="1:5" x14ac:dyDescent="0.25">
      <c r="A457" s="42"/>
      <c r="B457" s="113"/>
      <c r="C457" s="42"/>
      <c r="D457" s="42"/>
      <c r="E457" s="42"/>
    </row>
    <row r="458" spans="1:5" x14ac:dyDescent="0.25">
      <c r="A458" s="42"/>
      <c r="B458" s="113"/>
      <c r="C458" s="42"/>
      <c r="D458" s="42"/>
      <c r="E458" s="42"/>
    </row>
    <row r="459" spans="1:5" x14ac:dyDescent="0.25">
      <c r="A459" s="42"/>
      <c r="B459" s="113"/>
      <c r="C459" s="42"/>
      <c r="D459" s="42"/>
      <c r="E459" s="42"/>
    </row>
    <row r="460" spans="1:5" x14ac:dyDescent="0.25">
      <c r="A460" s="42"/>
      <c r="B460" s="113"/>
      <c r="C460" s="42"/>
      <c r="D460" s="42"/>
      <c r="E460" s="42"/>
    </row>
    <row r="461" spans="1:5" x14ac:dyDescent="0.25">
      <c r="A461" s="42"/>
      <c r="B461" s="113"/>
      <c r="C461" s="42"/>
      <c r="D461" s="42"/>
      <c r="E461" s="42"/>
    </row>
    <row r="462" spans="1:5" x14ac:dyDescent="0.25">
      <c r="A462" s="42"/>
      <c r="B462" s="113"/>
      <c r="C462" s="42"/>
      <c r="D462" s="42"/>
      <c r="E462" s="42"/>
    </row>
    <row r="463" spans="1:5" x14ac:dyDescent="0.25">
      <c r="A463" s="42"/>
      <c r="B463" s="113"/>
      <c r="C463" s="42"/>
      <c r="D463" s="42"/>
      <c r="E463" s="42"/>
    </row>
    <row r="464" spans="1:5" x14ac:dyDescent="0.25">
      <c r="A464" s="42"/>
      <c r="B464" s="113"/>
      <c r="C464" s="42"/>
      <c r="D464" s="42"/>
      <c r="E464" s="42"/>
    </row>
    <row r="465" spans="1:5" x14ac:dyDescent="0.25">
      <c r="A465" s="42"/>
      <c r="B465" s="113"/>
      <c r="C465" s="42"/>
      <c r="D465" s="42"/>
      <c r="E465" s="42"/>
    </row>
    <row r="466" spans="1:5" x14ac:dyDescent="0.25">
      <c r="A466" s="42"/>
      <c r="B466" s="113"/>
      <c r="C466" s="42"/>
      <c r="D466" s="42"/>
      <c r="E466" s="42"/>
    </row>
    <row r="467" spans="1:5" x14ac:dyDescent="0.25">
      <c r="A467" s="42"/>
      <c r="B467" s="113"/>
      <c r="C467" s="42"/>
      <c r="D467" s="42"/>
      <c r="E467" s="42"/>
    </row>
    <row r="468" spans="1:5" x14ac:dyDescent="0.25">
      <c r="A468" s="42"/>
      <c r="B468" s="113"/>
      <c r="C468" s="42"/>
      <c r="D468" s="42"/>
      <c r="E468" s="42"/>
    </row>
    <row r="469" spans="1:5" x14ac:dyDescent="0.25">
      <c r="A469" s="42"/>
      <c r="B469" s="113"/>
      <c r="C469" s="42"/>
      <c r="D469" s="42"/>
      <c r="E469" s="42"/>
    </row>
    <row r="470" spans="1:5" x14ac:dyDescent="0.25">
      <c r="A470" s="42"/>
      <c r="B470" s="113"/>
      <c r="C470" s="42"/>
      <c r="D470" s="42"/>
      <c r="E470" s="42"/>
    </row>
    <row r="471" spans="1:5" x14ac:dyDescent="0.25">
      <c r="A471" s="42"/>
      <c r="B471" s="113"/>
      <c r="C471" s="42"/>
      <c r="D471" s="42"/>
      <c r="E471" s="42"/>
    </row>
    <row r="472" spans="1:5" x14ac:dyDescent="0.25">
      <c r="A472" s="42"/>
      <c r="B472" s="113"/>
      <c r="C472" s="42"/>
      <c r="D472" s="42"/>
      <c r="E472" s="42"/>
    </row>
    <row r="473" spans="1:5" x14ac:dyDescent="0.25">
      <c r="A473" s="42"/>
      <c r="B473" s="113"/>
      <c r="C473" s="42"/>
      <c r="D473" s="42"/>
      <c r="E473" s="42"/>
    </row>
    <row r="474" spans="1:5" x14ac:dyDescent="0.25">
      <c r="A474" s="42"/>
      <c r="B474" s="113"/>
      <c r="C474" s="42"/>
      <c r="D474" s="42"/>
      <c r="E474" s="42"/>
    </row>
    <row r="475" spans="1:5" x14ac:dyDescent="0.25">
      <c r="A475" s="42"/>
      <c r="B475" s="113"/>
      <c r="C475" s="42"/>
      <c r="D475" s="42"/>
      <c r="E475" s="42"/>
    </row>
    <row r="476" spans="1:5" x14ac:dyDescent="0.25">
      <c r="A476" s="42"/>
      <c r="B476" s="113"/>
      <c r="C476" s="42"/>
      <c r="D476" s="42"/>
      <c r="E476" s="42"/>
    </row>
    <row r="477" spans="1:5" x14ac:dyDescent="0.25">
      <c r="A477" s="42"/>
      <c r="B477" s="113"/>
      <c r="C477" s="42"/>
      <c r="D477" s="42"/>
      <c r="E477" s="42"/>
    </row>
    <row r="478" spans="1:5" x14ac:dyDescent="0.25">
      <c r="A478" s="42"/>
      <c r="B478" s="113"/>
      <c r="C478" s="42"/>
      <c r="D478" s="42"/>
      <c r="E478" s="42"/>
    </row>
    <row r="479" spans="1:5" x14ac:dyDescent="0.25">
      <c r="A479" s="42"/>
      <c r="B479" s="113"/>
      <c r="C479" s="42"/>
      <c r="D479" s="42"/>
      <c r="E479" s="42"/>
    </row>
    <row r="480" spans="1:5" x14ac:dyDescent="0.25">
      <c r="A480" s="42"/>
      <c r="B480" s="113"/>
      <c r="C480" s="42"/>
      <c r="D480" s="42"/>
      <c r="E480" s="42"/>
    </row>
    <row r="481" spans="1:5" x14ac:dyDescent="0.25">
      <c r="A481" s="42"/>
      <c r="B481" s="113"/>
      <c r="C481" s="42"/>
      <c r="D481" s="42"/>
      <c r="E481" s="42"/>
    </row>
    <row r="482" spans="1:5" x14ac:dyDescent="0.25">
      <c r="A482" s="42"/>
      <c r="B482" s="113"/>
      <c r="C482" s="42"/>
      <c r="D482" s="42"/>
      <c r="E482" s="42"/>
    </row>
    <row r="483" spans="1:5" x14ac:dyDescent="0.25">
      <c r="A483" s="42"/>
      <c r="B483" s="113"/>
      <c r="C483" s="42"/>
      <c r="D483" s="42"/>
      <c r="E483" s="42"/>
    </row>
    <row r="484" spans="1:5" x14ac:dyDescent="0.25">
      <c r="A484" s="42"/>
      <c r="B484" s="113"/>
      <c r="C484" s="42"/>
      <c r="D484" s="42"/>
      <c r="E484" s="42"/>
    </row>
    <row r="485" spans="1:5" x14ac:dyDescent="0.25">
      <c r="A485" s="42"/>
      <c r="B485" s="113"/>
      <c r="C485" s="42"/>
      <c r="D485" s="42"/>
      <c r="E485" s="42"/>
    </row>
    <row r="486" spans="1:5" x14ac:dyDescent="0.25">
      <c r="A486" s="42"/>
      <c r="B486" s="113"/>
      <c r="C486" s="42"/>
      <c r="D486" s="42"/>
      <c r="E486" s="42"/>
    </row>
    <row r="487" spans="1:5" x14ac:dyDescent="0.25">
      <c r="A487" s="42"/>
      <c r="B487" s="113"/>
      <c r="C487" s="42"/>
      <c r="D487" s="42"/>
      <c r="E487" s="42"/>
    </row>
    <row r="488" spans="1:5" x14ac:dyDescent="0.25">
      <c r="A488" s="42"/>
      <c r="B488" s="113"/>
      <c r="C488" s="42"/>
      <c r="D488" s="42"/>
      <c r="E488" s="42"/>
    </row>
    <row r="489" spans="1:5" x14ac:dyDescent="0.25">
      <c r="A489" s="42"/>
      <c r="B489" s="113"/>
      <c r="C489" s="42"/>
      <c r="D489" s="42"/>
      <c r="E489" s="42"/>
    </row>
    <row r="490" spans="1:5" x14ac:dyDescent="0.25">
      <c r="A490" s="42"/>
      <c r="B490" s="113"/>
      <c r="C490" s="42"/>
      <c r="D490" s="42"/>
      <c r="E490" s="42"/>
    </row>
    <row r="491" spans="1:5" x14ac:dyDescent="0.25">
      <c r="A491" s="42"/>
      <c r="B491" s="113"/>
      <c r="C491" s="42"/>
      <c r="D491" s="42"/>
      <c r="E491" s="42"/>
    </row>
    <row r="492" spans="1:5" x14ac:dyDescent="0.25">
      <c r="A492" s="42"/>
      <c r="B492" s="113"/>
      <c r="C492" s="42"/>
      <c r="D492" s="42"/>
      <c r="E492" s="42"/>
    </row>
    <row r="493" spans="1:5" x14ac:dyDescent="0.25">
      <c r="A493" s="42"/>
      <c r="B493" s="113"/>
      <c r="C493" s="42"/>
      <c r="D493" s="42"/>
      <c r="E493" s="42"/>
    </row>
    <row r="494" spans="1:5" x14ac:dyDescent="0.25">
      <c r="A494" s="42"/>
      <c r="B494" s="113"/>
      <c r="C494" s="42"/>
      <c r="D494" s="42"/>
      <c r="E494" s="42"/>
    </row>
    <row r="495" spans="1:5" x14ac:dyDescent="0.25">
      <c r="A495" s="42"/>
      <c r="B495" s="113"/>
      <c r="C495" s="42"/>
      <c r="D495" s="42"/>
      <c r="E495" s="42"/>
    </row>
    <row r="496" spans="1:5" x14ac:dyDescent="0.25">
      <c r="A496" s="42"/>
      <c r="B496" s="113"/>
      <c r="C496" s="42"/>
      <c r="D496" s="42"/>
      <c r="E496" s="42"/>
    </row>
    <row r="497" spans="1:5" x14ac:dyDescent="0.25">
      <c r="A497" s="42"/>
      <c r="B497" s="113"/>
      <c r="C497" s="42"/>
      <c r="D497" s="42"/>
      <c r="E497" s="42"/>
    </row>
    <row r="498" spans="1:5" x14ac:dyDescent="0.25">
      <c r="A498" s="42"/>
      <c r="B498" s="113"/>
      <c r="C498" s="42"/>
      <c r="D498" s="42"/>
      <c r="E498" s="42"/>
    </row>
    <row r="499" spans="1:5" x14ac:dyDescent="0.25">
      <c r="A499" s="42"/>
      <c r="B499" s="113"/>
      <c r="C499" s="42"/>
      <c r="D499" s="42"/>
      <c r="E499" s="42"/>
    </row>
    <row r="500" spans="1:5" x14ac:dyDescent="0.25">
      <c r="A500" s="42"/>
      <c r="B500" s="113"/>
      <c r="C500" s="42"/>
      <c r="D500" s="42"/>
      <c r="E500" s="42"/>
    </row>
    <row r="501" spans="1:5" x14ac:dyDescent="0.25">
      <c r="A501" s="42"/>
      <c r="B501" s="113"/>
      <c r="C501" s="42"/>
      <c r="D501" s="42"/>
      <c r="E501" s="42"/>
    </row>
    <row r="502" spans="1:5" x14ac:dyDescent="0.25">
      <c r="A502" s="42"/>
      <c r="B502" s="113"/>
      <c r="C502" s="42"/>
      <c r="D502" s="42"/>
      <c r="E502" s="42"/>
    </row>
    <row r="503" spans="1:5" x14ac:dyDescent="0.25">
      <c r="A503" s="42"/>
      <c r="B503" s="113"/>
      <c r="C503" s="42"/>
      <c r="D503" s="42"/>
      <c r="E503" s="42"/>
    </row>
    <row r="504" spans="1:5" x14ac:dyDescent="0.25">
      <c r="A504" s="42"/>
      <c r="B504" s="113"/>
      <c r="C504" s="42"/>
      <c r="D504" s="42"/>
      <c r="E504" s="42"/>
    </row>
    <row r="505" spans="1:5" x14ac:dyDescent="0.25">
      <c r="A505" s="42"/>
      <c r="B505" s="113"/>
      <c r="C505" s="42"/>
      <c r="D505" s="42"/>
      <c r="E505" s="42"/>
    </row>
    <row r="506" spans="1:5" x14ac:dyDescent="0.25">
      <c r="A506" s="42"/>
      <c r="B506" s="113"/>
      <c r="C506" s="42"/>
      <c r="D506" s="42"/>
      <c r="E506" s="42"/>
    </row>
    <row r="507" spans="1:5" x14ac:dyDescent="0.25">
      <c r="A507" s="42"/>
      <c r="B507" s="113"/>
      <c r="C507" s="42"/>
      <c r="D507" s="42"/>
      <c r="E507" s="42"/>
    </row>
    <row r="508" spans="1:5" x14ac:dyDescent="0.25">
      <c r="A508" s="42"/>
      <c r="B508" s="113"/>
      <c r="C508" s="42"/>
      <c r="D508" s="42"/>
      <c r="E508" s="42"/>
    </row>
    <row r="509" spans="1:5" x14ac:dyDescent="0.25">
      <c r="A509" s="42"/>
      <c r="B509" s="113"/>
      <c r="C509" s="42"/>
      <c r="D509" s="42"/>
      <c r="E509" s="42"/>
    </row>
    <row r="510" spans="1:5" x14ac:dyDescent="0.25">
      <c r="A510" s="42"/>
      <c r="B510" s="113"/>
      <c r="C510" s="42"/>
      <c r="D510" s="42"/>
      <c r="E510" s="42"/>
    </row>
    <row r="511" spans="1:5" x14ac:dyDescent="0.25">
      <c r="A511" s="42"/>
      <c r="B511" s="113"/>
      <c r="C511" s="42"/>
      <c r="D511" s="42"/>
      <c r="E511" s="42"/>
    </row>
    <row r="512" spans="1:5" x14ac:dyDescent="0.25">
      <c r="A512" s="42"/>
      <c r="B512" s="113"/>
      <c r="C512" s="42"/>
      <c r="D512" s="42"/>
      <c r="E512" s="42"/>
    </row>
    <row r="513" spans="1:5" x14ac:dyDescent="0.25">
      <c r="A513" s="42"/>
      <c r="B513" s="113"/>
      <c r="C513" s="42"/>
      <c r="D513" s="42"/>
      <c r="E513" s="42"/>
    </row>
    <row r="514" spans="1:5" x14ac:dyDescent="0.25">
      <c r="A514" s="42"/>
      <c r="B514" s="113"/>
      <c r="C514" s="42"/>
      <c r="D514" s="42"/>
      <c r="E514" s="42"/>
    </row>
    <row r="515" spans="1:5" x14ac:dyDescent="0.25">
      <c r="A515" s="42"/>
      <c r="B515" s="113"/>
      <c r="C515" s="42"/>
      <c r="D515" s="42"/>
      <c r="E515" s="42"/>
    </row>
    <row r="516" spans="1:5" x14ac:dyDescent="0.25">
      <c r="A516" s="42"/>
      <c r="B516" s="113"/>
      <c r="C516" s="42"/>
      <c r="D516" s="42"/>
      <c r="E516" s="42"/>
    </row>
    <row r="517" spans="1:5" x14ac:dyDescent="0.25">
      <c r="A517" s="42"/>
      <c r="B517" s="113"/>
      <c r="C517" s="42"/>
      <c r="D517" s="42"/>
      <c r="E517" s="42"/>
    </row>
    <row r="518" spans="1:5" x14ac:dyDescent="0.25">
      <c r="A518" s="42"/>
      <c r="B518" s="113"/>
      <c r="C518" s="42"/>
      <c r="D518" s="42"/>
      <c r="E518" s="42"/>
    </row>
    <row r="519" spans="1:5" x14ac:dyDescent="0.25">
      <c r="A519" s="42"/>
      <c r="B519" s="113"/>
      <c r="C519" s="42"/>
      <c r="D519" s="42"/>
      <c r="E519" s="42"/>
    </row>
    <row r="520" spans="1:5" x14ac:dyDescent="0.25">
      <c r="A520" s="42"/>
      <c r="B520" s="113"/>
      <c r="C520" s="42"/>
      <c r="D520" s="42"/>
      <c r="E520" s="42"/>
    </row>
    <row r="521" spans="1:5" x14ac:dyDescent="0.25">
      <c r="A521" s="42"/>
      <c r="B521" s="113"/>
      <c r="C521" s="42"/>
      <c r="D521" s="42"/>
      <c r="E521" s="42"/>
    </row>
    <row r="522" spans="1:5" x14ac:dyDescent="0.25">
      <c r="A522" s="42"/>
      <c r="B522" s="113"/>
      <c r="C522" s="42"/>
      <c r="D522" s="42"/>
      <c r="E522" s="42"/>
    </row>
    <row r="523" spans="1:5" x14ac:dyDescent="0.25">
      <c r="A523" s="42"/>
      <c r="B523" s="113"/>
      <c r="C523" s="42"/>
      <c r="D523" s="42"/>
      <c r="E523" s="42"/>
    </row>
    <row r="524" spans="1:5" x14ac:dyDescent="0.25">
      <c r="A524" s="42"/>
      <c r="B524" s="113"/>
      <c r="C524" s="42"/>
      <c r="D524" s="42"/>
      <c r="E524" s="42"/>
    </row>
    <row r="525" spans="1:5" x14ac:dyDescent="0.25">
      <c r="A525" s="42"/>
      <c r="B525" s="113"/>
      <c r="C525" s="42"/>
      <c r="D525" s="42"/>
      <c r="E525" s="42"/>
    </row>
    <row r="526" spans="1:5" x14ac:dyDescent="0.25">
      <c r="A526" s="42"/>
      <c r="B526" s="113"/>
      <c r="C526" s="42"/>
      <c r="D526" s="42"/>
      <c r="E526" s="42"/>
    </row>
    <row r="527" spans="1:5" x14ac:dyDescent="0.25">
      <c r="A527" s="42"/>
      <c r="B527" s="113"/>
      <c r="C527" s="42"/>
      <c r="D527" s="42"/>
      <c r="E527" s="42"/>
    </row>
    <row r="528" spans="1:5" x14ac:dyDescent="0.25">
      <c r="A528" s="42"/>
      <c r="B528" s="113"/>
      <c r="C528" s="42"/>
      <c r="D528" s="42"/>
      <c r="E528" s="42"/>
    </row>
    <row r="529" spans="1:5" x14ac:dyDescent="0.25">
      <c r="A529" s="42"/>
      <c r="B529" s="113"/>
      <c r="C529" s="42"/>
      <c r="D529" s="42"/>
      <c r="E529" s="42"/>
    </row>
    <row r="530" spans="1:5" x14ac:dyDescent="0.25">
      <c r="A530" s="42"/>
      <c r="B530" s="113"/>
      <c r="C530" s="42"/>
      <c r="D530" s="42"/>
      <c r="E530" s="42"/>
    </row>
    <row r="531" spans="1:5" x14ac:dyDescent="0.25">
      <c r="A531" s="42"/>
      <c r="B531" s="113"/>
      <c r="C531" s="42"/>
      <c r="D531" s="42"/>
      <c r="E531" s="42"/>
    </row>
    <row r="532" spans="1:5" x14ac:dyDescent="0.25">
      <c r="A532" s="42"/>
      <c r="B532" s="113"/>
      <c r="C532" s="42"/>
      <c r="D532" s="42"/>
      <c r="E532" s="42"/>
    </row>
    <row r="533" spans="1:5" x14ac:dyDescent="0.25">
      <c r="A533" s="42"/>
      <c r="B533" s="113"/>
      <c r="C533" s="42"/>
      <c r="D533" s="42"/>
      <c r="E533" s="42"/>
    </row>
    <row r="534" spans="1:5" x14ac:dyDescent="0.25">
      <c r="A534" s="42"/>
      <c r="B534" s="113"/>
      <c r="C534" s="42"/>
      <c r="D534" s="42"/>
      <c r="E534" s="42"/>
    </row>
    <row r="535" spans="1:5" x14ac:dyDescent="0.25">
      <c r="A535" s="42"/>
      <c r="B535" s="113"/>
      <c r="C535" s="42"/>
      <c r="D535" s="42"/>
      <c r="E535" s="42"/>
    </row>
    <row r="536" spans="1:5" x14ac:dyDescent="0.25">
      <c r="A536" s="42"/>
      <c r="B536" s="113"/>
      <c r="C536" s="42"/>
      <c r="D536" s="42"/>
      <c r="E536" s="42"/>
    </row>
    <row r="537" spans="1:5" x14ac:dyDescent="0.25">
      <c r="A537" s="42"/>
      <c r="B537" s="113"/>
      <c r="C537" s="42"/>
      <c r="D537" s="42"/>
      <c r="E537" s="42"/>
    </row>
    <row r="538" spans="1:5" x14ac:dyDescent="0.25">
      <c r="A538" s="42"/>
      <c r="B538" s="113"/>
      <c r="C538" s="42"/>
      <c r="D538" s="42"/>
      <c r="E538" s="42"/>
    </row>
    <row r="539" spans="1:5" x14ac:dyDescent="0.25">
      <c r="A539" s="42"/>
      <c r="B539" s="113"/>
      <c r="C539" s="42"/>
      <c r="D539" s="42"/>
      <c r="E539" s="42"/>
    </row>
    <row r="540" spans="1:5" x14ac:dyDescent="0.25">
      <c r="A540" s="42"/>
      <c r="B540" s="113"/>
      <c r="C540" s="42"/>
      <c r="D540" s="42"/>
      <c r="E540" s="42"/>
    </row>
    <row r="541" spans="1:5" x14ac:dyDescent="0.25">
      <c r="A541" s="42"/>
      <c r="B541" s="113"/>
      <c r="C541" s="42"/>
      <c r="D541" s="42"/>
      <c r="E541" s="42"/>
    </row>
    <row r="542" spans="1:5" x14ac:dyDescent="0.25">
      <c r="A542" s="42"/>
      <c r="B542" s="113"/>
      <c r="C542" s="42"/>
      <c r="D542" s="42"/>
      <c r="E542" s="42"/>
    </row>
    <row r="543" spans="1:5" x14ac:dyDescent="0.25">
      <c r="A543" s="42"/>
      <c r="B543" s="113"/>
      <c r="C543" s="42"/>
      <c r="D543" s="42"/>
      <c r="E543" s="42"/>
    </row>
    <row r="544" spans="1:5" x14ac:dyDescent="0.25">
      <c r="A544" s="42"/>
      <c r="B544" s="113"/>
      <c r="C544" s="42"/>
      <c r="D544" s="42"/>
      <c r="E544" s="42"/>
    </row>
    <row r="545" spans="1:5" x14ac:dyDescent="0.25">
      <c r="A545" s="42"/>
      <c r="B545" s="113"/>
      <c r="C545" s="42"/>
      <c r="D545" s="42"/>
      <c r="E545" s="42"/>
    </row>
    <row r="546" spans="1:5" x14ac:dyDescent="0.25">
      <c r="A546" s="42"/>
      <c r="B546" s="113"/>
      <c r="C546" s="42"/>
      <c r="D546" s="42"/>
      <c r="E546" s="42"/>
    </row>
    <row r="547" spans="1:5" x14ac:dyDescent="0.25">
      <c r="A547" s="42"/>
      <c r="B547" s="113"/>
      <c r="C547" s="42"/>
      <c r="D547" s="42"/>
      <c r="E547" s="42"/>
    </row>
    <row r="548" spans="1:5" x14ac:dyDescent="0.25">
      <c r="A548" s="42"/>
      <c r="B548" s="113"/>
      <c r="C548" s="42"/>
      <c r="D548" s="42"/>
      <c r="E548" s="42"/>
    </row>
    <row r="549" spans="1:5" x14ac:dyDescent="0.25">
      <c r="A549" s="42"/>
      <c r="B549" s="113"/>
      <c r="C549" s="42"/>
      <c r="D549" s="42"/>
      <c r="E549" s="42"/>
    </row>
    <row r="550" spans="1:5" x14ac:dyDescent="0.25">
      <c r="A550" s="42"/>
      <c r="B550" s="113"/>
      <c r="C550" s="42"/>
      <c r="D550" s="42"/>
      <c r="E550" s="42"/>
    </row>
    <row r="551" spans="1:5" x14ac:dyDescent="0.25">
      <c r="A551" s="42"/>
      <c r="B551" s="113"/>
      <c r="C551" s="42"/>
      <c r="D551" s="42"/>
      <c r="E551" s="42"/>
    </row>
    <row r="552" spans="1:5" x14ac:dyDescent="0.25">
      <c r="A552" s="42"/>
      <c r="B552" s="113"/>
      <c r="C552" s="42"/>
      <c r="D552" s="42"/>
      <c r="E552" s="42"/>
    </row>
    <row r="553" spans="1:5" x14ac:dyDescent="0.25">
      <c r="A553" s="42"/>
      <c r="B553" s="113"/>
      <c r="C553" s="42"/>
      <c r="D553" s="42"/>
      <c r="E553" s="42"/>
    </row>
    <row r="554" spans="1:5" x14ac:dyDescent="0.25">
      <c r="A554" s="42"/>
      <c r="B554" s="113"/>
      <c r="C554" s="42"/>
      <c r="D554" s="42"/>
      <c r="E554" s="42"/>
    </row>
    <row r="555" spans="1:5" x14ac:dyDescent="0.25">
      <c r="A555" s="42"/>
      <c r="B555" s="113"/>
      <c r="C555" s="42"/>
      <c r="D555" s="42"/>
      <c r="E555" s="42"/>
    </row>
    <row r="556" spans="1:5" x14ac:dyDescent="0.25">
      <c r="A556" s="42"/>
      <c r="B556" s="113"/>
      <c r="C556" s="42"/>
      <c r="D556" s="42"/>
      <c r="E556" s="42"/>
    </row>
    <row r="557" spans="1:5" x14ac:dyDescent="0.25">
      <c r="A557" s="42"/>
      <c r="B557" s="113"/>
      <c r="C557" s="42"/>
      <c r="D557" s="42"/>
      <c r="E557" s="42"/>
    </row>
    <row r="558" spans="1:5" x14ac:dyDescent="0.25">
      <c r="A558" s="42"/>
      <c r="B558" s="113"/>
      <c r="C558" s="42"/>
      <c r="D558" s="42"/>
      <c r="E558" s="42"/>
    </row>
    <row r="559" spans="1:5" x14ac:dyDescent="0.25">
      <c r="A559" s="42"/>
      <c r="B559" s="113"/>
      <c r="C559" s="42"/>
      <c r="D559" s="42"/>
      <c r="E559" s="42"/>
    </row>
    <row r="560" spans="1:5" x14ac:dyDescent="0.25">
      <c r="A560" s="42"/>
      <c r="B560" s="113"/>
      <c r="C560" s="42"/>
      <c r="D560" s="42"/>
      <c r="E560" s="42"/>
    </row>
    <row r="561" spans="1:5" x14ac:dyDescent="0.25">
      <c r="A561" s="42"/>
      <c r="B561" s="113"/>
      <c r="C561" s="42"/>
      <c r="D561" s="42"/>
      <c r="E561" s="42"/>
    </row>
    <row r="562" spans="1:5" x14ac:dyDescent="0.25">
      <c r="A562" s="42"/>
      <c r="B562" s="113"/>
      <c r="C562" s="42"/>
      <c r="D562" s="42"/>
      <c r="E562" s="42"/>
    </row>
    <row r="563" spans="1:5" x14ac:dyDescent="0.25">
      <c r="A563" s="42"/>
      <c r="B563" s="113"/>
      <c r="C563" s="42"/>
      <c r="D563" s="42"/>
      <c r="E563" s="42"/>
    </row>
    <row r="564" spans="1:5" x14ac:dyDescent="0.25">
      <c r="A564" s="42"/>
      <c r="B564" s="113"/>
      <c r="C564" s="42"/>
      <c r="D564" s="42"/>
      <c r="E564" s="42"/>
    </row>
    <row r="565" spans="1:5" x14ac:dyDescent="0.25">
      <c r="A565" s="42"/>
      <c r="B565" s="113"/>
      <c r="C565" s="42"/>
      <c r="D565" s="42"/>
      <c r="E565" s="42"/>
    </row>
    <row r="566" spans="1:5" x14ac:dyDescent="0.25">
      <c r="A566" s="42"/>
      <c r="B566" s="113"/>
      <c r="C566" s="42"/>
      <c r="D566" s="42"/>
      <c r="E566" s="42"/>
    </row>
    <row r="567" spans="1:5" x14ac:dyDescent="0.25">
      <c r="A567" s="42"/>
      <c r="B567" s="113"/>
      <c r="C567" s="42"/>
      <c r="D567" s="42"/>
      <c r="E567" s="42"/>
    </row>
    <row r="568" spans="1:5" x14ac:dyDescent="0.25">
      <c r="A568" s="42"/>
      <c r="B568" s="113"/>
      <c r="C568" s="42"/>
      <c r="D568" s="42"/>
      <c r="E568" s="42"/>
    </row>
    <row r="569" spans="1:5" x14ac:dyDescent="0.25">
      <c r="A569" s="42"/>
      <c r="B569" s="113"/>
      <c r="C569" s="42"/>
      <c r="D569" s="42"/>
      <c r="E569" s="42"/>
    </row>
    <row r="570" spans="1:5" x14ac:dyDescent="0.25">
      <c r="A570" s="42"/>
      <c r="B570" s="113"/>
      <c r="C570" s="42"/>
      <c r="D570" s="42"/>
      <c r="E570" s="42"/>
    </row>
    <row r="571" spans="1:5" x14ac:dyDescent="0.25">
      <c r="A571" s="42"/>
      <c r="B571" s="113"/>
      <c r="C571" s="42"/>
      <c r="D571" s="42"/>
      <c r="E571" s="42"/>
    </row>
    <row r="572" spans="1:5" x14ac:dyDescent="0.25">
      <c r="A572" s="42"/>
      <c r="B572" s="113"/>
      <c r="C572" s="42"/>
      <c r="D572" s="42"/>
      <c r="E572" s="42"/>
    </row>
    <row r="573" spans="1:5" x14ac:dyDescent="0.25">
      <c r="A573" s="42"/>
      <c r="B573" s="113"/>
      <c r="C573" s="42"/>
      <c r="D573" s="42"/>
      <c r="E573" s="42"/>
    </row>
    <row r="574" spans="1:5" x14ac:dyDescent="0.25">
      <c r="A574" s="42"/>
      <c r="B574" s="113"/>
      <c r="C574" s="42"/>
      <c r="D574" s="42"/>
      <c r="E574" s="42"/>
    </row>
    <row r="575" spans="1:5" x14ac:dyDescent="0.25">
      <c r="A575" s="42"/>
      <c r="B575" s="113"/>
      <c r="C575" s="42"/>
      <c r="D575" s="42"/>
      <c r="E575" s="42"/>
    </row>
    <row r="576" spans="1:5" x14ac:dyDescent="0.25">
      <c r="A576" s="42"/>
      <c r="B576" s="113"/>
      <c r="C576" s="42"/>
      <c r="D576" s="42"/>
      <c r="E576" s="42"/>
    </row>
    <row r="577" spans="1:5" x14ac:dyDescent="0.25">
      <c r="A577" s="42"/>
      <c r="B577" s="113"/>
      <c r="C577" s="42"/>
      <c r="D577" s="42"/>
      <c r="E577" s="42"/>
    </row>
    <row r="578" spans="1:5" x14ac:dyDescent="0.25">
      <c r="A578" s="42"/>
      <c r="B578" s="113"/>
      <c r="C578" s="42"/>
      <c r="D578" s="42"/>
      <c r="E578" s="42"/>
    </row>
    <row r="579" spans="1:5" x14ac:dyDescent="0.25">
      <c r="A579" s="42"/>
      <c r="B579" s="113"/>
      <c r="C579" s="42"/>
      <c r="D579" s="42"/>
      <c r="E579" s="42"/>
    </row>
    <row r="580" spans="1:5" x14ac:dyDescent="0.25">
      <c r="A580" s="42"/>
      <c r="B580" s="113"/>
      <c r="C580" s="42"/>
      <c r="D580" s="42"/>
      <c r="E580" s="42"/>
    </row>
    <row r="581" spans="1:5" x14ac:dyDescent="0.25">
      <c r="A581" s="42"/>
      <c r="B581" s="113"/>
      <c r="C581" s="42"/>
      <c r="D581" s="42"/>
      <c r="E581" s="42"/>
    </row>
    <row r="582" spans="1:5" x14ac:dyDescent="0.25">
      <c r="A582" s="42"/>
      <c r="B582" s="113"/>
      <c r="C582" s="42"/>
      <c r="D582" s="42"/>
      <c r="E582" s="42"/>
    </row>
    <row r="583" spans="1:5" x14ac:dyDescent="0.25">
      <c r="A583" s="42"/>
      <c r="B583" s="113"/>
      <c r="C583" s="42"/>
      <c r="D583" s="42"/>
      <c r="E583" s="42"/>
    </row>
    <row r="584" spans="1:5" x14ac:dyDescent="0.25">
      <c r="A584" s="42"/>
      <c r="B584" s="113"/>
      <c r="C584" s="42"/>
      <c r="D584" s="42"/>
      <c r="E584" s="42"/>
    </row>
    <row r="585" spans="1:5" x14ac:dyDescent="0.25">
      <c r="A585" s="42"/>
      <c r="B585" s="113"/>
      <c r="C585" s="42"/>
      <c r="D585" s="42"/>
      <c r="E585" s="42"/>
    </row>
    <row r="586" spans="1:5" x14ac:dyDescent="0.25">
      <c r="A586" s="42"/>
      <c r="B586" s="113"/>
      <c r="C586" s="42"/>
      <c r="D586" s="42"/>
      <c r="E586" s="42"/>
    </row>
    <row r="587" spans="1:5" x14ac:dyDescent="0.25">
      <c r="A587" s="42"/>
      <c r="B587" s="113"/>
      <c r="C587" s="42"/>
      <c r="D587" s="42"/>
      <c r="E587" s="42"/>
    </row>
    <row r="588" spans="1:5" x14ac:dyDescent="0.25">
      <c r="A588" s="42"/>
      <c r="B588" s="113"/>
      <c r="C588" s="42"/>
      <c r="D588" s="42"/>
      <c r="E588" s="42"/>
    </row>
    <row r="589" spans="1:5" x14ac:dyDescent="0.25">
      <c r="A589" s="42"/>
      <c r="B589" s="113"/>
      <c r="C589" s="42"/>
      <c r="D589" s="42"/>
      <c r="E589" s="42"/>
    </row>
    <row r="590" spans="1:5" x14ac:dyDescent="0.25">
      <c r="A590" s="42"/>
      <c r="B590" s="113"/>
      <c r="C590" s="42"/>
      <c r="D590" s="42"/>
      <c r="E590" s="42"/>
    </row>
    <row r="591" spans="1:5" x14ac:dyDescent="0.25">
      <c r="A591" s="42"/>
      <c r="B591" s="113"/>
      <c r="C591" s="42"/>
      <c r="D591" s="42"/>
      <c r="E591" s="42"/>
    </row>
    <row r="592" spans="1:5" x14ac:dyDescent="0.25">
      <c r="A592" s="42"/>
      <c r="B592" s="113"/>
      <c r="C592" s="42"/>
      <c r="D592" s="42"/>
      <c r="E592" s="42"/>
    </row>
    <row r="593" spans="1:5" x14ac:dyDescent="0.25">
      <c r="A593" s="42"/>
      <c r="B593" s="113"/>
      <c r="C593" s="42"/>
      <c r="D593" s="42"/>
      <c r="E593" s="42"/>
    </row>
    <row r="594" spans="1:5" x14ac:dyDescent="0.25">
      <c r="A594" s="42"/>
      <c r="B594" s="113"/>
      <c r="C594" s="42"/>
      <c r="D594" s="42"/>
      <c r="E594" s="42"/>
    </row>
    <row r="595" spans="1:5" x14ac:dyDescent="0.25">
      <c r="A595" s="42"/>
      <c r="B595" s="113"/>
      <c r="C595" s="42"/>
      <c r="D595" s="42"/>
      <c r="E595" s="42"/>
    </row>
    <row r="596" spans="1:5" x14ac:dyDescent="0.25">
      <c r="A596" s="42"/>
      <c r="B596" s="113"/>
      <c r="C596" s="42"/>
      <c r="D596" s="42"/>
      <c r="E596" s="42"/>
    </row>
    <row r="597" spans="1:5" x14ac:dyDescent="0.25">
      <c r="A597" s="42"/>
      <c r="B597" s="113"/>
      <c r="C597" s="42"/>
      <c r="D597" s="42"/>
      <c r="E597" s="42"/>
    </row>
    <row r="598" spans="1:5" x14ac:dyDescent="0.25">
      <c r="A598" s="42"/>
      <c r="B598" s="113"/>
      <c r="C598" s="42"/>
      <c r="D598" s="42"/>
      <c r="E598" s="42"/>
    </row>
    <row r="599" spans="1:5" x14ac:dyDescent="0.25">
      <c r="A599" s="42"/>
      <c r="B599" s="113"/>
      <c r="C599" s="42"/>
      <c r="D599" s="42"/>
      <c r="E599" s="42"/>
    </row>
    <row r="600" spans="1:5" x14ac:dyDescent="0.25">
      <c r="A600" s="42"/>
      <c r="B600" s="113"/>
      <c r="C600" s="42"/>
      <c r="D600" s="42"/>
      <c r="E600" s="42"/>
    </row>
    <row r="601" spans="1:5" x14ac:dyDescent="0.25">
      <c r="A601" s="42"/>
      <c r="B601" s="113"/>
      <c r="C601" s="42"/>
      <c r="D601" s="42"/>
      <c r="E601" s="42"/>
    </row>
    <row r="602" spans="1:5" x14ac:dyDescent="0.25">
      <c r="A602" s="42"/>
      <c r="B602" s="113"/>
      <c r="C602" s="42"/>
      <c r="D602" s="42"/>
      <c r="E602" s="42"/>
    </row>
    <row r="603" spans="1:5" x14ac:dyDescent="0.25">
      <c r="A603" s="42"/>
      <c r="B603" s="113"/>
      <c r="C603" s="42"/>
      <c r="D603" s="42"/>
      <c r="E603" s="42"/>
    </row>
    <row r="604" spans="1:5" x14ac:dyDescent="0.25">
      <c r="A604" s="42"/>
      <c r="B604" s="113"/>
      <c r="C604" s="42"/>
      <c r="D604" s="42"/>
      <c r="E604" s="42"/>
    </row>
    <row r="605" spans="1:5" x14ac:dyDescent="0.25">
      <c r="A605" s="42"/>
      <c r="B605" s="113"/>
      <c r="C605" s="42"/>
      <c r="D605" s="42"/>
      <c r="E605" s="42"/>
    </row>
    <row r="606" spans="1:5" x14ac:dyDescent="0.25">
      <c r="A606" s="42"/>
      <c r="B606" s="113"/>
      <c r="C606" s="42"/>
      <c r="D606" s="42"/>
      <c r="E606" s="42"/>
    </row>
    <row r="607" spans="1:5" x14ac:dyDescent="0.25">
      <c r="A607" s="42"/>
      <c r="B607" s="113"/>
      <c r="C607" s="42"/>
      <c r="D607" s="42"/>
      <c r="E607" s="42"/>
    </row>
    <row r="608" spans="1:5" x14ac:dyDescent="0.25">
      <c r="A608" s="42"/>
      <c r="B608" s="113"/>
      <c r="C608" s="42"/>
      <c r="D608" s="42"/>
      <c r="E608" s="42"/>
    </row>
    <row r="609" spans="1:5" x14ac:dyDescent="0.25">
      <c r="A609" s="42"/>
      <c r="B609" s="113"/>
      <c r="C609" s="42"/>
      <c r="D609" s="42"/>
      <c r="E609" s="42"/>
    </row>
    <row r="610" spans="1:5" x14ac:dyDescent="0.25">
      <c r="A610" s="42"/>
      <c r="B610" s="113"/>
      <c r="C610" s="42"/>
      <c r="D610" s="42"/>
      <c r="E610" s="42"/>
    </row>
    <row r="611" spans="1:5" x14ac:dyDescent="0.25">
      <c r="A611" s="42"/>
      <c r="B611" s="113"/>
      <c r="C611" s="42"/>
      <c r="D611" s="42"/>
      <c r="E611" s="42"/>
    </row>
    <row r="612" spans="1:5" x14ac:dyDescent="0.25">
      <c r="A612" s="42"/>
      <c r="B612" s="113"/>
      <c r="C612" s="42"/>
      <c r="D612" s="42"/>
      <c r="E612" s="42"/>
    </row>
    <row r="613" spans="1:5" x14ac:dyDescent="0.25">
      <c r="A613" s="42"/>
      <c r="B613" s="113"/>
      <c r="C613" s="42"/>
      <c r="D613" s="42"/>
      <c r="E613" s="42"/>
    </row>
    <row r="614" spans="1:5" x14ac:dyDescent="0.25">
      <c r="A614" s="42"/>
      <c r="B614" s="113"/>
      <c r="C614" s="42"/>
      <c r="D614" s="42"/>
      <c r="E614" s="42"/>
    </row>
    <row r="615" spans="1:5" x14ac:dyDescent="0.25">
      <c r="A615" s="42"/>
      <c r="B615" s="113"/>
      <c r="C615" s="42"/>
      <c r="D615" s="42"/>
      <c r="E615" s="42"/>
    </row>
    <row r="616" spans="1:5" x14ac:dyDescent="0.25">
      <c r="A616" s="42"/>
      <c r="B616" s="113"/>
      <c r="C616" s="42"/>
      <c r="D616" s="42"/>
      <c r="E616" s="42"/>
    </row>
    <row r="617" spans="1:5" x14ac:dyDescent="0.25">
      <c r="A617" s="42"/>
      <c r="B617" s="113"/>
      <c r="C617" s="42"/>
      <c r="D617" s="42"/>
      <c r="E617" s="42"/>
    </row>
    <row r="618" spans="1:5" x14ac:dyDescent="0.25">
      <c r="A618" s="42"/>
      <c r="B618" s="113"/>
      <c r="C618" s="42"/>
      <c r="D618" s="42"/>
      <c r="E618" s="42"/>
    </row>
    <row r="619" spans="1:5" x14ac:dyDescent="0.25">
      <c r="A619" s="42"/>
      <c r="B619" s="113"/>
      <c r="C619" s="42"/>
      <c r="D619" s="42"/>
      <c r="E619" s="42"/>
    </row>
    <row r="620" spans="1:5" x14ac:dyDescent="0.25">
      <c r="A620" s="42"/>
      <c r="B620" s="113"/>
      <c r="C620" s="42"/>
      <c r="D620" s="42"/>
      <c r="E620" s="42"/>
    </row>
    <row r="621" spans="1:5" x14ac:dyDescent="0.25">
      <c r="A621" s="42"/>
      <c r="B621" s="113"/>
      <c r="C621" s="42"/>
      <c r="D621" s="42"/>
      <c r="E621" s="42"/>
    </row>
    <row r="622" spans="1:5" x14ac:dyDescent="0.25">
      <c r="A622" s="42"/>
      <c r="B622" s="113"/>
      <c r="C622" s="42"/>
      <c r="D622" s="42"/>
      <c r="E622" s="42"/>
    </row>
    <row r="623" spans="1:5" x14ac:dyDescent="0.25">
      <c r="A623" s="42"/>
      <c r="B623" s="113"/>
      <c r="C623" s="42"/>
      <c r="D623" s="42"/>
      <c r="E623" s="42"/>
    </row>
    <row r="624" spans="1:5" x14ac:dyDescent="0.25">
      <c r="A624" s="42"/>
      <c r="B624" s="113"/>
      <c r="C624" s="42"/>
      <c r="D624" s="42"/>
      <c r="E624" s="42"/>
    </row>
    <row r="625" spans="1:5" x14ac:dyDescent="0.25">
      <c r="A625" s="42"/>
      <c r="B625" s="113"/>
      <c r="C625" s="42"/>
      <c r="D625" s="42"/>
      <c r="E625" s="42"/>
    </row>
    <row r="626" spans="1:5" x14ac:dyDescent="0.25">
      <c r="A626" s="42"/>
      <c r="B626" s="113"/>
      <c r="C626" s="42"/>
      <c r="D626" s="42"/>
      <c r="E626" s="42"/>
    </row>
    <row r="627" spans="1:5" x14ac:dyDescent="0.25">
      <c r="A627" s="42"/>
      <c r="B627" s="113"/>
      <c r="C627" s="42"/>
      <c r="D627" s="42"/>
      <c r="E627" s="42"/>
    </row>
    <row r="628" spans="1:5" x14ac:dyDescent="0.25">
      <c r="A628" s="42"/>
      <c r="B628" s="113"/>
      <c r="C628" s="42"/>
      <c r="D628" s="42"/>
      <c r="E628" s="42"/>
    </row>
    <row r="629" spans="1:5" x14ac:dyDescent="0.25">
      <c r="A629" s="42"/>
      <c r="B629" s="113"/>
      <c r="C629" s="42"/>
      <c r="D629" s="42"/>
      <c r="E629" s="42"/>
    </row>
    <row r="630" spans="1:5" x14ac:dyDescent="0.25">
      <c r="A630" s="42"/>
      <c r="B630" s="113"/>
      <c r="C630" s="42"/>
      <c r="D630" s="42"/>
      <c r="E630" s="42"/>
    </row>
    <row r="631" spans="1:5" x14ac:dyDescent="0.25">
      <c r="A631" s="42"/>
      <c r="B631" s="113"/>
      <c r="C631" s="42"/>
      <c r="D631" s="42"/>
      <c r="E631" s="42"/>
    </row>
    <row r="632" spans="1:5" x14ac:dyDescent="0.25">
      <c r="A632" s="42"/>
      <c r="B632" s="113"/>
      <c r="C632" s="42"/>
      <c r="D632" s="42"/>
      <c r="E632" s="42"/>
    </row>
    <row r="633" spans="1:5" x14ac:dyDescent="0.25">
      <c r="A633" s="42"/>
      <c r="B633" s="113"/>
      <c r="C633" s="42"/>
      <c r="D633" s="42"/>
      <c r="E633" s="42"/>
    </row>
    <row r="634" spans="1:5" x14ac:dyDescent="0.25">
      <c r="A634" s="42"/>
      <c r="B634" s="113"/>
      <c r="C634" s="42"/>
      <c r="D634" s="42"/>
      <c r="E634" s="42"/>
    </row>
    <row r="635" spans="1:5" x14ac:dyDescent="0.25">
      <c r="A635" s="42"/>
      <c r="B635" s="113"/>
      <c r="C635" s="42"/>
      <c r="D635" s="42"/>
      <c r="E635" s="42"/>
    </row>
    <row r="636" spans="1:5" x14ac:dyDescent="0.25">
      <c r="A636" s="42"/>
      <c r="B636" s="113"/>
      <c r="C636" s="42"/>
      <c r="D636" s="42"/>
      <c r="E636" s="42"/>
    </row>
    <row r="637" spans="1:5" x14ac:dyDescent="0.25">
      <c r="A637" s="42"/>
      <c r="B637" s="113"/>
      <c r="C637" s="42"/>
      <c r="D637" s="42"/>
      <c r="E637" s="42"/>
    </row>
    <row r="638" spans="1:5" x14ac:dyDescent="0.25">
      <c r="A638" s="42"/>
      <c r="B638" s="113"/>
      <c r="C638" s="42"/>
      <c r="D638" s="42"/>
      <c r="E638" s="42"/>
    </row>
    <row r="639" spans="1:5" x14ac:dyDescent="0.25">
      <c r="A639" s="42"/>
      <c r="B639" s="113"/>
      <c r="C639" s="42"/>
      <c r="D639" s="42"/>
      <c r="E639" s="42"/>
    </row>
    <row r="640" spans="1:5" x14ac:dyDescent="0.25">
      <c r="A640" s="42"/>
      <c r="B640" s="113"/>
      <c r="C640" s="42"/>
      <c r="D640" s="42"/>
      <c r="E640" s="42"/>
    </row>
    <row r="641" spans="1:5" x14ac:dyDescent="0.25">
      <c r="A641" s="42"/>
      <c r="B641" s="113"/>
      <c r="C641" s="42"/>
      <c r="D641" s="42"/>
      <c r="E641" s="42"/>
    </row>
    <row r="642" spans="1:5" x14ac:dyDescent="0.25">
      <c r="A642" s="42"/>
      <c r="B642" s="113"/>
      <c r="C642" s="42"/>
      <c r="D642" s="42"/>
      <c r="E642" s="42"/>
    </row>
    <row r="643" spans="1:5" x14ac:dyDescent="0.25">
      <c r="A643" s="42"/>
      <c r="B643" s="113"/>
      <c r="C643" s="42"/>
      <c r="D643" s="42"/>
      <c r="E643" s="42"/>
    </row>
    <row r="644" spans="1:5" x14ac:dyDescent="0.25">
      <c r="A644" s="42"/>
      <c r="B644" s="113"/>
      <c r="C644" s="42"/>
      <c r="D644" s="42"/>
      <c r="E644" s="42"/>
    </row>
    <row r="645" spans="1:5" x14ac:dyDescent="0.25">
      <c r="A645" s="42"/>
      <c r="B645" s="113"/>
      <c r="C645" s="42"/>
      <c r="D645" s="42"/>
      <c r="E645" s="42"/>
    </row>
    <row r="646" spans="1:5" x14ac:dyDescent="0.25">
      <c r="A646" s="42"/>
      <c r="B646" s="113"/>
      <c r="C646" s="42"/>
      <c r="D646" s="42"/>
      <c r="E646" s="42"/>
    </row>
    <row r="647" spans="1:5" x14ac:dyDescent="0.25">
      <c r="A647" s="42"/>
      <c r="B647" s="113"/>
      <c r="C647" s="42"/>
      <c r="D647" s="42"/>
      <c r="E647" s="42"/>
    </row>
    <row r="648" spans="1:5" x14ac:dyDescent="0.25">
      <c r="A648" s="42"/>
      <c r="B648" s="113"/>
      <c r="C648" s="42"/>
      <c r="D648" s="42"/>
      <c r="E648" s="42"/>
    </row>
    <row r="649" spans="1:5" x14ac:dyDescent="0.25">
      <c r="A649" s="42"/>
      <c r="B649" s="113"/>
      <c r="C649" s="42"/>
      <c r="D649" s="42"/>
      <c r="E649" s="42"/>
    </row>
    <row r="650" spans="1:5" x14ac:dyDescent="0.25">
      <c r="A650" s="42"/>
      <c r="B650" s="113"/>
      <c r="C650" s="42"/>
      <c r="D650" s="42"/>
      <c r="E650" s="42"/>
    </row>
    <row r="651" spans="1:5" x14ac:dyDescent="0.25">
      <c r="A651" s="42"/>
      <c r="B651" s="113"/>
      <c r="C651" s="42"/>
      <c r="D651" s="42"/>
      <c r="E651" s="42"/>
    </row>
    <row r="652" spans="1:5" x14ac:dyDescent="0.25">
      <c r="A652" s="42"/>
      <c r="B652" s="113"/>
      <c r="C652" s="42"/>
      <c r="D652" s="42"/>
      <c r="E652" s="42"/>
    </row>
    <row r="653" spans="1:5" x14ac:dyDescent="0.25">
      <c r="A653" s="42"/>
      <c r="B653" s="113"/>
      <c r="C653" s="42"/>
      <c r="D653" s="42"/>
      <c r="E653" s="42"/>
    </row>
    <row r="654" spans="1:5" x14ac:dyDescent="0.25">
      <c r="A654" s="42"/>
      <c r="B654" s="113"/>
      <c r="C654" s="42"/>
      <c r="D654" s="42"/>
      <c r="E654" s="42"/>
    </row>
    <row r="655" spans="1:5" x14ac:dyDescent="0.25">
      <c r="A655" s="42"/>
      <c r="B655" s="113"/>
      <c r="C655" s="42"/>
      <c r="D655" s="42"/>
      <c r="E655" s="42"/>
    </row>
    <row r="656" spans="1:5" x14ac:dyDescent="0.25">
      <c r="A656" s="42"/>
      <c r="B656" s="113"/>
      <c r="C656" s="42"/>
      <c r="D656" s="42"/>
      <c r="E656" s="42"/>
    </row>
    <row r="657" spans="1:5" x14ac:dyDescent="0.25">
      <c r="A657" s="42"/>
      <c r="B657" s="113"/>
      <c r="C657" s="42"/>
      <c r="D657" s="42"/>
      <c r="E657" s="42"/>
    </row>
    <row r="658" spans="1:5" x14ac:dyDescent="0.25">
      <c r="A658" s="42"/>
      <c r="B658" s="113"/>
      <c r="C658" s="42"/>
      <c r="D658" s="42"/>
      <c r="E658" s="42"/>
    </row>
    <row r="659" spans="1:5" x14ac:dyDescent="0.25">
      <c r="A659" s="42"/>
      <c r="B659" s="113"/>
      <c r="C659" s="42"/>
      <c r="D659" s="42"/>
      <c r="E659" s="42"/>
    </row>
    <row r="660" spans="1:5" x14ac:dyDescent="0.25">
      <c r="A660" s="42"/>
      <c r="B660" s="113"/>
      <c r="C660" s="42"/>
      <c r="D660" s="42"/>
      <c r="E660" s="42"/>
    </row>
    <row r="661" spans="1:5" x14ac:dyDescent="0.25">
      <c r="A661" s="42"/>
      <c r="B661" s="113"/>
      <c r="C661" s="42"/>
      <c r="D661" s="42"/>
      <c r="E661" s="42"/>
    </row>
    <row r="662" spans="1:5" x14ac:dyDescent="0.25">
      <c r="A662" s="42"/>
      <c r="B662" s="113"/>
      <c r="C662" s="42"/>
      <c r="D662" s="42"/>
      <c r="E662" s="42"/>
    </row>
    <row r="663" spans="1:5" x14ac:dyDescent="0.25">
      <c r="A663" s="42"/>
      <c r="B663" s="113"/>
      <c r="C663" s="42"/>
      <c r="D663" s="42"/>
      <c r="E663" s="42"/>
    </row>
    <row r="664" spans="1:5" x14ac:dyDescent="0.25">
      <c r="A664" s="42"/>
      <c r="B664" s="113"/>
      <c r="C664" s="42"/>
      <c r="D664" s="42"/>
      <c r="E664" s="42"/>
    </row>
    <row r="665" spans="1:5" x14ac:dyDescent="0.25">
      <c r="A665" s="42"/>
      <c r="B665" s="113"/>
      <c r="C665" s="42"/>
      <c r="D665" s="42"/>
      <c r="E665" s="42"/>
    </row>
    <row r="666" spans="1:5" x14ac:dyDescent="0.25">
      <c r="A666" s="42"/>
      <c r="B666" s="113"/>
      <c r="C666" s="42"/>
      <c r="D666" s="42"/>
      <c r="E666" s="42"/>
    </row>
    <row r="667" spans="1:5" x14ac:dyDescent="0.25">
      <c r="A667" s="42"/>
      <c r="B667" s="113"/>
      <c r="C667" s="42"/>
      <c r="D667" s="42"/>
      <c r="E667" s="42"/>
    </row>
    <row r="668" spans="1:5" x14ac:dyDescent="0.25">
      <c r="A668" s="42"/>
      <c r="B668" s="113"/>
      <c r="C668" s="42"/>
      <c r="D668" s="42"/>
      <c r="E668" s="42"/>
    </row>
    <row r="669" spans="1:5" x14ac:dyDescent="0.25">
      <c r="A669" s="42"/>
      <c r="B669" s="113"/>
      <c r="C669" s="42"/>
      <c r="D669" s="42"/>
      <c r="E669" s="42"/>
    </row>
    <row r="670" spans="1:5" x14ac:dyDescent="0.25">
      <c r="A670" s="42"/>
      <c r="B670" s="113"/>
      <c r="C670" s="42"/>
      <c r="D670" s="42"/>
      <c r="E670" s="42"/>
    </row>
    <row r="671" spans="1:5" x14ac:dyDescent="0.25">
      <c r="A671" s="42"/>
      <c r="B671" s="113"/>
      <c r="C671" s="42"/>
      <c r="D671" s="42"/>
      <c r="E671" s="42"/>
    </row>
    <row r="672" spans="1:5" x14ac:dyDescent="0.25">
      <c r="A672" s="42"/>
      <c r="B672" s="113"/>
      <c r="C672" s="42"/>
      <c r="D672" s="42"/>
      <c r="E672" s="42"/>
    </row>
    <row r="673" spans="1:5" x14ac:dyDescent="0.25">
      <c r="A673" s="42"/>
      <c r="B673" s="113"/>
      <c r="C673" s="42"/>
      <c r="D673" s="42"/>
      <c r="E673" s="42"/>
    </row>
    <row r="674" spans="1:5" x14ac:dyDescent="0.25">
      <c r="A674" s="42"/>
      <c r="B674" s="113"/>
      <c r="C674" s="42"/>
      <c r="D674" s="42"/>
      <c r="E674" s="42"/>
    </row>
    <row r="675" spans="1:5" x14ac:dyDescent="0.25">
      <c r="A675" s="42"/>
      <c r="B675" s="113"/>
      <c r="C675" s="42"/>
      <c r="D675" s="42"/>
      <c r="E675" s="42"/>
    </row>
    <row r="676" spans="1:5" x14ac:dyDescent="0.25">
      <c r="A676" s="42"/>
      <c r="B676" s="113"/>
      <c r="C676" s="42"/>
      <c r="D676" s="42"/>
      <c r="E676" s="42"/>
    </row>
    <row r="677" spans="1:5" x14ac:dyDescent="0.25">
      <c r="A677" s="42"/>
      <c r="B677" s="113"/>
      <c r="C677" s="42"/>
      <c r="D677" s="42"/>
      <c r="E677" s="42"/>
    </row>
    <row r="678" spans="1:5" x14ac:dyDescent="0.25">
      <c r="A678" s="42"/>
      <c r="B678" s="113"/>
      <c r="C678" s="42"/>
      <c r="D678" s="42"/>
      <c r="E678" s="42"/>
    </row>
    <row r="679" spans="1:5" x14ac:dyDescent="0.25">
      <c r="A679" s="42"/>
      <c r="B679" s="113"/>
      <c r="C679" s="42"/>
      <c r="D679" s="42"/>
      <c r="E679" s="42"/>
    </row>
    <row r="680" spans="1:5" x14ac:dyDescent="0.25">
      <c r="A680" s="42"/>
      <c r="B680" s="113"/>
      <c r="C680" s="42"/>
      <c r="D680" s="42"/>
      <c r="E680" s="42"/>
    </row>
    <row r="681" spans="1:5" x14ac:dyDescent="0.25">
      <c r="A681" s="42"/>
      <c r="B681" s="113"/>
      <c r="C681" s="42"/>
      <c r="D681" s="42"/>
      <c r="E681" s="42"/>
    </row>
    <row r="682" spans="1:5" x14ac:dyDescent="0.25">
      <c r="A682" s="42"/>
      <c r="B682" s="113"/>
      <c r="C682" s="42"/>
      <c r="D682" s="42"/>
      <c r="E682" s="42"/>
    </row>
    <row r="683" spans="1:5" x14ac:dyDescent="0.25">
      <c r="A683" s="42"/>
      <c r="B683" s="113"/>
      <c r="C683" s="42"/>
      <c r="D683" s="42"/>
      <c r="E683" s="42"/>
    </row>
    <row r="684" spans="1:5" x14ac:dyDescent="0.25">
      <c r="A684" s="42"/>
      <c r="B684" s="113"/>
      <c r="C684" s="42"/>
      <c r="D684" s="42"/>
      <c r="E684" s="42"/>
    </row>
    <row r="685" spans="1:5" x14ac:dyDescent="0.25">
      <c r="A685" s="42"/>
      <c r="B685" s="113"/>
      <c r="C685" s="42"/>
      <c r="D685" s="42"/>
      <c r="E685" s="42"/>
    </row>
    <row r="686" spans="1:5" x14ac:dyDescent="0.25">
      <c r="A686" s="42"/>
      <c r="B686" s="113"/>
      <c r="C686" s="42"/>
      <c r="D686" s="42"/>
      <c r="E686" s="42"/>
    </row>
    <row r="687" spans="1:5" x14ac:dyDescent="0.25">
      <c r="A687" s="42"/>
      <c r="B687" s="113"/>
      <c r="C687" s="42"/>
      <c r="D687" s="42"/>
      <c r="E687" s="42"/>
    </row>
    <row r="688" spans="1:5" x14ac:dyDescent="0.25">
      <c r="A688" s="42"/>
      <c r="B688" s="113"/>
      <c r="C688" s="42"/>
      <c r="D688" s="42"/>
      <c r="E688" s="42"/>
    </row>
    <row r="689" spans="1:5" x14ac:dyDescent="0.25">
      <c r="A689" s="42"/>
      <c r="B689" s="113"/>
      <c r="C689" s="42"/>
      <c r="D689" s="42"/>
      <c r="E689" s="42"/>
    </row>
    <row r="690" spans="1:5" x14ac:dyDescent="0.25">
      <c r="A690" s="42"/>
      <c r="B690" s="113"/>
      <c r="C690" s="42"/>
      <c r="D690" s="42"/>
      <c r="E690" s="42"/>
    </row>
    <row r="691" spans="1:5" x14ac:dyDescent="0.25">
      <c r="A691" s="42"/>
      <c r="B691" s="113"/>
      <c r="C691" s="42"/>
      <c r="D691" s="42"/>
      <c r="E691" s="42"/>
    </row>
    <row r="692" spans="1:5" x14ac:dyDescent="0.25">
      <c r="A692" s="42"/>
      <c r="B692" s="113"/>
      <c r="C692" s="42"/>
      <c r="D692" s="42"/>
      <c r="E692" s="42"/>
    </row>
    <row r="693" spans="1:5" x14ac:dyDescent="0.25">
      <c r="A693" s="42"/>
      <c r="B693" s="113"/>
      <c r="C693" s="42"/>
      <c r="D693" s="42"/>
      <c r="E693" s="42"/>
    </row>
    <row r="694" spans="1:5" x14ac:dyDescent="0.25">
      <c r="A694" s="42"/>
      <c r="B694" s="113"/>
      <c r="C694" s="42"/>
      <c r="D694" s="42"/>
      <c r="E694" s="42"/>
    </row>
    <row r="695" spans="1:5" x14ac:dyDescent="0.25">
      <c r="A695" s="42"/>
      <c r="B695" s="113"/>
      <c r="C695" s="42"/>
      <c r="D695" s="42"/>
      <c r="E695" s="42"/>
    </row>
    <row r="696" spans="1:5" x14ac:dyDescent="0.25">
      <c r="A696" s="42"/>
      <c r="B696" s="113"/>
      <c r="C696" s="42"/>
      <c r="D696" s="42"/>
      <c r="E696" s="42"/>
    </row>
    <row r="697" spans="1:5" x14ac:dyDescent="0.25">
      <c r="A697" s="42"/>
      <c r="B697" s="113"/>
      <c r="C697" s="42"/>
      <c r="D697" s="42"/>
      <c r="E697" s="42"/>
    </row>
    <row r="698" spans="1:5" x14ac:dyDescent="0.25">
      <c r="A698" s="42"/>
      <c r="B698" s="113"/>
      <c r="C698" s="42"/>
      <c r="D698" s="42"/>
      <c r="E698" s="42"/>
    </row>
    <row r="699" spans="1:5" x14ac:dyDescent="0.25">
      <c r="A699" s="42"/>
      <c r="B699" s="113"/>
      <c r="C699" s="42"/>
      <c r="D699" s="42"/>
      <c r="E699" s="42"/>
    </row>
    <row r="700" spans="1:5" x14ac:dyDescent="0.25">
      <c r="A700" s="42"/>
      <c r="B700" s="113"/>
      <c r="C700" s="42"/>
      <c r="D700" s="42"/>
      <c r="E700" s="42"/>
    </row>
    <row r="701" spans="1:5" x14ac:dyDescent="0.25">
      <c r="A701" s="42"/>
      <c r="B701" s="113"/>
      <c r="C701" s="42"/>
      <c r="D701" s="42"/>
      <c r="E701" s="42"/>
    </row>
    <row r="702" spans="1:5" x14ac:dyDescent="0.25">
      <c r="A702" s="42"/>
      <c r="B702" s="113"/>
      <c r="C702" s="42"/>
      <c r="D702" s="42"/>
      <c r="E702" s="42"/>
    </row>
    <row r="703" spans="1:5" x14ac:dyDescent="0.25">
      <c r="A703" s="42"/>
      <c r="B703" s="113"/>
      <c r="C703" s="42"/>
      <c r="D703" s="42"/>
      <c r="E703" s="42"/>
    </row>
    <row r="704" spans="1:5" x14ac:dyDescent="0.25">
      <c r="A704" s="42"/>
      <c r="B704" s="113"/>
      <c r="C704" s="42"/>
      <c r="D704" s="42"/>
      <c r="E704" s="42"/>
    </row>
    <row r="705" spans="1:5" x14ac:dyDescent="0.25">
      <c r="A705" s="42"/>
      <c r="B705" s="113"/>
      <c r="C705" s="42"/>
      <c r="D705" s="42"/>
      <c r="E705" s="42"/>
    </row>
    <row r="706" spans="1:5" x14ac:dyDescent="0.25">
      <c r="A706" s="42"/>
      <c r="B706" s="113"/>
      <c r="C706" s="42"/>
      <c r="D706" s="42"/>
      <c r="E706" s="42"/>
    </row>
    <row r="707" spans="1:5" x14ac:dyDescent="0.25">
      <c r="A707" s="42"/>
      <c r="B707" s="113"/>
      <c r="C707" s="42"/>
      <c r="D707" s="42"/>
      <c r="E707" s="42"/>
    </row>
    <row r="708" spans="1:5" x14ac:dyDescent="0.25">
      <c r="A708" s="42"/>
      <c r="B708" s="113"/>
      <c r="C708" s="42"/>
      <c r="D708" s="42"/>
      <c r="E708" s="42"/>
    </row>
    <row r="709" spans="1:5" x14ac:dyDescent="0.25">
      <c r="A709" s="42"/>
      <c r="B709" s="113"/>
      <c r="C709" s="42"/>
      <c r="D709" s="42"/>
      <c r="E709" s="42"/>
    </row>
    <row r="710" spans="1:5" x14ac:dyDescent="0.25">
      <c r="A710" s="42"/>
      <c r="B710" s="113"/>
      <c r="C710" s="42"/>
      <c r="D710" s="42"/>
      <c r="E710" s="42"/>
    </row>
    <row r="711" spans="1:5" x14ac:dyDescent="0.25">
      <c r="A711" s="42"/>
      <c r="B711" s="113"/>
      <c r="C711" s="42"/>
      <c r="D711" s="42"/>
      <c r="E711" s="42"/>
    </row>
    <row r="712" spans="1:5" x14ac:dyDescent="0.25">
      <c r="A712" s="42"/>
      <c r="B712" s="113"/>
      <c r="C712" s="42"/>
      <c r="D712" s="42"/>
      <c r="E712" s="42"/>
    </row>
    <row r="713" spans="1:5" x14ac:dyDescent="0.25">
      <c r="A713" s="42"/>
      <c r="B713" s="113"/>
      <c r="C713" s="42"/>
      <c r="D713" s="42"/>
      <c r="E713" s="42"/>
    </row>
    <row r="714" spans="1:5" x14ac:dyDescent="0.25">
      <c r="A714" s="42"/>
      <c r="B714" s="113"/>
      <c r="C714" s="42"/>
      <c r="D714" s="42"/>
      <c r="E714" s="42"/>
    </row>
    <row r="715" spans="1:5" x14ac:dyDescent="0.25">
      <c r="A715" s="42"/>
      <c r="B715" s="113"/>
      <c r="C715" s="42"/>
      <c r="D715" s="42"/>
      <c r="E715" s="42"/>
    </row>
    <row r="716" spans="1:5" x14ac:dyDescent="0.25">
      <c r="A716" s="42"/>
      <c r="B716" s="113"/>
      <c r="C716" s="42"/>
      <c r="D716" s="42"/>
      <c r="E716" s="42"/>
    </row>
    <row r="717" spans="1:5" x14ac:dyDescent="0.25">
      <c r="A717" s="42"/>
      <c r="B717" s="113"/>
      <c r="C717" s="42"/>
      <c r="D717" s="42"/>
      <c r="E717" s="42"/>
    </row>
    <row r="718" spans="1:5" x14ac:dyDescent="0.25">
      <c r="A718" s="42"/>
      <c r="B718" s="113"/>
      <c r="C718" s="42"/>
      <c r="D718" s="42"/>
      <c r="E718" s="42"/>
    </row>
    <row r="719" spans="1:5" x14ac:dyDescent="0.25">
      <c r="A719" s="42"/>
      <c r="B719" s="113"/>
      <c r="C719" s="42"/>
      <c r="D719" s="42"/>
      <c r="E719" s="42"/>
    </row>
    <row r="720" spans="1:5" x14ac:dyDescent="0.25">
      <c r="A720" s="42"/>
      <c r="B720" s="113"/>
      <c r="C720" s="42"/>
      <c r="D720" s="42"/>
      <c r="E720" s="42"/>
    </row>
    <row r="721" spans="1:5" x14ac:dyDescent="0.25">
      <c r="A721" s="42"/>
      <c r="B721" s="113"/>
      <c r="C721" s="42"/>
      <c r="D721" s="42"/>
      <c r="E721" s="42"/>
    </row>
    <row r="722" spans="1:5" x14ac:dyDescent="0.25">
      <c r="A722" s="42"/>
      <c r="B722" s="113"/>
      <c r="C722" s="42"/>
      <c r="D722" s="42"/>
      <c r="E722" s="42"/>
    </row>
    <row r="723" spans="1:5" x14ac:dyDescent="0.25">
      <c r="A723" s="42"/>
      <c r="B723" s="113"/>
      <c r="C723" s="42"/>
      <c r="D723" s="42"/>
      <c r="E723" s="42"/>
    </row>
    <row r="724" spans="1:5" x14ac:dyDescent="0.25">
      <c r="A724" s="42"/>
      <c r="B724" s="113"/>
      <c r="C724" s="42"/>
      <c r="D724" s="42"/>
      <c r="E724" s="42"/>
    </row>
    <row r="725" spans="1:5" x14ac:dyDescent="0.25">
      <c r="A725" s="42"/>
      <c r="B725" s="113"/>
      <c r="C725" s="42"/>
      <c r="D725" s="42"/>
      <c r="E725" s="42"/>
    </row>
    <row r="726" spans="1:5" x14ac:dyDescent="0.25">
      <c r="A726" s="42"/>
      <c r="B726" s="113"/>
      <c r="C726" s="42"/>
      <c r="D726" s="42"/>
      <c r="E726" s="42"/>
    </row>
    <row r="727" spans="1:5" x14ac:dyDescent="0.25">
      <c r="A727" s="42"/>
      <c r="B727" s="113"/>
      <c r="C727" s="42"/>
      <c r="D727" s="42"/>
      <c r="E727" s="42"/>
    </row>
    <row r="728" spans="1:5" x14ac:dyDescent="0.25">
      <c r="A728" s="42"/>
      <c r="B728" s="113"/>
      <c r="C728" s="42"/>
      <c r="D728" s="42"/>
      <c r="E728" s="42"/>
    </row>
    <row r="729" spans="1:5" x14ac:dyDescent="0.25">
      <c r="A729" s="42"/>
      <c r="B729" s="113"/>
      <c r="C729" s="42"/>
      <c r="D729" s="42"/>
      <c r="E729" s="42"/>
    </row>
    <row r="730" spans="1:5" x14ac:dyDescent="0.25">
      <c r="A730" s="42"/>
      <c r="B730" s="113"/>
      <c r="C730" s="42"/>
      <c r="D730" s="42"/>
      <c r="E730" s="42"/>
    </row>
    <row r="731" spans="1:5" x14ac:dyDescent="0.25">
      <c r="A731" s="42"/>
      <c r="B731" s="113"/>
      <c r="C731" s="42"/>
      <c r="D731" s="42"/>
      <c r="E731" s="42"/>
    </row>
    <row r="732" spans="1:5" x14ac:dyDescent="0.25">
      <c r="A732" s="42"/>
      <c r="B732" s="113"/>
      <c r="C732" s="42"/>
      <c r="D732" s="42"/>
      <c r="E732" s="42"/>
    </row>
    <row r="733" spans="1:5" x14ac:dyDescent="0.25">
      <c r="A733" s="42"/>
      <c r="B733" s="113"/>
      <c r="C733" s="42"/>
      <c r="D733" s="42"/>
      <c r="E733" s="42"/>
    </row>
    <row r="734" spans="1:5" x14ac:dyDescent="0.25">
      <c r="A734" s="42"/>
      <c r="B734" s="113"/>
      <c r="C734" s="42"/>
      <c r="D734" s="42"/>
      <c r="E734" s="42"/>
    </row>
    <row r="735" spans="1:5" x14ac:dyDescent="0.25">
      <c r="A735" s="42"/>
      <c r="B735" s="113"/>
      <c r="C735" s="42"/>
      <c r="D735" s="42"/>
      <c r="E735" s="42"/>
    </row>
    <row r="736" spans="1:5" x14ac:dyDescent="0.25">
      <c r="A736" s="42"/>
      <c r="B736" s="113"/>
      <c r="C736" s="42"/>
      <c r="D736" s="42"/>
      <c r="E736" s="42"/>
    </row>
    <row r="737" spans="1:5" x14ac:dyDescent="0.25">
      <c r="A737" s="42"/>
      <c r="B737" s="113"/>
      <c r="C737" s="42"/>
      <c r="D737" s="42"/>
      <c r="E737" s="42"/>
    </row>
    <row r="738" spans="1:5" x14ac:dyDescent="0.25">
      <c r="A738" s="42"/>
      <c r="B738" s="113"/>
      <c r="C738" s="42"/>
      <c r="D738" s="42"/>
      <c r="E738" s="42"/>
    </row>
    <row r="739" spans="1:5" x14ac:dyDescent="0.25">
      <c r="A739" s="42"/>
      <c r="B739" s="113"/>
      <c r="C739" s="42"/>
      <c r="D739" s="42"/>
      <c r="E739" s="42"/>
    </row>
    <row r="740" spans="1:5" x14ac:dyDescent="0.25">
      <c r="A740" s="42"/>
      <c r="B740" s="113"/>
      <c r="C740" s="42"/>
      <c r="D740" s="42"/>
      <c r="E740" s="42"/>
    </row>
    <row r="741" spans="1:5" x14ac:dyDescent="0.25">
      <c r="A741" s="42"/>
      <c r="B741" s="113"/>
      <c r="C741" s="42"/>
      <c r="D741" s="42"/>
      <c r="E741" s="42"/>
    </row>
    <row r="742" spans="1:5" x14ac:dyDescent="0.25">
      <c r="A742" s="42"/>
      <c r="B742" s="113"/>
      <c r="C742" s="42"/>
      <c r="D742" s="42"/>
      <c r="E742" s="42"/>
    </row>
    <row r="743" spans="1:5" x14ac:dyDescent="0.25">
      <c r="A743" s="42"/>
      <c r="B743" s="113"/>
      <c r="C743" s="42"/>
      <c r="D743" s="42"/>
      <c r="E743" s="42"/>
    </row>
    <row r="744" spans="1:5" x14ac:dyDescent="0.25">
      <c r="A744" s="42"/>
      <c r="B744" s="113"/>
      <c r="C744" s="42"/>
      <c r="D744" s="42"/>
      <c r="E744" s="42"/>
    </row>
    <row r="745" spans="1:5" x14ac:dyDescent="0.25">
      <c r="A745" s="42"/>
      <c r="B745" s="113"/>
      <c r="C745" s="42"/>
      <c r="D745" s="42"/>
      <c r="E745" s="42"/>
    </row>
    <row r="746" spans="1:5" x14ac:dyDescent="0.25">
      <c r="A746" s="42"/>
      <c r="B746" s="113"/>
      <c r="C746" s="42"/>
      <c r="D746" s="42"/>
      <c r="E746" s="42"/>
    </row>
    <row r="747" spans="1:5" x14ac:dyDescent="0.25">
      <c r="A747" s="42"/>
      <c r="B747" s="113"/>
      <c r="C747" s="42"/>
      <c r="D747" s="42"/>
      <c r="E747" s="42"/>
    </row>
    <row r="748" spans="1:5" x14ac:dyDescent="0.25">
      <c r="A748" s="42"/>
      <c r="B748" s="113"/>
      <c r="C748" s="42"/>
      <c r="D748" s="42"/>
      <c r="E748" s="42"/>
    </row>
    <row r="749" spans="1:5" x14ac:dyDescent="0.25">
      <c r="A749" s="42"/>
      <c r="B749" s="113"/>
      <c r="C749" s="42"/>
      <c r="D749" s="42"/>
      <c r="E749" s="42"/>
    </row>
    <row r="750" spans="1:5" x14ac:dyDescent="0.25">
      <c r="A750" s="42"/>
      <c r="B750" s="113"/>
      <c r="C750" s="42"/>
      <c r="D750" s="42"/>
      <c r="E750" s="42"/>
    </row>
    <row r="751" spans="1:5" x14ac:dyDescent="0.25">
      <c r="A751" s="42"/>
      <c r="B751" s="113"/>
      <c r="C751" s="42"/>
      <c r="D751" s="42"/>
      <c r="E751" s="42"/>
    </row>
    <row r="752" spans="1:5" x14ac:dyDescent="0.25">
      <c r="A752" s="42"/>
      <c r="B752" s="113"/>
      <c r="C752" s="42"/>
      <c r="D752" s="42"/>
      <c r="E752" s="42"/>
    </row>
    <row r="753" spans="1:5" x14ac:dyDescent="0.25">
      <c r="A753" s="42"/>
      <c r="B753" s="113"/>
      <c r="C753" s="42"/>
      <c r="D753" s="42"/>
      <c r="E753" s="42"/>
    </row>
    <row r="754" spans="1:5" x14ac:dyDescent="0.25">
      <c r="A754" s="42"/>
      <c r="B754" s="113"/>
      <c r="C754" s="42"/>
      <c r="D754" s="42"/>
      <c r="E754" s="42"/>
    </row>
    <row r="755" spans="1:5" x14ac:dyDescent="0.25">
      <c r="A755" s="42"/>
      <c r="B755" s="113"/>
      <c r="C755" s="42"/>
      <c r="D755" s="42"/>
      <c r="E755" s="42"/>
    </row>
    <row r="756" spans="1:5" x14ac:dyDescent="0.25">
      <c r="A756" s="42"/>
      <c r="B756" s="113"/>
      <c r="C756" s="42"/>
      <c r="D756" s="42"/>
      <c r="E756" s="42"/>
    </row>
    <row r="757" spans="1:5" x14ac:dyDescent="0.25">
      <c r="A757" s="42"/>
      <c r="B757" s="113"/>
      <c r="C757" s="42"/>
      <c r="D757" s="42"/>
      <c r="E757" s="42"/>
    </row>
    <row r="758" spans="1:5" x14ac:dyDescent="0.25">
      <c r="A758" s="42"/>
      <c r="B758" s="113"/>
      <c r="C758" s="42"/>
      <c r="D758" s="42"/>
      <c r="E758" s="42"/>
    </row>
    <row r="759" spans="1:5" x14ac:dyDescent="0.25">
      <c r="A759" s="42"/>
      <c r="B759" s="113"/>
      <c r="C759" s="42"/>
      <c r="D759" s="42"/>
      <c r="E759" s="42"/>
    </row>
    <row r="760" spans="1:5" x14ac:dyDescent="0.25">
      <c r="A760" s="42"/>
      <c r="B760" s="113"/>
      <c r="C760" s="42"/>
      <c r="D760" s="42"/>
      <c r="E760" s="42"/>
    </row>
    <row r="761" spans="1:5" x14ac:dyDescent="0.25">
      <c r="A761" s="42"/>
      <c r="B761" s="113"/>
      <c r="C761" s="42"/>
      <c r="D761" s="42"/>
      <c r="E761" s="42"/>
    </row>
    <row r="762" spans="1:5" x14ac:dyDescent="0.25">
      <c r="A762" s="42"/>
      <c r="B762" s="113"/>
      <c r="C762" s="42"/>
      <c r="D762" s="42"/>
      <c r="E762" s="42"/>
    </row>
    <row r="763" spans="1:5" x14ac:dyDescent="0.25">
      <c r="A763" s="42"/>
      <c r="B763" s="113"/>
      <c r="C763" s="42"/>
      <c r="D763" s="42"/>
      <c r="E763" s="42"/>
    </row>
    <row r="764" spans="1:5" x14ac:dyDescent="0.25">
      <c r="A764" s="42"/>
      <c r="B764" s="113"/>
      <c r="C764" s="42"/>
      <c r="D764" s="42"/>
      <c r="E764" s="42"/>
    </row>
    <row r="765" spans="1:5" x14ac:dyDescent="0.25">
      <c r="A765" s="42"/>
      <c r="B765" s="113"/>
      <c r="C765" s="42"/>
      <c r="D765" s="42"/>
      <c r="E765" s="42"/>
    </row>
    <row r="766" spans="1:5" x14ac:dyDescent="0.25">
      <c r="A766" s="42"/>
      <c r="B766" s="113"/>
      <c r="C766" s="42"/>
      <c r="D766" s="42"/>
      <c r="E766" s="42"/>
    </row>
    <row r="767" spans="1:5" x14ac:dyDescent="0.25">
      <c r="A767" s="42"/>
      <c r="B767" s="113"/>
      <c r="C767" s="42"/>
      <c r="D767" s="42"/>
      <c r="E767" s="42"/>
    </row>
    <row r="768" spans="1:5" x14ac:dyDescent="0.25">
      <c r="A768" s="42"/>
      <c r="B768" s="113"/>
      <c r="C768" s="42"/>
      <c r="D768" s="42"/>
      <c r="E768" s="42"/>
    </row>
    <row r="769" spans="1:5" x14ac:dyDescent="0.25">
      <c r="A769" s="42"/>
      <c r="B769" s="113"/>
      <c r="C769" s="42"/>
      <c r="D769" s="42"/>
      <c r="E769" s="42"/>
    </row>
    <row r="770" spans="1:5" x14ac:dyDescent="0.25">
      <c r="A770" s="42"/>
      <c r="B770" s="113"/>
      <c r="C770" s="42"/>
      <c r="D770" s="42"/>
      <c r="E770" s="42"/>
    </row>
    <row r="771" spans="1:5" x14ac:dyDescent="0.25">
      <c r="A771" s="42"/>
      <c r="B771" s="113"/>
      <c r="C771" s="42"/>
      <c r="D771" s="42"/>
      <c r="E771" s="42"/>
    </row>
    <row r="772" spans="1:5" x14ac:dyDescent="0.25">
      <c r="A772" s="42"/>
      <c r="B772" s="113"/>
      <c r="C772" s="42"/>
      <c r="D772" s="42"/>
      <c r="E772" s="42"/>
    </row>
    <row r="773" spans="1:5" x14ac:dyDescent="0.25">
      <c r="A773" s="42"/>
      <c r="B773" s="113"/>
      <c r="C773" s="42"/>
      <c r="D773" s="42"/>
      <c r="E773" s="42"/>
    </row>
    <row r="774" spans="1:5" x14ac:dyDescent="0.25">
      <c r="A774" s="42"/>
      <c r="B774" s="113"/>
      <c r="C774" s="42"/>
      <c r="D774" s="42"/>
      <c r="E774" s="42"/>
    </row>
    <row r="775" spans="1:5" x14ac:dyDescent="0.25">
      <c r="A775" s="42"/>
      <c r="B775" s="113"/>
      <c r="C775" s="42"/>
      <c r="D775" s="42"/>
      <c r="E775" s="42"/>
    </row>
    <row r="776" spans="1:5" x14ac:dyDescent="0.25">
      <c r="A776" s="42"/>
      <c r="B776" s="113"/>
      <c r="C776" s="42"/>
      <c r="D776" s="42"/>
      <c r="E776" s="42"/>
    </row>
    <row r="777" spans="1:5" x14ac:dyDescent="0.25">
      <c r="A777" s="42"/>
      <c r="B777" s="113"/>
      <c r="C777" s="42"/>
      <c r="D777" s="42"/>
      <c r="E777" s="42"/>
    </row>
    <row r="778" spans="1:5" x14ac:dyDescent="0.25">
      <c r="A778" s="42"/>
      <c r="B778" s="113"/>
      <c r="C778" s="42"/>
      <c r="D778" s="42"/>
      <c r="E778" s="42"/>
    </row>
    <row r="779" spans="1:5" x14ac:dyDescent="0.25">
      <c r="A779" s="42"/>
      <c r="B779" s="113"/>
      <c r="C779" s="42"/>
      <c r="D779" s="42"/>
      <c r="E779" s="42"/>
    </row>
    <row r="780" spans="1:5" x14ac:dyDescent="0.25">
      <c r="A780" s="42"/>
      <c r="B780" s="113"/>
      <c r="C780" s="42"/>
      <c r="D780" s="42"/>
      <c r="E780" s="42"/>
    </row>
    <row r="781" spans="1:5" x14ac:dyDescent="0.25">
      <c r="A781" s="42"/>
      <c r="B781" s="113"/>
      <c r="C781" s="42"/>
      <c r="D781" s="42"/>
      <c r="E781" s="42"/>
    </row>
    <row r="782" spans="1:5" x14ac:dyDescent="0.25">
      <c r="A782" s="42"/>
      <c r="B782" s="113"/>
      <c r="C782" s="42"/>
      <c r="D782" s="42"/>
      <c r="E782" s="42"/>
    </row>
    <row r="783" spans="1:5" x14ac:dyDescent="0.25">
      <c r="A783" s="42"/>
      <c r="B783" s="113"/>
      <c r="C783" s="42"/>
      <c r="D783" s="42"/>
      <c r="E783" s="42"/>
    </row>
    <row r="784" spans="1:5" x14ac:dyDescent="0.25">
      <c r="A784" s="42"/>
      <c r="B784" s="113"/>
      <c r="C784" s="42"/>
      <c r="D784" s="42"/>
      <c r="E784" s="42"/>
    </row>
    <row r="785" spans="1:5" x14ac:dyDescent="0.25">
      <c r="A785" s="42"/>
      <c r="B785" s="113"/>
      <c r="C785" s="42"/>
      <c r="D785" s="42"/>
      <c r="E785" s="42"/>
    </row>
    <row r="786" spans="1:5" x14ac:dyDescent="0.25">
      <c r="A786" s="42"/>
      <c r="B786" s="113"/>
      <c r="C786" s="42"/>
      <c r="D786" s="42"/>
      <c r="E786" s="42"/>
    </row>
    <row r="787" spans="1:5" x14ac:dyDescent="0.25">
      <c r="A787" s="42"/>
      <c r="B787" s="113"/>
      <c r="C787" s="42"/>
      <c r="D787" s="42"/>
      <c r="E787" s="42"/>
    </row>
    <row r="788" spans="1:5" x14ac:dyDescent="0.25">
      <c r="A788" s="42"/>
      <c r="B788" s="113"/>
      <c r="C788" s="42"/>
      <c r="D788" s="42"/>
      <c r="E788" s="42"/>
    </row>
    <row r="789" spans="1:5" x14ac:dyDescent="0.25">
      <c r="A789" s="42"/>
      <c r="B789" s="113"/>
      <c r="C789" s="42"/>
      <c r="D789" s="42"/>
      <c r="E789" s="42"/>
    </row>
    <row r="790" spans="1:5" x14ac:dyDescent="0.25">
      <c r="A790" s="42"/>
      <c r="B790" s="113"/>
      <c r="C790" s="42"/>
      <c r="D790" s="42"/>
      <c r="E790" s="42"/>
    </row>
    <row r="791" spans="1:5" x14ac:dyDescent="0.25">
      <c r="A791" s="42"/>
      <c r="B791" s="113"/>
      <c r="C791" s="42"/>
      <c r="D791" s="42"/>
      <c r="E791" s="42"/>
    </row>
    <row r="792" spans="1:5" x14ac:dyDescent="0.25">
      <c r="A792" s="42"/>
      <c r="B792" s="113"/>
      <c r="C792" s="42"/>
      <c r="D792" s="42"/>
      <c r="E792" s="42"/>
    </row>
    <row r="793" spans="1:5" x14ac:dyDescent="0.25">
      <c r="A793" s="42"/>
      <c r="B793" s="113"/>
      <c r="C793" s="42"/>
      <c r="D793" s="42"/>
      <c r="E793" s="42"/>
    </row>
    <row r="794" spans="1:5" x14ac:dyDescent="0.25">
      <c r="A794" s="42"/>
      <c r="B794" s="113"/>
      <c r="C794" s="42"/>
      <c r="D794" s="42"/>
      <c r="E794" s="42"/>
    </row>
    <row r="795" spans="1:5" x14ac:dyDescent="0.25">
      <c r="A795" s="42"/>
      <c r="B795" s="113"/>
      <c r="C795" s="42"/>
      <c r="D795" s="42"/>
      <c r="E795" s="42"/>
    </row>
    <row r="796" spans="1:5" x14ac:dyDescent="0.25">
      <c r="A796" s="42"/>
      <c r="B796" s="113"/>
      <c r="C796" s="42"/>
      <c r="D796" s="42"/>
      <c r="E796" s="42"/>
    </row>
    <row r="797" spans="1:5" x14ac:dyDescent="0.25">
      <c r="A797" s="42"/>
      <c r="B797" s="113"/>
      <c r="C797" s="42"/>
      <c r="D797" s="42"/>
      <c r="E797" s="42"/>
    </row>
    <row r="798" spans="1:5" x14ac:dyDescent="0.25">
      <c r="A798" s="42"/>
      <c r="B798" s="113"/>
      <c r="C798" s="42"/>
      <c r="D798" s="42"/>
      <c r="E798" s="42"/>
    </row>
    <row r="799" spans="1:5" x14ac:dyDescent="0.25">
      <c r="A799" s="42"/>
      <c r="B799" s="113"/>
      <c r="C799" s="42"/>
      <c r="D799" s="42"/>
      <c r="E799" s="42"/>
    </row>
    <row r="800" spans="1:5" x14ac:dyDescent="0.25">
      <c r="A800" s="42"/>
      <c r="B800" s="113"/>
      <c r="C800" s="42"/>
      <c r="D800" s="42"/>
      <c r="E800" s="42"/>
    </row>
    <row r="801" spans="1:5" x14ac:dyDescent="0.25">
      <c r="A801" s="42"/>
      <c r="B801" s="113"/>
      <c r="C801" s="42"/>
      <c r="D801" s="42"/>
      <c r="E801" s="42"/>
    </row>
    <row r="802" spans="1:5" x14ac:dyDescent="0.25">
      <c r="A802" s="42"/>
      <c r="B802" s="113"/>
      <c r="C802" s="42"/>
      <c r="D802" s="42"/>
      <c r="E802" s="42"/>
    </row>
    <row r="803" spans="1:5" x14ac:dyDescent="0.25">
      <c r="A803" s="42"/>
      <c r="B803" s="113"/>
      <c r="C803" s="42"/>
      <c r="D803" s="42"/>
      <c r="E803" s="42"/>
    </row>
    <row r="804" spans="1:5" x14ac:dyDescent="0.25">
      <c r="A804" s="42"/>
      <c r="B804" s="113"/>
      <c r="C804" s="42"/>
      <c r="D804" s="42"/>
      <c r="E804" s="42"/>
    </row>
    <row r="805" spans="1:5" x14ac:dyDescent="0.25">
      <c r="A805" s="42"/>
      <c r="B805" s="113"/>
      <c r="C805" s="42"/>
      <c r="D805" s="42"/>
      <c r="E805" s="42"/>
    </row>
    <row r="806" spans="1:5" x14ac:dyDescent="0.25">
      <c r="A806" s="42"/>
      <c r="B806" s="113"/>
      <c r="C806" s="42"/>
      <c r="D806" s="42"/>
      <c r="E806" s="42"/>
    </row>
    <row r="807" spans="1:5" x14ac:dyDescent="0.25">
      <c r="A807" s="42"/>
      <c r="B807" s="113"/>
      <c r="C807" s="42"/>
      <c r="D807" s="42"/>
      <c r="E807" s="42"/>
    </row>
    <row r="808" spans="1:5" x14ac:dyDescent="0.25">
      <c r="A808" s="42"/>
      <c r="B808" s="113"/>
      <c r="C808" s="42"/>
      <c r="D808" s="42"/>
      <c r="E808" s="42"/>
    </row>
    <row r="809" spans="1:5" x14ac:dyDescent="0.25">
      <c r="A809" s="42"/>
      <c r="B809" s="113"/>
      <c r="C809" s="42"/>
      <c r="D809" s="42"/>
      <c r="E809" s="42"/>
    </row>
    <row r="810" spans="1:5" x14ac:dyDescent="0.25">
      <c r="A810" s="42"/>
      <c r="B810" s="113"/>
      <c r="C810" s="42"/>
      <c r="D810" s="42"/>
      <c r="E810" s="42"/>
    </row>
    <row r="811" spans="1:5" x14ac:dyDescent="0.25">
      <c r="A811" s="42"/>
      <c r="B811" s="113"/>
      <c r="C811" s="42"/>
      <c r="D811" s="42"/>
      <c r="E811" s="42"/>
    </row>
    <row r="812" spans="1:5" x14ac:dyDescent="0.25">
      <c r="A812" s="42"/>
      <c r="B812" s="113"/>
      <c r="C812" s="42"/>
      <c r="D812" s="42"/>
      <c r="E812" s="42"/>
    </row>
    <row r="813" spans="1:5" x14ac:dyDescent="0.25">
      <c r="A813" s="42"/>
      <c r="B813" s="113"/>
      <c r="C813" s="42"/>
      <c r="D813" s="42"/>
      <c r="E813" s="42"/>
    </row>
    <row r="814" spans="1:5" x14ac:dyDescent="0.25">
      <c r="A814" s="42"/>
      <c r="B814" s="113"/>
      <c r="C814" s="42"/>
      <c r="D814" s="42"/>
      <c r="E814" s="42"/>
    </row>
    <row r="815" spans="1:5" x14ac:dyDescent="0.25">
      <c r="A815" s="42"/>
      <c r="B815" s="113"/>
      <c r="C815" s="42"/>
      <c r="D815" s="42"/>
      <c r="E815" s="42"/>
    </row>
    <row r="816" spans="1:5" x14ac:dyDescent="0.25">
      <c r="A816" s="42"/>
      <c r="B816" s="113"/>
      <c r="C816" s="42"/>
      <c r="D816" s="42"/>
      <c r="E816" s="42"/>
    </row>
    <row r="817" spans="1:5" x14ac:dyDescent="0.25">
      <c r="A817" s="42"/>
      <c r="B817" s="113"/>
      <c r="C817" s="42"/>
      <c r="D817" s="42"/>
      <c r="E817" s="42"/>
    </row>
    <row r="818" spans="1:5" x14ac:dyDescent="0.25">
      <c r="A818" s="42"/>
      <c r="B818" s="113"/>
      <c r="C818" s="42"/>
      <c r="D818" s="42"/>
      <c r="E818" s="42"/>
    </row>
    <row r="819" spans="1:5" x14ac:dyDescent="0.25">
      <c r="A819" s="42"/>
      <c r="B819" s="113"/>
      <c r="C819" s="42"/>
      <c r="D819" s="42"/>
      <c r="E819" s="42"/>
    </row>
    <row r="820" spans="1:5" x14ac:dyDescent="0.25">
      <c r="A820" s="42"/>
      <c r="B820" s="113"/>
      <c r="C820" s="42"/>
      <c r="D820" s="42"/>
      <c r="E820" s="42"/>
    </row>
    <row r="821" spans="1:5" x14ac:dyDescent="0.25">
      <c r="A821" s="42"/>
      <c r="B821" s="113"/>
      <c r="C821" s="42"/>
      <c r="D821" s="42"/>
      <c r="E821" s="42"/>
    </row>
    <row r="822" spans="1:5" x14ac:dyDescent="0.25">
      <c r="A822" s="42"/>
      <c r="B822" s="113"/>
      <c r="C822" s="42"/>
      <c r="D822" s="42"/>
      <c r="E822" s="42"/>
    </row>
    <row r="823" spans="1:5" x14ac:dyDescent="0.25">
      <c r="A823" s="42"/>
      <c r="B823" s="113"/>
      <c r="C823" s="42"/>
      <c r="D823" s="42"/>
      <c r="E823" s="42"/>
    </row>
    <row r="824" spans="1:5" x14ac:dyDescent="0.25">
      <c r="A824" s="42"/>
      <c r="B824" s="113"/>
      <c r="C824" s="42"/>
      <c r="D824" s="42"/>
      <c r="E824" s="42"/>
    </row>
    <row r="825" spans="1:5" x14ac:dyDescent="0.25">
      <c r="A825" s="42"/>
      <c r="B825" s="113"/>
      <c r="C825" s="42"/>
      <c r="D825" s="42"/>
      <c r="E825" s="42"/>
    </row>
    <row r="826" spans="1:5" x14ac:dyDescent="0.25">
      <c r="A826" s="42"/>
      <c r="B826" s="113"/>
      <c r="C826" s="42"/>
      <c r="D826" s="42"/>
      <c r="E826" s="42"/>
    </row>
    <row r="827" spans="1:5" x14ac:dyDescent="0.25">
      <c r="A827" s="42"/>
      <c r="B827" s="113"/>
      <c r="C827" s="42"/>
      <c r="D827" s="42"/>
      <c r="E827" s="42"/>
    </row>
    <row r="828" spans="1:5" x14ac:dyDescent="0.25">
      <c r="A828" s="42"/>
      <c r="B828" s="113"/>
      <c r="C828" s="42"/>
      <c r="D828" s="42"/>
      <c r="E828" s="42"/>
    </row>
    <row r="829" spans="1:5" x14ac:dyDescent="0.25">
      <c r="A829" s="42"/>
      <c r="B829" s="113"/>
      <c r="C829" s="42"/>
      <c r="D829" s="42"/>
      <c r="E829" s="42"/>
    </row>
    <row r="830" spans="1:5" x14ac:dyDescent="0.25">
      <c r="A830" s="42"/>
      <c r="B830" s="113"/>
      <c r="C830" s="42"/>
      <c r="D830" s="42"/>
      <c r="E830" s="42"/>
    </row>
    <row r="831" spans="1:5" x14ac:dyDescent="0.25">
      <c r="A831" s="42"/>
      <c r="B831" s="113"/>
      <c r="C831" s="42"/>
      <c r="D831" s="42"/>
      <c r="E831" s="42"/>
    </row>
    <row r="832" spans="1:5" x14ac:dyDescent="0.25">
      <c r="A832" s="42"/>
      <c r="B832" s="113"/>
      <c r="C832" s="42"/>
      <c r="D832" s="42"/>
      <c r="E832" s="42"/>
    </row>
    <row r="833" spans="1:5" x14ac:dyDescent="0.25">
      <c r="A833" s="42"/>
      <c r="B833" s="113"/>
      <c r="C833" s="42"/>
      <c r="D833" s="42"/>
      <c r="E833" s="42"/>
    </row>
    <row r="834" spans="1:5" x14ac:dyDescent="0.25">
      <c r="A834" s="42"/>
      <c r="B834" s="113"/>
      <c r="C834" s="42"/>
      <c r="D834" s="42"/>
      <c r="E834" s="42"/>
    </row>
    <row r="835" spans="1:5" x14ac:dyDescent="0.25">
      <c r="A835" s="42"/>
      <c r="B835" s="113"/>
      <c r="C835" s="42"/>
      <c r="D835" s="42"/>
      <c r="E835" s="42"/>
    </row>
    <row r="836" spans="1:5" x14ac:dyDescent="0.25">
      <c r="A836" s="42"/>
      <c r="B836" s="113"/>
      <c r="C836" s="42"/>
      <c r="D836" s="42"/>
      <c r="E836" s="42"/>
    </row>
    <row r="837" spans="1:5" x14ac:dyDescent="0.25">
      <c r="A837" s="42"/>
      <c r="B837" s="113"/>
      <c r="C837" s="42"/>
      <c r="D837" s="42"/>
      <c r="E837" s="42"/>
    </row>
    <row r="838" spans="1:5" x14ac:dyDescent="0.25">
      <c r="A838" s="42"/>
      <c r="B838" s="113"/>
      <c r="C838" s="42"/>
      <c r="D838" s="42"/>
      <c r="E838" s="42"/>
    </row>
    <row r="839" spans="1:5" x14ac:dyDescent="0.25">
      <c r="A839" s="42"/>
      <c r="B839" s="113"/>
      <c r="C839" s="42"/>
      <c r="D839" s="42"/>
      <c r="E839" s="42"/>
    </row>
    <row r="840" spans="1:5" x14ac:dyDescent="0.25">
      <c r="A840" s="42"/>
      <c r="B840" s="113"/>
      <c r="C840" s="42"/>
      <c r="D840" s="42"/>
      <c r="E840" s="42"/>
    </row>
    <row r="841" spans="1:5" x14ac:dyDescent="0.25">
      <c r="A841" s="42"/>
      <c r="B841" s="113"/>
      <c r="C841" s="42"/>
      <c r="D841" s="42"/>
      <c r="E841" s="42"/>
    </row>
    <row r="842" spans="1:5" x14ac:dyDescent="0.25">
      <c r="A842" s="42"/>
      <c r="B842" s="113"/>
      <c r="C842" s="42"/>
      <c r="D842" s="42"/>
      <c r="E842" s="42"/>
    </row>
    <row r="843" spans="1:5" x14ac:dyDescent="0.25">
      <c r="A843" s="42"/>
      <c r="B843" s="113"/>
      <c r="C843" s="42"/>
      <c r="D843" s="42"/>
      <c r="E843" s="42"/>
    </row>
    <row r="844" spans="1:5" x14ac:dyDescent="0.25">
      <c r="A844" s="42"/>
      <c r="B844" s="113"/>
      <c r="C844" s="42"/>
      <c r="D844" s="42"/>
      <c r="E844" s="42"/>
    </row>
    <row r="845" spans="1:5" x14ac:dyDescent="0.25">
      <c r="A845" s="42"/>
      <c r="B845" s="113"/>
      <c r="C845" s="42"/>
      <c r="D845" s="42"/>
      <c r="E845" s="42"/>
    </row>
    <row r="846" spans="1:5" x14ac:dyDescent="0.25">
      <c r="A846" s="42"/>
      <c r="B846" s="113"/>
      <c r="C846" s="42"/>
      <c r="D846" s="42"/>
      <c r="E846" s="42"/>
    </row>
    <row r="847" spans="1:5" x14ac:dyDescent="0.25">
      <c r="A847" s="42"/>
      <c r="B847" s="113"/>
      <c r="C847" s="42"/>
      <c r="D847" s="42"/>
      <c r="E847" s="42"/>
    </row>
    <row r="848" spans="1:5" x14ac:dyDescent="0.25">
      <c r="A848" s="42"/>
      <c r="B848" s="113"/>
      <c r="C848" s="42"/>
      <c r="D848" s="42"/>
      <c r="E848" s="42"/>
    </row>
    <row r="849" spans="1:5" x14ac:dyDescent="0.25">
      <c r="A849" s="42"/>
      <c r="B849" s="113"/>
      <c r="C849" s="42"/>
      <c r="D849" s="42"/>
      <c r="E849" s="42"/>
    </row>
    <row r="850" spans="1:5" x14ac:dyDescent="0.25">
      <c r="A850" s="42"/>
      <c r="B850" s="113"/>
      <c r="C850" s="42"/>
      <c r="D850" s="42"/>
      <c r="E850" s="42"/>
    </row>
    <row r="851" spans="1:5" x14ac:dyDescent="0.25">
      <c r="A851" s="42"/>
      <c r="B851" s="113"/>
      <c r="C851" s="42"/>
      <c r="D851" s="42"/>
      <c r="E851" s="42"/>
    </row>
    <row r="852" spans="1:5" x14ac:dyDescent="0.25">
      <c r="A852" s="42"/>
      <c r="B852" s="113"/>
      <c r="C852" s="42"/>
      <c r="D852" s="42"/>
      <c r="E852" s="42"/>
    </row>
    <row r="853" spans="1:5" x14ac:dyDescent="0.25">
      <c r="A853" s="42"/>
      <c r="B853" s="113"/>
      <c r="C853" s="42"/>
      <c r="D853" s="42"/>
      <c r="E853" s="42"/>
    </row>
    <row r="854" spans="1:5" x14ac:dyDescent="0.25">
      <c r="A854" s="42"/>
      <c r="B854" s="113"/>
      <c r="C854" s="42"/>
      <c r="D854" s="42"/>
      <c r="E854" s="42"/>
    </row>
    <row r="855" spans="1:5" x14ac:dyDescent="0.25">
      <c r="A855" s="42"/>
      <c r="B855" s="113"/>
      <c r="C855" s="42"/>
      <c r="D855" s="42"/>
      <c r="E855" s="42"/>
    </row>
    <row r="856" spans="1:5" x14ac:dyDescent="0.25">
      <c r="A856" s="42"/>
      <c r="B856" s="113"/>
      <c r="C856" s="42"/>
      <c r="D856" s="42"/>
      <c r="E856" s="42"/>
    </row>
    <row r="857" spans="1:5" x14ac:dyDescent="0.25">
      <c r="A857" s="42"/>
      <c r="B857" s="113"/>
      <c r="C857" s="42"/>
      <c r="D857" s="42"/>
      <c r="E857" s="42"/>
    </row>
    <row r="858" spans="1:5" x14ac:dyDescent="0.25">
      <c r="A858" s="42"/>
      <c r="B858" s="113"/>
      <c r="C858" s="42"/>
      <c r="D858" s="42"/>
      <c r="E858" s="42"/>
    </row>
    <row r="859" spans="1:5" x14ac:dyDescent="0.25">
      <c r="A859" s="42"/>
      <c r="B859" s="113"/>
      <c r="C859" s="42"/>
      <c r="D859" s="42"/>
      <c r="E859" s="42"/>
    </row>
    <row r="860" spans="1:5" x14ac:dyDescent="0.25">
      <c r="A860" s="42"/>
      <c r="B860" s="113"/>
      <c r="C860" s="42"/>
      <c r="D860" s="42"/>
      <c r="E860" s="42"/>
    </row>
    <row r="861" spans="1:5" x14ac:dyDescent="0.25">
      <c r="A861" s="42"/>
      <c r="B861" s="113"/>
      <c r="C861" s="42"/>
      <c r="D861" s="42"/>
      <c r="E861" s="42"/>
    </row>
    <row r="862" spans="1:5" x14ac:dyDescent="0.25">
      <c r="A862" s="42"/>
      <c r="B862" s="113"/>
      <c r="C862" s="42"/>
      <c r="D862" s="42"/>
      <c r="E862" s="42"/>
    </row>
    <row r="863" spans="1:5" x14ac:dyDescent="0.25">
      <c r="A863" s="42"/>
      <c r="B863" s="113"/>
      <c r="C863" s="42"/>
      <c r="D863" s="42"/>
      <c r="E863" s="42"/>
    </row>
    <row r="864" spans="1:5" x14ac:dyDescent="0.25">
      <c r="A864" s="42"/>
      <c r="B864" s="113"/>
      <c r="C864" s="42"/>
      <c r="D864" s="42"/>
      <c r="E864" s="42"/>
    </row>
    <row r="865" spans="1:5" x14ac:dyDescent="0.25">
      <c r="A865" s="42"/>
      <c r="B865" s="113"/>
      <c r="C865" s="42"/>
      <c r="D865" s="42"/>
      <c r="E865" s="42"/>
    </row>
    <row r="866" spans="1:5" x14ac:dyDescent="0.25">
      <c r="A866" s="42"/>
      <c r="B866" s="113"/>
      <c r="C866" s="42"/>
      <c r="D866" s="42"/>
      <c r="E866" s="42"/>
    </row>
    <row r="867" spans="1:5" x14ac:dyDescent="0.25">
      <c r="A867" s="42"/>
      <c r="B867" s="113"/>
      <c r="C867" s="42"/>
      <c r="D867" s="42"/>
      <c r="E867" s="42"/>
    </row>
    <row r="868" spans="1:5" x14ac:dyDescent="0.25">
      <c r="A868" s="42"/>
      <c r="B868" s="113"/>
      <c r="C868" s="42"/>
      <c r="D868" s="42"/>
      <c r="E868" s="42"/>
    </row>
    <row r="869" spans="1:5" x14ac:dyDescent="0.25">
      <c r="A869" s="42"/>
      <c r="B869" s="113"/>
      <c r="C869" s="42"/>
      <c r="D869" s="42"/>
      <c r="E869" s="42"/>
    </row>
    <row r="870" spans="1:5" x14ac:dyDescent="0.25">
      <c r="A870" s="42"/>
      <c r="B870" s="113"/>
      <c r="C870" s="42"/>
      <c r="D870" s="42"/>
      <c r="E870" s="42"/>
    </row>
    <row r="871" spans="1:5" x14ac:dyDescent="0.25">
      <c r="A871" s="42"/>
      <c r="B871" s="113"/>
      <c r="C871" s="42"/>
      <c r="D871" s="42"/>
      <c r="E871" s="42"/>
    </row>
    <row r="872" spans="1:5" x14ac:dyDescent="0.25">
      <c r="A872" s="42"/>
      <c r="B872" s="113"/>
      <c r="C872" s="42"/>
      <c r="D872" s="42"/>
      <c r="E872" s="42"/>
    </row>
    <row r="873" spans="1:5" x14ac:dyDescent="0.25">
      <c r="A873" s="42"/>
      <c r="B873" s="113"/>
      <c r="C873" s="42"/>
      <c r="D873" s="42"/>
      <c r="E873" s="42"/>
    </row>
    <row r="874" spans="1:5" x14ac:dyDescent="0.25">
      <c r="A874" s="42"/>
      <c r="B874" s="113"/>
      <c r="C874" s="42"/>
      <c r="D874" s="42"/>
      <c r="E874" s="42"/>
    </row>
    <row r="875" spans="1:5" x14ac:dyDescent="0.25">
      <c r="A875" s="42"/>
      <c r="B875" s="113"/>
      <c r="C875" s="42"/>
      <c r="D875" s="42"/>
      <c r="E875" s="42"/>
    </row>
    <row r="876" spans="1:5" x14ac:dyDescent="0.25">
      <c r="A876" s="42"/>
      <c r="B876" s="113"/>
      <c r="C876" s="42"/>
      <c r="D876" s="42"/>
      <c r="E876" s="42"/>
    </row>
    <row r="877" spans="1:5" x14ac:dyDescent="0.25">
      <c r="A877" s="42"/>
      <c r="B877" s="113"/>
      <c r="C877" s="42"/>
      <c r="D877" s="42"/>
      <c r="E877" s="42"/>
    </row>
    <row r="878" spans="1:5" x14ac:dyDescent="0.25">
      <c r="A878" s="42"/>
      <c r="B878" s="113"/>
      <c r="C878" s="42"/>
      <c r="D878" s="42"/>
      <c r="E878" s="42"/>
    </row>
    <row r="879" spans="1:5" x14ac:dyDescent="0.25">
      <c r="A879" s="42"/>
      <c r="B879" s="113"/>
      <c r="C879" s="42"/>
      <c r="D879" s="42"/>
      <c r="E879" s="42"/>
    </row>
    <row r="880" spans="1:5" x14ac:dyDescent="0.25">
      <c r="A880" s="42"/>
      <c r="B880" s="113"/>
      <c r="C880" s="42"/>
      <c r="D880" s="42"/>
      <c r="E880" s="42"/>
    </row>
    <row r="881" spans="1:5" x14ac:dyDescent="0.25">
      <c r="A881" s="42"/>
      <c r="B881" s="113"/>
      <c r="C881" s="42"/>
      <c r="D881" s="42"/>
      <c r="E881" s="42"/>
    </row>
    <row r="882" spans="1:5" x14ac:dyDescent="0.25">
      <c r="A882" s="42"/>
      <c r="B882" s="113"/>
      <c r="C882" s="42"/>
      <c r="D882" s="42"/>
      <c r="E882" s="42"/>
    </row>
    <row r="883" spans="1:5" x14ac:dyDescent="0.25">
      <c r="A883" s="42"/>
      <c r="B883" s="113"/>
      <c r="C883" s="42"/>
      <c r="D883" s="42"/>
      <c r="E883" s="42"/>
    </row>
    <row r="884" spans="1:5" x14ac:dyDescent="0.25">
      <c r="A884" s="42"/>
      <c r="B884" s="113"/>
      <c r="C884" s="42"/>
      <c r="D884" s="42"/>
      <c r="E884" s="42"/>
    </row>
    <row r="885" spans="1:5" x14ac:dyDescent="0.25">
      <c r="A885" s="42"/>
      <c r="B885" s="113"/>
      <c r="C885" s="42"/>
      <c r="D885" s="42"/>
      <c r="E885" s="42"/>
    </row>
    <row r="886" spans="1:5" x14ac:dyDescent="0.25">
      <c r="A886" s="42"/>
      <c r="B886" s="113"/>
      <c r="C886" s="42"/>
      <c r="D886" s="42"/>
      <c r="E886" s="42"/>
    </row>
    <row r="887" spans="1:5" x14ac:dyDescent="0.25">
      <c r="A887" s="42"/>
      <c r="B887" s="113"/>
      <c r="C887" s="42"/>
      <c r="D887" s="42"/>
      <c r="E887" s="42"/>
    </row>
    <row r="888" spans="1:5" x14ac:dyDescent="0.25">
      <c r="A888" s="42"/>
      <c r="B888" s="113"/>
      <c r="C888" s="42"/>
      <c r="D888" s="42"/>
      <c r="E888" s="42"/>
    </row>
    <row r="889" spans="1:5" x14ac:dyDescent="0.25">
      <c r="A889" s="42"/>
      <c r="B889" s="113"/>
      <c r="C889" s="42"/>
      <c r="D889" s="42"/>
      <c r="E889" s="42"/>
    </row>
    <row r="890" spans="1:5" x14ac:dyDescent="0.25">
      <c r="A890" s="42"/>
      <c r="B890" s="113"/>
      <c r="C890" s="42"/>
      <c r="D890" s="42"/>
      <c r="E890" s="42"/>
    </row>
    <row r="891" spans="1:5" x14ac:dyDescent="0.25">
      <c r="A891" s="42"/>
      <c r="B891" s="113"/>
      <c r="C891" s="42"/>
      <c r="D891" s="42"/>
      <c r="E891" s="42"/>
    </row>
    <row r="892" spans="1:5" x14ac:dyDescent="0.25">
      <c r="A892" s="42"/>
      <c r="B892" s="113"/>
      <c r="C892" s="42"/>
      <c r="D892" s="42"/>
      <c r="E892" s="42"/>
    </row>
    <row r="893" spans="1:5" x14ac:dyDescent="0.25">
      <c r="A893" s="42"/>
      <c r="B893" s="113"/>
      <c r="C893" s="42"/>
      <c r="D893" s="42"/>
      <c r="E893" s="42"/>
    </row>
    <row r="894" spans="1:5" x14ac:dyDescent="0.25">
      <c r="A894" s="42"/>
      <c r="B894" s="113"/>
      <c r="C894" s="42"/>
      <c r="D894" s="42"/>
      <c r="E894" s="42"/>
    </row>
    <row r="895" spans="1:5" x14ac:dyDescent="0.25">
      <c r="A895" s="42"/>
      <c r="B895" s="113"/>
      <c r="C895" s="42"/>
      <c r="D895" s="42"/>
      <c r="E895" s="42"/>
    </row>
    <row r="896" spans="1:5" x14ac:dyDescent="0.25">
      <c r="A896" s="42"/>
      <c r="B896" s="113"/>
      <c r="C896" s="42"/>
      <c r="D896" s="42"/>
      <c r="E896" s="42"/>
    </row>
    <row r="897" spans="1:5" x14ac:dyDescent="0.25">
      <c r="A897" s="42"/>
      <c r="B897" s="113"/>
      <c r="C897" s="42"/>
      <c r="D897" s="42"/>
      <c r="E897" s="42"/>
    </row>
    <row r="898" spans="1:5" x14ac:dyDescent="0.25">
      <c r="A898" s="42"/>
      <c r="B898" s="113"/>
      <c r="C898" s="42"/>
      <c r="D898" s="42"/>
      <c r="E898" s="42"/>
    </row>
    <row r="899" spans="1:5" x14ac:dyDescent="0.25">
      <c r="A899" s="42"/>
      <c r="B899" s="113"/>
      <c r="C899" s="42"/>
      <c r="D899" s="42"/>
      <c r="E899" s="42"/>
    </row>
    <row r="900" spans="1:5" x14ac:dyDescent="0.25">
      <c r="A900" s="42"/>
      <c r="B900" s="113"/>
      <c r="C900" s="42"/>
      <c r="D900" s="42"/>
      <c r="E900" s="42"/>
    </row>
    <row r="901" spans="1:5" x14ac:dyDescent="0.25">
      <c r="A901" s="42"/>
      <c r="B901" s="113"/>
      <c r="C901" s="42"/>
      <c r="D901" s="42"/>
      <c r="E901" s="42"/>
    </row>
    <row r="902" spans="1:5" x14ac:dyDescent="0.25">
      <c r="A902" s="42"/>
      <c r="B902" s="113"/>
      <c r="C902" s="42"/>
      <c r="D902" s="42"/>
      <c r="E902" s="42"/>
    </row>
    <row r="903" spans="1:5" x14ac:dyDescent="0.25">
      <c r="A903" s="42"/>
      <c r="B903" s="113"/>
      <c r="C903" s="42"/>
      <c r="D903" s="42"/>
      <c r="E903" s="42"/>
    </row>
    <row r="904" spans="1:5" x14ac:dyDescent="0.25">
      <c r="A904" s="42"/>
      <c r="B904" s="113"/>
      <c r="C904" s="42"/>
      <c r="D904" s="42"/>
      <c r="E904" s="42"/>
    </row>
    <row r="905" spans="1:5" x14ac:dyDescent="0.25">
      <c r="A905" s="42"/>
      <c r="B905" s="113"/>
      <c r="C905" s="42"/>
      <c r="D905" s="42"/>
      <c r="E905" s="42"/>
    </row>
    <row r="906" spans="1:5" x14ac:dyDescent="0.25">
      <c r="A906" s="42"/>
      <c r="B906" s="113"/>
      <c r="C906" s="42"/>
      <c r="D906" s="42"/>
      <c r="E906" s="42"/>
    </row>
    <row r="907" spans="1:5" x14ac:dyDescent="0.25">
      <c r="A907" s="42"/>
      <c r="B907" s="113"/>
      <c r="C907" s="42"/>
      <c r="D907" s="42"/>
      <c r="E907" s="42"/>
    </row>
    <row r="908" spans="1:5" x14ac:dyDescent="0.25">
      <c r="A908" s="42"/>
      <c r="B908" s="113"/>
      <c r="C908" s="42"/>
      <c r="D908" s="42"/>
      <c r="E908" s="42"/>
    </row>
    <row r="909" spans="1:5" x14ac:dyDescent="0.25">
      <c r="A909" s="42"/>
      <c r="B909" s="113"/>
      <c r="C909" s="42"/>
      <c r="D909" s="42"/>
      <c r="E909" s="42"/>
    </row>
    <row r="910" spans="1:5" x14ac:dyDescent="0.25">
      <c r="A910" s="42"/>
      <c r="B910" s="113"/>
      <c r="C910" s="42"/>
      <c r="D910" s="42"/>
      <c r="E910" s="42"/>
    </row>
    <row r="911" spans="1:5" x14ac:dyDescent="0.25">
      <c r="A911" s="42"/>
      <c r="B911" s="113"/>
      <c r="C911" s="42"/>
      <c r="D911" s="42"/>
      <c r="E911" s="42"/>
    </row>
    <row r="912" spans="1:5" x14ac:dyDescent="0.25">
      <c r="A912" s="42"/>
      <c r="B912" s="113"/>
      <c r="C912" s="42"/>
      <c r="D912" s="42"/>
      <c r="E912" s="42"/>
    </row>
    <row r="913" spans="1:5" x14ac:dyDescent="0.25">
      <c r="A913" s="42"/>
      <c r="B913" s="113"/>
      <c r="C913" s="42"/>
      <c r="D913" s="42"/>
      <c r="E913" s="42"/>
    </row>
    <row r="914" spans="1:5" x14ac:dyDescent="0.25">
      <c r="A914" s="42"/>
      <c r="B914" s="113"/>
      <c r="C914" s="42"/>
      <c r="D914" s="42"/>
      <c r="E914" s="42"/>
    </row>
    <row r="915" spans="1:5" x14ac:dyDescent="0.25">
      <c r="A915" s="42"/>
      <c r="B915" s="113"/>
      <c r="C915" s="42"/>
      <c r="D915" s="42"/>
      <c r="E915" s="42"/>
    </row>
    <row r="916" spans="1:5" x14ac:dyDescent="0.25">
      <c r="A916" s="42"/>
      <c r="B916" s="113"/>
      <c r="C916" s="42"/>
      <c r="D916" s="42"/>
      <c r="E916" s="42"/>
    </row>
    <row r="917" spans="1:5" x14ac:dyDescent="0.25">
      <c r="A917" s="42"/>
      <c r="B917" s="113"/>
      <c r="C917" s="42"/>
      <c r="D917" s="42"/>
      <c r="E917" s="42"/>
    </row>
    <row r="918" spans="1:5" x14ac:dyDescent="0.25">
      <c r="A918" s="42"/>
      <c r="B918" s="113"/>
      <c r="C918" s="42"/>
      <c r="D918" s="42"/>
      <c r="E918" s="42"/>
    </row>
    <row r="919" spans="1:5" x14ac:dyDescent="0.25">
      <c r="A919" s="42"/>
      <c r="B919" s="113"/>
      <c r="C919" s="42"/>
      <c r="D919" s="42"/>
      <c r="E919" s="42"/>
    </row>
    <row r="920" spans="1:5" x14ac:dyDescent="0.25">
      <c r="A920" s="42"/>
      <c r="B920" s="113"/>
      <c r="C920" s="42"/>
      <c r="D920" s="42"/>
      <c r="E920" s="42"/>
    </row>
    <row r="921" spans="1:5" x14ac:dyDescent="0.25">
      <c r="A921" s="42"/>
      <c r="B921" s="113"/>
      <c r="C921" s="42"/>
      <c r="D921" s="42"/>
      <c r="E921" s="42"/>
    </row>
    <row r="922" spans="1:5" x14ac:dyDescent="0.25">
      <c r="A922" s="42"/>
      <c r="B922" s="113"/>
      <c r="C922" s="42"/>
      <c r="D922" s="42"/>
      <c r="E922" s="42"/>
    </row>
    <row r="923" spans="1:5" x14ac:dyDescent="0.25">
      <c r="A923" s="42"/>
      <c r="B923" s="113"/>
      <c r="C923" s="42"/>
      <c r="D923" s="42"/>
      <c r="E923" s="42"/>
    </row>
    <row r="924" spans="1:5" x14ac:dyDescent="0.25">
      <c r="A924" s="42"/>
      <c r="B924" s="113"/>
      <c r="C924" s="42"/>
      <c r="D924" s="42"/>
      <c r="E924" s="42"/>
    </row>
    <row r="925" spans="1:5" x14ac:dyDescent="0.25">
      <c r="A925" s="42"/>
      <c r="B925" s="113"/>
      <c r="C925" s="42"/>
      <c r="D925" s="42"/>
      <c r="E925" s="42"/>
    </row>
    <row r="926" spans="1:5" x14ac:dyDescent="0.25">
      <c r="A926" s="42"/>
      <c r="B926" s="113"/>
      <c r="C926" s="42"/>
      <c r="D926" s="42"/>
      <c r="E926" s="42"/>
    </row>
    <row r="927" spans="1:5" x14ac:dyDescent="0.25">
      <c r="A927" s="42"/>
      <c r="B927" s="113"/>
      <c r="C927" s="42"/>
      <c r="D927" s="42"/>
      <c r="E927" s="42"/>
    </row>
    <row r="928" spans="1:5" x14ac:dyDescent="0.25">
      <c r="A928" s="42"/>
      <c r="B928" s="113"/>
      <c r="C928" s="42"/>
      <c r="D928" s="42"/>
      <c r="E928" s="42"/>
    </row>
    <row r="929" spans="1:5" x14ac:dyDescent="0.25">
      <c r="A929" s="42"/>
      <c r="B929" s="113"/>
      <c r="C929" s="42"/>
      <c r="D929" s="42"/>
      <c r="E929" s="42"/>
    </row>
    <row r="930" spans="1:5" x14ac:dyDescent="0.25">
      <c r="A930" s="42"/>
      <c r="B930" s="113"/>
      <c r="C930" s="42"/>
      <c r="D930" s="42"/>
      <c r="E930" s="42"/>
    </row>
    <row r="931" spans="1:5" x14ac:dyDescent="0.25">
      <c r="A931" s="42"/>
      <c r="B931" s="113"/>
      <c r="C931" s="42"/>
      <c r="D931" s="42"/>
      <c r="E931" s="42"/>
    </row>
    <row r="932" spans="1:5" x14ac:dyDescent="0.25">
      <c r="A932" s="42"/>
      <c r="B932" s="113"/>
      <c r="C932" s="42"/>
      <c r="D932" s="42"/>
      <c r="E932" s="42"/>
    </row>
    <row r="933" spans="1:5" x14ac:dyDescent="0.25">
      <c r="A933" s="42"/>
      <c r="B933" s="113"/>
      <c r="C933" s="42"/>
      <c r="D933" s="42"/>
      <c r="E933" s="42"/>
    </row>
    <row r="934" spans="1:5" x14ac:dyDescent="0.25">
      <c r="A934" s="42"/>
      <c r="B934" s="113"/>
      <c r="C934" s="42"/>
      <c r="D934" s="42"/>
      <c r="E934" s="42"/>
    </row>
    <row r="935" spans="1:5" x14ac:dyDescent="0.25">
      <c r="A935" s="42"/>
      <c r="B935" s="113"/>
      <c r="C935" s="42"/>
      <c r="D935" s="42"/>
      <c r="E935" s="42"/>
    </row>
    <row r="936" spans="1:5" x14ac:dyDescent="0.25">
      <c r="A936" s="42"/>
      <c r="B936" s="113"/>
      <c r="C936" s="42"/>
      <c r="D936" s="42"/>
      <c r="E936" s="42"/>
    </row>
    <row r="937" spans="1:5" x14ac:dyDescent="0.25">
      <c r="A937" s="42"/>
      <c r="B937" s="113"/>
      <c r="C937" s="42"/>
      <c r="D937" s="42"/>
      <c r="E937" s="42"/>
    </row>
    <row r="938" spans="1:5" x14ac:dyDescent="0.25">
      <c r="A938" s="42"/>
      <c r="B938" s="113"/>
      <c r="C938" s="42"/>
      <c r="D938" s="42"/>
      <c r="E938" s="42"/>
    </row>
    <row r="939" spans="1:5" x14ac:dyDescent="0.25">
      <c r="A939" s="42"/>
      <c r="B939" s="113"/>
      <c r="C939" s="42"/>
      <c r="D939" s="42"/>
      <c r="E939" s="42"/>
    </row>
    <row r="940" spans="1:5" x14ac:dyDescent="0.25">
      <c r="A940" s="42"/>
      <c r="B940" s="113"/>
      <c r="C940" s="42"/>
      <c r="D940" s="42"/>
      <c r="E940" s="42"/>
    </row>
    <row r="941" spans="1:5" x14ac:dyDescent="0.25">
      <c r="A941" s="42"/>
      <c r="B941" s="113"/>
      <c r="C941" s="42"/>
      <c r="D941" s="42"/>
      <c r="E941" s="42"/>
    </row>
    <row r="942" spans="1:5" x14ac:dyDescent="0.25">
      <c r="A942" s="42"/>
      <c r="B942" s="113"/>
      <c r="C942" s="42"/>
      <c r="D942" s="42"/>
      <c r="E942" s="42"/>
    </row>
    <row r="943" spans="1:5" x14ac:dyDescent="0.25">
      <c r="A943" s="42"/>
      <c r="B943" s="113"/>
      <c r="C943" s="42"/>
      <c r="D943" s="42"/>
      <c r="E943" s="42"/>
    </row>
    <row r="944" spans="1:5" x14ac:dyDescent="0.25">
      <c r="A944" s="42"/>
      <c r="B944" s="113"/>
      <c r="C944" s="42"/>
      <c r="D944" s="42"/>
      <c r="E944" s="42"/>
    </row>
    <row r="945" spans="1:5" x14ac:dyDescent="0.25">
      <c r="A945" s="42"/>
      <c r="B945" s="113"/>
      <c r="C945" s="42"/>
      <c r="D945" s="42"/>
      <c r="E945" s="42"/>
    </row>
    <row r="946" spans="1:5" x14ac:dyDescent="0.25">
      <c r="A946" s="42"/>
      <c r="B946" s="113"/>
      <c r="C946" s="42"/>
      <c r="D946" s="42"/>
      <c r="E946" s="42"/>
    </row>
    <row r="947" spans="1:5" x14ac:dyDescent="0.25">
      <c r="A947" s="42"/>
      <c r="B947" s="113"/>
      <c r="C947" s="42"/>
      <c r="D947" s="42"/>
      <c r="E947" s="42"/>
    </row>
    <row r="948" spans="1:5" x14ac:dyDescent="0.25">
      <c r="A948" s="42"/>
      <c r="B948" s="113"/>
      <c r="C948" s="42"/>
      <c r="D948" s="42"/>
      <c r="E948" s="42"/>
    </row>
    <row r="949" spans="1:5" x14ac:dyDescent="0.25">
      <c r="A949" s="42"/>
      <c r="B949" s="113"/>
      <c r="C949" s="42"/>
      <c r="D949" s="42"/>
      <c r="E949" s="42"/>
    </row>
    <row r="950" spans="1:5" x14ac:dyDescent="0.25">
      <c r="A950" s="42"/>
      <c r="B950" s="113"/>
      <c r="C950" s="42"/>
      <c r="D950" s="42"/>
      <c r="E950" s="42"/>
    </row>
    <row r="951" spans="1:5" x14ac:dyDescent="0.25">
      <c r="A951" s="42"/>
      <c r="B951" s="113"/>
      <c r="C951" s="42"/>
      <c r="D951" s="42"/>
      <c r="E951" s="42"/>
    </row>
    <row r="952" spans="1:5" x14ac:dyDescent="0.25">
      <c r="A952" s="42"/>
      <c r="B952" s="113"/>
      <c r="C952" s="42"/>
      <c r="D952" s="42"/>
      <c r="E952" s="42"/>
    </row>
    <row r="953" spans="1:5" x14ac:dyDescent="0.25">
      <c r="A953" s="42"/>
      <c r="B953" s="113"/>
      <c r="C953" s="42"/>
      <c r="D953" s="42"/>
      <c r="E953" s="42"/>
    </row>
    <row r="954" spans="1:5" x14ac:dyDescent="0.25">
      <c r="A954" s="42"/>
      <c r="B954" s="113"/>
      <c r="C954" s="42"/>
      <c r="D954" s="42"/>
      <c r="E954" s="42"/>
    </row>
    <row r="955" spans="1:5" x14ac:dyDescent="0.25">
      <c r="A955" s="42"/>
      <c r="B955" s="113"/>
      <c r="C955" s="42"/>
      <c r="D955" s="42"/>
      <c r="E955" s="42"/>
    </row>
    <row r="956" spans="1:5" x14ac:dyDescent="0.25">
      <c r="A956" s="42"/>
      <c r="B956" s="113"/>
      <c r="C956" s="42"/>
      <c r="D956" s="42"/>
      <c r="E956" s="42"/>
    </row>
    <row r="957" spans="1:5" x14ac:dyDescent="0.25">
      <c r="A957" s="42"/>
      <c r="B957" s="113"/>
      <c r="C957" s="42"/>
      <c r="D957" s="42"/>
      <c r="E957" s="42"/>
    </row>
    <row r="958" spans="1:5" x14ac:dyDescent="0.25">
      <c r="A958" s="42"/>
      <c r="B958" s="113"/>
      <c r="C958" s="42"/>
      <c r="D958" s="42"/>
      <c r="E958" s="42"/>
    </row>
    <row r="959" spans="1:5" x14ac:dyDescent="0.25">
      <c r="A959" s="42"/>
      <c r="B959" s="113"/>
      <c r="C959" s="42"/>
      <c r="D959" s="42"/>
      <c r="E959" s="42"/>
    </row>
    <row r="960" spans="1:5" x14ac:dyDescent="0.25">
      <c r="A960" s="42"/>
      <c r="B960" s="113"/>
      <c r="C960" s="42"/>
      <c r="D960" s="42"/>
      <c r="E960" s="42"/>
    </row>
    <row r="961" spans="1:5" x14ac:dyDescent="0.25">
      <c r="A961" s="42"/>
      <c r="B961" s="113"/>
      <c r="C961" s="42"/>
      <c r="D961" s="42"/>
      <c r="E961" s="42"/>
    </row>
    <row r="962" spans="1:5" x14ac:dyDescent="0.25">
      <c r="A962" s="42"/>
      <c r="B962" s="113"/>
      <c r="C962" s="42"/>
      <c r="D962" s="42"/>
      <c r="E962" s="42"/>
    </row>
    <row r="963" spans="1:5" x14ac:dyDescent="0.25">
      <c r="A963" s="42"/>
      <c r="B963" s="113"/>
      <c r="C963" s="42"/>
      <c r="D963" s="42"/>
      <c r="E963" s="42"/>
    </row>
    <row r="964" spans="1:5" x14ac:dyDescent="0.25">
      <c r="A964" s="42"/>
      <c r="B964" s="113"/>
      <c r="C964" s="42"/>
      <c r="D964" s="42"/>
      <c r="E964" s="42"/>
    </row>
    <row r="965" spans="1:5" x14ac:dyDescent="0.25">
      <c r="A965" s="42"/>
      <c r="B965" s="113"/>
      <c r="C965" s="42"/>
      <c r="D965" s="42"/>
      <c r="E965" s="42"/>
    </row>
    <row r="966" spans="1:5" x14ac:dyDescent="0.25">
      <c r="A966" s="42"/>
      <c r="B966" s="113"/>
      <c r="C966" s="42"/>
      <c r="D966" s="42"/>
      <c r="E966" s="42"/>
    </row>
    <row r="967" spans="1:5" x14ac:dyDescent="0.25">
      <c r="A967" s="42"/>
      <c r="B967" s="113"/>
      <c r="C967" s="42"/>
      <c r="D967" s="42"/>
      <c r="E967" s="42"/>
    </row>
    <row r="968" spans="1:5" x14ac:dyDescent="0.25">
      <c r="A968" s="42"/>
      <c r="B968" s="113"/>
      <c r="C968" s="42"/>
      <c r="D968" s="42"/>
      <c r="E968" s="42"/>
    </row>
    <row r="969" spans="1:5" x14ac:dyDescent="0.25">
      <c r="A969" s="42"/>
      <c r="B969" s="113"/>
      <c r="C969" s="42"/>
      <c r="D969" s="42"/>
      <c r="E969" s="42"/>
    </row>
    <row r="970" spans="1:5" x14ac:dyDescent="0.25">
      <c r="A970" s="42"/>
      <c r="B970" s="113"/>
      <c r="C970" s="42"/>
      <c r="D970" s="42"/>
      <c r="E970" s="42"/>
    </row>
    <row r="971" spans="1:5" x14ac:dyDescent="0.25">
      <c r="A971" s="42"/>
      <c r="B971" s="113"/>
      <c r="C971" s="42"/>
      <c r="D971" s="42"/>
      <c r="E971" s="42"/>
    </row>
    <row r="972" spans="1:5" x14ac:dyDescent="0.25">
      <c r="A972" s="42"/>
      <c r="B972" s="113"/>
      <c r="C972" s="42"/>
      <c r="D972" s="42"/>
      <c r="E972" s="42"/>
    </row>
    <row r="973" spans="1:5" x14ac:dyDescent="0.25">
      <c r="A973" s="42"/>
      <c r="B973" s="113"/>
      <c r="C973" s="42"/>
      <c r="D973" s="42"/>
      <c r="E973" s="42"/>
    </row>
    <row r="974" spans="1:5" x14ac:dyDescent="0.25">
      <c r="A974" s="42"/>
      <c r="B974" s="113"/>
      <c r="C974" s="42"/>
      <c r="D974" s="42"/>
      <c r="E974" s="42"/>
    </row>
    <row r="975" spans="1:5" x14ac:dyDescent="0.25">
      <c r="A975" s="42"/>
      <c r="B975" s="113"/>
      <c r="C975" s="42"/>
      <c r="D975" s="42"/>
      <c r="E975" s="42"/>
    </row>
    <row r="976" spans="1:5" x14ac:dyDescent="0.25">
      <c r="A976" s="42"/>
      <c r="B976" s="113"/>
      <c r="C976" s="42"/>
      <c r="D976" s="42"/>
      <c r="E976" s="42"/>
    </row>
    <row r="977" spans="1:5" x14ac:dyDescent="0.25">
      <c r="A977" s="42"/>
      <c r="B977" s="113"/>
      <c r="C977" s="42"/>
      <c r="D977" s="42"/>
      <c r="E977" s="42"/>
    </row>
    <row r="978" spans="1:5" x14ac:dyDescent="0.25">
      <c r="A978" s="42"/>
      <c r="B978" s="113"/>
      <c r="C978" s="42"/>
      <c r="D978" s="42"/>
      <c r="E978" s="42"/>
    </row>
    <row r="979" spans="1:5" x14ac:dyDescent="0.25">
      <c r="A979" s="42"/>
      <c r="B979" s="113"/>
      <c r="C979" s="42"/>
      <c r="D979" s="42"/>
      <c r="E979" s="42"/>
    </row>
    <row r="980" spans="1:5" x14ac:dyDescent="0.25">
      <c r="A980" s="42"/>
      <c r="B980" s="113"/>
      <c r="C980" s="42"/>
      <c r="D980" s="42"/>
      <c r="E980" s="42"/>
    </row>
    <row r="981" spans="1:5" x14ac:dyDescent="0.25">
      <c r="A981" s="42"/>
      <c r="B981" s="113"/>
      <c r="C981" s="42"/>
      <c r="D981" s="42"/>
      <c r="E981" s="42"/>
    </row>
    <row r="982" spans="1:5" x14ac:dyDescent="0.25">
      <c r="A982" s="42"/>
      <c r="B982" s="113"/>
      <c r="C982" s="42"/>
      <c r="D982" s="42"/>
      <c r="E982" s="42"/>
    </row>
    <row r="983" spans="1:5" x14ac:dyDescent="0.25">
      <c r="A983" s="42"/>
      <c r="B983" s="113"/>
      <c r="C983" s="42"/>
      <c r="D983" s="42"/>
      <c r="E983" s="42"/>
    </row>
    <row r="984" spans="1:5" x14ac:dyDescent="0.25">
      <c r="A984" s="42"/>
      <c r="B984" s="113"/>
      <c r="C984" s="42"/>
      <c r="D984" s="42"/>
      <c r="E984" s="42"/>
    </row>
    <row r="985" spans="1:5" x14ac:dyDescent="0.25">
      <c r="A985" s="42"/>
      <c r="B985" s="113"/>
      <c r="C985" s="42"/>
      <c r="D985" s="42"/>
      <c r="E985" s="42"/>
    </row>
    <row r="986" spans="1:5" x14ac:dyDescent="0.25">
      <c r="A986" s="42"/>
      <c r="B986" s="113"/>
      <c r="C986" s="42"/>
      <c r="D986" s="42"/>
      <c r="E986" s="42"/>
    </row>
    <row r="987" spans="1:5" x14ac:dyDescent="0.25">
      <c r="A987" s="42"/>
      <c r="B987" s="113"/>
      <c r="C987" s="42"/>
      <c r="D987" s="42"/>
      <c r="E987" s="42"/>
    </row>
    <row r="988" spans="1:5" x14ac:dyDescent="0.25">
      <c r="A988" s="42"/>
      <c r="B988" s="113"/>
      <c r="C988" s="42"/>
      <c r="D988" s="42"/>
      <c r="E988" s="42"/>
    </row>
    <row r="989" spans="1:5" x14ac:dyDescent="0.25">
      <c r="A989" s="42"/>
      <c r="B989" s="113"/>
      <c r="C989" s="42"/>
      <c r="D989" s="42"/>
      <c r="E989" s="42"/>
    </row>
    <row r="990" spans="1:5" x14ac:dyDescent="0.25">
      <c r="A990" s="42"/>
      <c r="B990" s="113"/>
      <c r="C990" s="42"/>
      <c r="D990" s="42"/>
      <c r="E990" s="42"/>
    </row>
    <row r="991" spans="1:5" x14ac:dyDescent="0.25">
      <c r="A991" s="42"/>
      <c r="B991" s="113"/>
      <c r="C991" s="42"/>
      <c r="D991" s="42"/>
      <c r="E991" s="42"/>
    </row>
    <row r="992" spans="1:5" x14ac:dyDescent="0.25">
      <c r="A992" s="42"/>
      <c r="B992" s="113"/>
      <c r="C992" s="42"/>
      <c r="D992" s="42"/>
      <c r="E992" s="42"/>
    </row>
    <row r="993" spans="1:5" x14ac:dyDescent="0.25">
      <c r="A993" s="42"/>
      <c r="B993" s="113"/>
      <c r="C993" s="42"/>
      <c r="D993" s="42"/>
      <c r="E993" s="42"/>
    </row>
    <row r="994" spans="1:5" x14ac:dyDescent="0.25">
      <c r="A994" s="42"/>
      <c r="B994" s="113"/>
      <c r="C994" s="42"/>
      <c r="D994" s="42"/>
      <c r="E994" s="42"/>
    </row>
    <row r="995" spans="1:5" x14ac:dyDescent="0.25">
      <c r="A995" s="42"/>
      <c r="B995" s="113"/>
      <c r="C995" s="42"/>
      <c r="D995" s="42"/>
      <c r="E995" s="42"/>
    </row>
    <row r="996" spans="1:5" x14ac:dyDescent="0.25">
      <c r="A996" s="42"/>
      <c r="B996" s="113"/>
      <c r="C996" s="42"/>
      <c r="D996" s="42"/>
      <c r="E996" s="42"/>
    </row>
    <row r="997" spans="1:5" x14ac:dyDescent="0.25">
      <c r="A997" s="42"/>
      <c r="B997" s="113"/>
      <c r="C997" s="42"/>
      <c r="D997" s="42"/>
      <c r="E997" s="42"/>
    </row>
    <row r="998" spans="1:5" x14ac:dyDescent="0.25">
      <c r="A998" s="42"/>
      <c r="B998" s="113"/>
      <c r="C998" s="42"/>
      <c r="D998" s="42"/>
      <c r="E998" s="42"/>
    </row>
    <row r="999" spans="1:5" x14ac:dyDescent="0.25">
      <c r="A999" s="42"/>
      <c r="B999" s="113"/>
      <c r="C999" s="42"/>
      <c r="D999" s="42"/>
      <c r="E999" s="42"/>
    </row>
    <row r="1000" spans="1:5" x14ac:dyDescent="0.25">
      <c r="A1000" s="42"/>
      <c r="B1000" s="113"/>
      <c r="C1000" s="42"/>
      <c r="D1000" s="42"/>
      <c r="E1000" s="42"/>
    </row>
    <row r="1001" spans="1:5" x14ac:dyDescent="0.25">
      <c r="A1001" s="42"/>
      <c r="B1001" s="113"/>
      <c r="C1001" s="42"/>
      <c r="D1001" s="42"/>
      <c r="E1001" s="42"/>
    </row>
    <row r="1002" spans="1:5" x14ac:dyDescent="0.25">
      <c r="A1002" s="42"/>
      <c r="B1002" s="113"/>
      <c r="C1002" s="42"/>
      <c r="D1002" s="42"/>
      <c r="E1002" s="42"/>
    </row>
    <row r="1003" spans="1:5" x14ac:dyDescent="0.25">
      <c r="A1003" s="42"/>
      <c r="B1003" s="113"/>
      <c r="C1003" s="42"/>
      <c r="D1003" s="42"/>
      <c r="E1003" s="42"/>
    </row>
    <row r="1004" spans="1:5" x14ac:dyDescent="0.25">
      <c r="A1004" s="42"/>
      <c r="B1004" s="113"/>
      <c r="C1004" s="42"/>
      <c r="D1004" s="42"/>
      <c r="E1004" s="42"/>
    </row>
    <row r="1005" spans="1:5" x14ac:dyDescent="0.25">
      <c r="A1005" s="42"/>
      <c r="B1005" s="113"/>
      <c r="C1005" s="42"/>
      <c r="D1005" s="42"/>
      <c r="E1005" s="42"/>
    </row>
    <row r="1006" spans="1:5" x14ac:dyDescent="0.25">
      <c r="A1006" s="42"/>
      <c r="B1006" s="113"/>
      <c r="C1006" s="42"/>
      <c r="D1006" s="42"/>
      <c r="E1006" s="42"/>
    </row>
    <row r="1007" spans="1:5" x14ac:dyDescent="0.25">
      <c r="A1007" s="42"/>
      <c r="B1007" s="113"/>
      <c r="C1007" s="42"/>
      <c r="D1007" s="42"/>
      <c r="E1007" s="42"/>
    </row>
    <row r="1008" spans="1:5" x14ac:dyDescent="0.25">
      <c r="A1008" s="42"/>
      <c r="B1008" s="113"/>
      <c r="C1008" s="42"/>
      <c r="D1008" s="42"/>
      <c r="E1008" s="42"/>
    </row>
    <row r="1009" spans="1:5" x14ac:dyDescent="0.25">
      <c r="A1009" s="42"/>
      <c r="B1009" s="113"/>
      <c r="C1009" s="42"/>
      <c r="D1009" s="42"/>
      <c r="E1009" s="42"/>
    </row>
    <row r="1010" spans="1:5" x14ac:dyDescent="0.25">
      <c r="A1010" s="42"/>
      <c r="B1010" s="113"/>
      <c r="C1010" s="42"/>
      <c r="D1010" s="42"/>
      <c r="E1010" s="42"/>
    </row>
    <row r="1011" spans="1:5" x14ac:dyDescent="0.25">
      <c r="A1011" s="42"/>
      <c r="B1011" s="113"/>
      <c r="C1011" s="42"/>
      <c r="D1011" s="42"/>
      <c r="E1011" s="42"/>
    </row>
    <row r="1012" spans="1:5" x14ac:dyDescent="0.25">
      <c r="A1012" s="42"/>
      <c r="B1012" s="113"/>
      <c r="C1012" s="42"/>
      <c r="D1012" s="42"/>
      <c r="E1012" s="42"/>
    </row>
    <row r="1013" spans="1:5" x14ac:dyDescent="0.25">
      <c r="A1013" s="42"/>
      <c r="B1013" s="113"/>
      <c r="C1013" s="42"/>
      <c r="D1013" s="42"/>
      <c r="E1013" s="42"/>
    </row>
    <row r="1014" spans="1:5" x14ac:dyDescent="0.25">
      <c r="A1014" s="42"/>
      <c r="B1014" s="113"/>
      <c r="C1014" s="42"/>
      <c r="D1014" s="42"/>
      <c r="E1014" s="42"/>
    </row>
    <row r="1015" spans="1:5" x14ac:dyDescent="0.25">
      <c r="A1015" s="42"/>
      <c r="B1015" s="113"/>
      <c r="C1015" s="42"/>
      <c r="D1015" s="42"/>
      <c r="E1015" s="42"/>
    </row>
    <row r="1016" spans="1:5" x14ac:dyDescent="0.25">
      <c r="A1016" s="42"/>
      <c r="B1016" s="113"/>
      <c r="C1016" s="42"/>
      <c r="D1016" s="42"/>
      <c r="E1016" s="42"/>
    </row>
    <row r="1017" spans="1:5" x14ac:dyDescent="0.25">
      <c r="A1017" s="42"/>
      <c r="B1017" s="113"/>
      <c r="C1017" s="42"/>
      <c r="D1017" s="42"/>
      <c r="E1017" s="42"/>
    </row>
    <row r="1018" spans="1:5" x14ac:dyDescent="0.25">
      <c r="A1018" s="42"/>
      <c r="B1018" s="113"/>
      <c r="C1018" s="42"/>
      <c r="D1018" s="42"/>
      <c r="E1018" s="42"/>
    </row>
    <row r="1019" spans="1:5" x14ac:dyDescent="0.25">
      <c r="A1019" s="42"/>
      <c r="B1019" s="113"/>
      <c r="C1019" s="42"/>
      <c r="D1019" s="42"/>
      <c r="E1019" s="42"/>
    </row>
    <row r="1020" spans="1:5" x14ac:dyDescent="0.25">
      <c r="A1020" s="42"/>
      <c r="B1020" s="113"/>
      <c r="C1020" s="42"/>
      <c r="D1020" s="42"/>
      <c r="E1020" s="42"/>
    </row>
    <row r="1021" spans="1:5" x14ac:dyDescent="0.25">
      <c r="A1021" s="42"/>
      <c r="B1021" s="113"/>
      <c r="C1021" s="42"/>
      <c r="D1021" s="42"/>
      <c r="E1021" s="42"/>
    </row>
    <row r="1022" spans="1:5" x14ac:dyDescent="0.25">
      <c r="A1022" s="42"/>
      <c r="B1022" s="113"/>
      <c r="C1022" s="42"/>
      <c r="D1022" s="42"/>
      <c r="E1022" s="42"/>
    </row>
    <row r="1023" spans="1:5" x14ac:dyDescent="0.25">
      <c r="A1023" s="42"/>
      <c r="B1023" s="113"/>
      <c r="C1023" s="42"/>
      <c r="D1023" s="42"/>
      <c r="E1023" s="42"/>
    </row>
    <row r="1024" spans="1:5" x14ac:dyDescent="0.25">
      <c r="A1024" s="42"/>
      <c r="B1024" s="113"/>
      <c r="C1024" s="42"/>
      <c r="D1024" s="42"/>
      <c r="E1024" s="42"/>
    </row>
    <row r="1025" spans="1:5" x14ac:dyDescent="0.25">
      <c r="A1025" s="42"/>
      <c r="B1025" s="113"/>
      <c r="C1025" s="42"/>
      <c r="D1025" s="42"/>
      <c r="E1025" s="42"/>
    </row>
    <row r="1026" spans="1:5" x14ac:dyDescent="0.25">
      <c r="A1026" s="42"/>
      <c r="B1026" s="113"/>
      <c r="C1026" s="42"/>
      <c r="D1026" s="42"/>
      <c r="E1026" s="42"/>
    </row>
    <row r="1027" spans="1:5" x14ac:dyDescent="0.25">
      <c r="A1027" s="42"/>
      <c r="B1027" s="113"/>
      <c r="C1027" s="42"/>
      <c r="D1027" s="42"/>
      <c r="E1027" s="42"/>
    </row>
    <row r="1028" spans="1:5" x14ac:dyDescent="0.25">
      <c r="A1028" s="42"/>
      <c r="B1028" s="113"/>
      <c r="C1028" s="42"/>
      <c r="D1028" s="42"/>
      <c r="E1028" s="42"/>
    </row>
    <row r="1029" spans="1:5" x14ac:dyDescent="0.25">
      <c r="A1029" s="42"/>
      <c r="B1029" s="113"/>
      <c r="C1029" s="42"/>
      <c r="D1029" s="42"/>
      <c r="E1029" s="42"/>
    </row>
    <row r="1030" spans="1:5" x14ac:dyDescent="0.25">
      <c r="A1030" s="42"/>
      <c r="B1030" s="113"/>
      <c r="C1030" s="42"/>
      <c r="D1030" s="42"/>
      <c r="E1030" s="42"/>
    </row>
    <row r="1031" spans="1:5" x14ac:dyDescent="0.25">
      <c r="A1031" s="42"/>
      <c r="B1031" s="113"/>
      <c r="C1031" s="42"/>
      <c r="D1031" s="42"/>
      <c r="E1031" s="42"/>
    </row>
    <row r="1032" spans="1:5" x14ac:dyDescent="0.25">
      <c r="A1032" s="42"/>
      <c r="B1032" s="113"/>
      <c r="C1032" s="42"/>
      <c r="D1032" s="42"/>
      <c r="E1032" s="42"/>
    </row>
    <row r="1033" spans="1:5" x14ac:dyDescent="0.25">
      <c r="A1033" s="42"/>
      <c r="B1033" s="113"/>
      <c r="C1033" s="42"/>
      <c r="D1033" s="42"/>
      <c r="E1033" s="42"/>
    </row>
    <row r="1034" spans="1:5" x14ac:dyDescent="0.25">
      <c r="A1034" s="42"/>
      <c r="B1034" s="113"/>
      <c r="C1034" s="42"/>
      <c r="D1034" s="42"/>
      <c r="E1034" s="42"/>
    </row>
    <row r="1035" spans="1:5" x14ac:dyDescent="0.25">
      <c r="A1035" s="42"/>
      <c r="B1035" s="113"/>
      <c r="C1035" s="42"/>
      <c r="D1035" s="42"/>
      <c r="E1035" s="42"/>
    </row>
    <row r="1036" spans="1:5" x14ac:dyDescent="0.25">
      <c r="A1036" s="42"/>
      <c r="B1036" s="113"/>
      <c r="C1036" s="42"/>
      <c r="D1036" s="42"/>
      <c r="E1036" s="42"/>
    </row>
    <row r="1037" spans="1:5" x14ac:dyDescent="0.25">
      <c r="A1037" s="42"/>
      <c r="B1037" s="113"/>
      <c r="C1037" s="42"/>
      <c r="D1037" s="42"/>
      <c r="E1037" s="42"/>
    </row>
    <row r="1038" spans="1:5" x14ac:dyDescent="0.25">
      <c r="A1038" s="42"/>
      <c r="B1038" s="113"/>
      <c r="C1038" s="42"/>
      <c r="D1038" s="42"/>
      <c r="E1038" s="42"/>
    </row>
    <row r="1039" spans="1:5" x14ac:dyDescent="0.25">
      <c r="A1039" s="42"/>
      <c r="B1039" s="113"/>
      <c r="C1039" s="42"/>
      <c r="D1039" s="42"/>
      <c r="E1039" s="42"/>
    </row>
    <row r="1040" spans="1:5" x14ac:dyDescent="0.25">
      <c r="A1040" s="42"/>
      <c r="B1040" s="113"/>
      <c r="C1040" s="42"/>
      <c r="D1040" s="42"/>
      <c r="E1040" s="42"/>
    </row>
    <row r="1041" spans="1:5" x14ac:dyDescent="0.25">
      <c r="A1041" s="42"/>
      <c r="B1041" s="113"/>
      <c r="C1041" s="42"/>
      <c r="D1041" s="42"/>
      <c r="E1041" s="42"/>
    </row>
    <row r="1042" spans="1:5" x14ac:dyDescent="0.25">
      <c r="A1042" s="42"/>
      <c r="B1042" s="113"/>
      <c r="C1042" s="42"/>
      <c r="D1042" s="42"/>
      <c r="E1042" s="42"/>
    </row>
    <row r="1043" spans="1:5" x14ac:dyDescent="0.25">
      <c r="A1043" s="42"/>
      <c r="B1043" s="113"/>
      <c r="C1043" s="42"/>
      <c r="D1043" s="42"/>
      <c r="E1043" s="42"/>
    </row>
    <row r="1044" spans="1:5" x14ac:dyDescent="0.25">
      <c r="A1044" s="42"/>
      <c r="B1044" s="113"/>
      <c r="C1044" s="42"/>
      <c r="D1044" s="42"/>
      <c r="E1044" s="42"/>
    </row>
    <row r="1045" spans="1:5" x14ac:dyDescent="0.25">
      <c r="A1045" s="42"/>
      <c r="B1045" s="113"/>
      <c r="C1045" s="42"/>
      <c r="D1045" s="42"/>
      <c r="E1045" s="42"/>
    </row>
    <row r="1046" spans="1:5" x14ac:dyDescent="0.25">
      <c r="A1046" s="42"/>
      <c r="B1046" s="113"/>
      <c r="C1046" s="42"/>
      <c r="D1046" s="42"/>
      <c r="E1046" s="42"/>
    </row>
    <row r="1047" spans="1:5" x14ac:dyDescent="0.25">
      <c r="A1047" s="42"/>
      <c r="B1047" s="113"/>
      <c r="C1047" s="42"/>
      <c r="D1047" s="42"/>
      <c r="E1047" s="42"/>
    </row>
    <row r="1048" spans="1:5" x14ac:dyDescent="0.25">
      <c r="A1048" s="42"/>
      <c r="B1048" s="113"/>
      <c r="C1048" s="42"/>
      <c r="D1048" s="42"/>
      <c r="E1048" s="42"/>
    </row>
    <row r="1049" spans="1:5" x14ac:dyDescent="0.25">
      <c r="A1049" s="42"/>
      <c r="B1049" s="113"/>
      <c r="C1049" s="42"/>
      <c r="D1049" s="42"/>
      <c r="E1049" s="42"/>
    </row>
    <row r="1050" spans="1:5" x14ac:dyDescent="0.25">
      <c r="A1050" s="42"/>
      <c r="B1050" s="113"/>
      <c r="C1050" s="42"/>
      <c r="D1050" s="42"/>
      <c r="E1050" s="42"/>
    </row>
    <row r="1051" spans="1:5" x14ac:dyDescent="0.25">
      <c r="A1051" s="42"/>
      <c r="B1051" s="113"/>
      <c r="C1051" s="42"/>
      <c r="D1051" s="42"/>
      <c r="E1051" s="42"/>
    </row>
    <row r="1052" spans="1:5" x14ac:dyDescent="0.25">
      <c r="A1052" s="42"/>
      <c r="B1052" s="113"/>
      <c r="C1052" s="42"/>
      <c r="D1052" s="42"/>
      <c r="E1052" s="42"/>
    </row>
    <row r="1053" spans="1:5" x14ac:dyDescent="0.25">
      <c r="A1053" s="42"/>
      <c r="B1053" s="113"/>
      <c r="C1053" s="42"/>
      <c r="D1053" s="42"/>
      <c r="E1053" s="42"/>
    </row>
    <row r="1054" spans="1:5" x14ac:dyDescent="0.25">
      <c r="A1054" s="42"/>
      <c r="B1054" s="113"/>
      <c r="C1054" s="42"/>
      <c r="D1054" s="42"/>
      <c r="E1054" s="42"/>
    </row>
    <row r="1055" spans="1:5" x14ac:dyDescent="0.25">
      <c r="A1055" s="42"/>
      <c r="B1055" s="113"/>
      <c r="C1055" s="42"/>
      <c r="D1055" s="42"/>
      <c r="E1055" s="42"/>
    </row>
    <row r="1056" spans="1:5" x14ac:dyDescent="0.25">
      <c r="A1056" s="42"/>
      <c r="B1056" s="113"/>
      <c r="C1056" s="42"/>
      <c r="D1056" s="42"/>
      <c r="E1056" s="42"/>
    </row>
    <row r="1057" spans="1:5" x14ac:dyDescent="0.25">
      <c r="A1057" s="42"/>
      <c r="B1057" s="113"/>
      <c r="C1057" s="42"/>
      <c r="D1057" s="42"/>
      <c r="E1057" s="42"/>
    </row>
    <row r="1058" spans="1:5" x14ac:dyDescent="0.25">
      <c r="A1058" s="42"/>
      <c r="B1058" s="113"/>
      <c r="C1058" s="42"/>
      <c r="D1058" s="42"/>
      <c r="E1058" s="42"/>
    </row>
    <row r="1059" spans="1:5" x14ac:dyDescent="0.25">
      <c r="A1059" s="42"/>
      <c r="B1059" s="113"/>
      <c r="C1059" s="42"/>
      <c r="D1059" s="42"/>
      <c r="E1059" s="42"/>
    </row>
    <row r="1060" spans="1:5" x14ac:dyDescent="0.25">
      <c r="A1060" s="42"/>
      <c r="B1060" s="113"/>
      <c r="C1060" s="42"/>
      <c r="D1060" s="42"/>
      <c r="E1060" s="42"/>
    </row>
    <row r="1061" spans="1:5" x14ac:dyDescent="0.25">
      <c r="A1061" s="42"/>
      <c r="B1061" s="113"/>
      <c r="C1061" s="42"/>
      <c r="D1061" s="42"/>
      <c r="E1061" s="42"/>
    </row>
    <row r="1062" spans="1:5" x14ac:dyDescent="0.25">
      <c r="A1062" s="42"/>
      <c r="B1062" s="113"/>
      <c r="C1062" s="42"/>
      <c r="D1062" s="42"/>
      <c r="E1062" s="42"/>
    </row>
    <row r="1063" spans="1:5" x14ac:dyDescent="0.25">
      <c r="A1063" s="42"/>
      <c r="B1063" s="113"/>
      <c r="C1063" s="42"/>
      <c r="D1063" s="42"/>
      <c r="E1063" s="42"/>
    </row>
    <row r="1064" spans="1:5" x14ac:dyDescent="0.25">
      <c r="A1064" s="42"/>
      <c r="B1064" s="113"/>
      <c r="C1064" s="42"/>
      <c r="D1064" s="42"/>
      <c r="E1064" s="42"/>
    </row>
    <row r="1065" spans="1:5" x14ac:dyDescent="0.25">
      <c r="A1065" s="42"/>
      <c r="B1065" s="113"/>
      <c r="C1065" s="42"/>
      <c r="D1065" s="42"/>
      <c r="E1065" s="42"/>
    </row>
    <row r="1066" spans="1:5" x14ac:dyDescent="0.25">
      <c r="A1066" s="42"/>
      <c r="B1066" s="113"/>
      <c r="C1066" s="42"/>
      <c r="D1066" s="42"/>
      <c r="E1066" s="42"/>
    </row>
    <row r="1067" spans="1:5" x14ac:dyDescent="0.25">
      <c r="A1067" s="42"/>
      <c r="B1067" s="113"/>
      <c r="C1067" s="42"/>
      <c r="D1067" s="42"/>
      <c r="E1067" s="42"/>
    </row>
    <row r="1068" spans="1:5" x14ac:dyDescent="0.25">
      <c r="A1068" s="42"/>
      <c r="B1068" s="113"/>
      <c r="C1068" s="42"/>
      <c r="D1068" s="42"/>
      <c r="E1068" s="42"/>
    </row>
    <row r="1069" spans="1:5" x14ac:dyDescent="0.25">
      <c r="A1069" s="42"/>
      <c r="B1069" s="113"/>
      <c r="C1069" s="42"/>
      <c r="D1069" s="42"/>
      <c r="E1069" s="42"/>
    </row>
    <row r="1070" spans="1:5" x14ac:dyDescent="0.25">
      <c r="A1070" s="42"/>
      <c r="B1070" s="113"/>
      <c r="C1070" s="42"/>
      <c r="D1070" s="42"/>
      <c r="E1070" s="42"/>
    </row>
    <row r="1071" spans="1:5" x14ac:dyDescent="0.25">
      <c r="A1071" s="42"/>
      <c r="B1071" s="113"/>
      <c r="C1071" s="42"/>
      <c r="D1071" s="42"/>
      <c r="E1071" s="42"/>
    </row>
    <row r="1072" spans="1:5" x14ac:dyDescent="0.25">
      <c r="A1072" s="42"/>
      <c r="B1072" s="113"/>
      <c r="C1072" s="42"/>
      <c r="D1072" s="42"/>
      <c r="E1072" s="42"/>
    </row>
    <row r="1073" spans="1:5" x14ac:dyDescent="0.25">
      <c r="A1073" s="42"/>
      <c r="B1073" s="113"/>
      <c r="C1073" s="42"/>
      <c r="D1073" s="42"/>
      <c r="E1073" s="42"/>
    </row>
    <row r="1074" spans="1:5" x14ac:dyDescent="0.25">
      <c r="A1074" s="42"/>
      <c r="B1074" s="113"/>
      <c r="C1074" s="42"/>
      <c r="D1074" s="42"/>
      <c r="E1074" s="42"/>
    </row>
    <row r="1075" spans="1:5" x14ac:dyDescent="0.25">
      <c r="A1075" s="42"/>
      <c r="B1075" s="113"/>
      <c r="C1075" s="42"/>
      <c r="D1075" s="42"/>
      <c r="E1075" s="42"/>
    </row>
    <row r="1076" spans="1:5" x14ac:dyDescent="0.25">
      <c r="A1076" s="42"/>
      <c r="B1076" s="113"/>
      <c r="C1076" s="42"/>
      <c r="D1076" s="42"/>
      <c r="E1076" s="42"/>
    </row>
    <row r="1077" spans="1:5" x14ac:dyDescent="0.25">
      <c r="A1077" s="42"/>
      <c r="B1077" s="113"/>
      <c r="C1077" s="42"/>
      <c r="D1077" s="42"/>
      <c r="E1077" s="42"/>
    </row>
    <row r="1078" spans="1:5" x14ac:dyDescent="0.25">
      <c r="A1078" s="42"/>
      <c r="B1078" s="113"/>
      <c r="C1078" s="42"/>
      <c r="D1078" s="42"/>
      <c r="E1078" s="42"/>
    </row>
    <row r="1079" spans="1:5" x14ac:dyDescent="0.25">
      <c r="A1079" s="42"/>
      <c r="B1079" s="113"/>
      <c r="C1079" s="42"/>
      <c r="D1079" s="42"/>
      <c r="E1079" s="42"/>
    </row>
    <row r="1080" spans="1:5" x14ac:dyDescent="0.25">
      <c r="A1080" s="42"/>
      <c r="B1080" s="113"/>
      <c r="C1080" s="42"/>
      <c r="D1080" s="42"/>
      <c r="E1080" s="42"/>
    </row>
    <row r="1081" spans="1:5" x14ac:dyDescent="0.25">
      <c r="A1081" s="42"/>
      <c r="B1081" s="113"/>
      <c r="C1081" s="42"/>
      <c r="D1081" s="42"/>
      <c r="E1081" s="42"/>
    </row>
    <row r="1082" spans="1:5" x14ac:dyDescent="0.25">
      <c r="A1082" s="42"/>
      <c r="B1082" s="113"/>
      <c r="C1082" s="42"/>
      <c r="D1082" s="42"/>
      <c r="E1082" s="42"/>
    </row>
    <row r="1083" spans="1:5" x14ac:dyDescent="0.25">
      <c r="A1083" s="42"/>
      <c r="B1083" s="113"/>
      <c r="C1083" s="42"/>
      <c r="D1083" s="42"/>
      <c r="E1083" s="42"/>
    </row>
    <row r="1084" spans="1:5" x14ac:dyDescent="0.25">
      <c r="A1084" s="42"/>
      <c r="B1084" s="113"/>
      <c r="C1084" s="42"/>
      <c r="D1084" s="42"/>
      <c r="E1084" s="42"/>
    </row>
    <row r="1085" spans="1:5" x14ac:dyDescent="0.25">
      <c r="A1085" s="42"/>
      <c r="B1085" s="113"/>
      <c r="C1085" s="42"/>
      <c r="D1085" s="42"/>
      <c r="E1085" s="42"/>
    </row>
    <row r="1086" spans="1:5" x14ac:dyDescent="0.25">
      <c r="A1086" s="42"/>
      <c r="B1086" s="113"/>
      <c r="C1086" s="42"/>
      <c r="D1086" s="42"/>
      <c r="E1086" s="42"/>
    </row>
    <row r="1087" spans="1:5" x14ac:dyDescent="0.25">
      <c r="A1087" s="42"/>
      <c r="B1087" s="113"/>
      <c r="C1087" s="42"/>
      <c r="D1087" s="42"/>
      <c r="E1087" s="42"/>
    </row>
    <row r="1088" spans="1:5" x14ac:dyDescent="0.25">
      <c r="A1088" s="42"/>
      <c r="B1088" s="113"/>
      <c r="C1088" s="42"/>
      <c r="D1088" s="42"/>
      <c r="E1088" s="42"/>
    </row>
    <row r="1089" spans="1:5" x14ac:dyDescent="0.25">
      <c r="A1089" s="42"/>
      <c r="B1089" s="113"/>
      <c r="C1089" s="42"/>
      <c r="D1089" s="42"/>
      <c r="E1089" s="42"/>
    </row>
    <row r="1090" spans="1:5" x14ac:dyDescent="0.25">
      <c r="A1090" s="42"/>
      <c r="B1090" s="113"/>
      <c r="C1090" s="42"/>
      <c r="D1090" s="42"/>
      <c r="E1090" s="42"/>
    </row>
    <row r="1091" spans="1:5" x14ac:dyDescent="0.25">
      <c r="A1091" s="42"/>
      <c r="B1091" s="113"/>
      <c r="C1091" s="42"/>
      <c r="D1091" s="42"/>
      <c r="E1091" s="42"/>
    </row>
    <row r="1092" spans="1:5" x14ac:dyDescent="0.25">
      <c r="A1092" s="42"/>
      <c r="B1092" s="113"/>
      <c r="C1092" s="42"/>
      <c r="D1092" s="42"/>
      <c r="E1092" s="42"/>
    </row>
    <row r="1093" spans="1:5" x14ac:dyDescent="0.25">
      <c r="A1093" s="42"/>
      <c r="B1093" s="113"/>
      <c r="C1093" s="42"/>
      <c r="D1093" s="42"/>
      <c r="E1093" s="42"/>
    </row>
    <row r="1094" spans="1:5" x14ac:dyDescent="0.25">
      <c r="A1094" s="42"/>
      <c r="B1094" s="113"/>
      <c r="C1094" s="42"/>
      <c r="D1094" s="42"/>
      <c r="E1094" s="42"/>
    </row>
    <row r="1095" spans="1:5" x14ac:dyDescent="0.25">
      <c r="A1095" s="42"/>
      <c r="B1095" s="113"/>
      <c r="C1095" s="42"/>
      <c r="D1095" s="42"/>
      <c r="E1095" s="42"/>
    </row>
    <row r="1096" spans="1:5" x14ac:dyDescent="0.25">
      <c r="A1096" s="42"/>
      <c r="B1096" s="113"/>
      <c r="C1096" s="42"/>
      <c r="D1096" s="42"/>
      <c r="E1096" s="42"/>
    </row>
    <row r="1097" spans="1:5" x14ac:dyDescent="0.25">
      <c r="A1097" s="42"/>
      <c r="B1097" s="113"/>
      <c r="C1097" s="42"/>
      <c r="D1097" s="42"/>
      <c r="E1097" s="42"/>
    </row>
    <row r="1098" spans="1:5" x14ac:dyDescent="0.25">
      <c r="A1098" s="42"/>
      <c r="B1098" s="113"/>
      <c r="C1098" s="42"/>
      <c r="D1098" s="42"/>
      <c r="E1098" s="42"/>
    </row>
    <row r="1099" spans="1:5" x14ac:dyDescent="0.25">
      <c r="A1099" s="42"/>
      <c r="B1099" s="113"/>
      <c r="C1099" s="42"/>
      <c r="D1099" s="42"/>
      <c r="E1099" s="42"/>
    </row>
    <row r="1100" spans="1:5" x14ac:dyDescent="0.25">
      <c r="A1100" s="42"/>
      <c r="B1100" s="113"/>
      <c r="C1100" s="42"/>
      <c r="D1100" s="42"/>
      <c r="E1100" s="42"/>
    </row>
    <row r="1101" spans="1:5" x14ac:dyDescent="0.25">
      <c r="A1101" s="42"/>
      <c r="B1101" s="113"/>
      <c r="C1101" s="42"/>
      <c r="D1101" s="42"/>
      <c r="E1101" s="42"/>
    </row>
    <row r="1102" spans="1:5" x14ac:dyDescent="0.25">
      <c r="A1102" s="42"/>
      <c r="B1102" s="113"/>
      <c r="C1102" s="42"/>
      <c r="D1102" s="42"/>
      <c r="E1102" s="42"/>
    </row>
    <row r="1103" spans="1:5" x14ac:dyDescent="0.25">
      <c r="A1103" s="42"/>
      <c r="B1103" s="113"/>
      <c r="C1103" s="42"/>
      <c r="D1103" s="42"/>
      <c r="E1103" s="42"/>
    </row>
    <row r="1104" spans="1:5" x14ac:dyDescent="0.25">
      <c r="A1104" s="42"/>
      <c r="B1104" s="113"/>
      <c r="C1104" s="42"/>
      <c r="D1104" s="42"/>
      <c r="E1104" s="42"/>
    </row>
    <row r="1105" spans="1:5" x14ac:dyDescent="0.25">
      <c r="A1105" s="42"/>
      <c r="B1105" s="113"/>
      <c r="C1105" s="42"/>
      <c r="D1105" s="42"/>
      <c r="E1105" s="42"/>
    </row>
    <row r="1106" spans="1:5" x14ac:dyDescent="0.25">
      <c r="A1106" s="42"/>
      <c r="B1106" s="113"/>
      <c r="C1106" s="42"/>
      <c r="D1106" s="42"/>
      <c r="E1106" s="42"/>
    </row>
    <row r="1107" spans="1:5" x14ac:dyDescent="0.25">
      <c r="A1107" s="42"/>
      <c r="B1107" s="113"/>
      <c r="C1107" s="42"/>
      <c r="D1107" s="42"/>
      <c r="E1107" s="42"/>
    </row>
    <row r="1108" spans="1:5" x14ac:dyDescent="0.25">
      <c r="A1108" s="42"/>
      <c r="B1108" s="113"/>
      <c r="C1108" s="42"/>
      <c r="D1108" s="42"/>
      <c r="E1108" s="42"/>
    </row>
    <row r="1109" spans="1:5" x14ac:dyDescent="0.25">
      <c r="A1109" s="42"/>
      <c r="B1109" s="113"/>
      <c r="C1109" s="42"/>
      <c r="D1109" s="42"/>
      <c r="E1109" s="42"/>
    </row>
    <row r="1110" spans="1:5" x14ac:dyDescent="0.25">
      <c r="A1110" s="42"/>
      <c r="B1110" s="113"/>
      <c r="C1110" s="42"/>
      <c r="D1110" s="42"/>
      <c r="E1110" s="42"/>
    </row>
    <row r="1111" spans="1:5" x14ac:dyDescent="0.25">
      <c r="A1111" s="42"/>
      <c r="B1111" s="113"/>
      <c r="C1111" s="42"/>
      <c r="D1111" s="42"/>
      <c r="E1111" s="42"/>
    </row>
    <row r="1112" spans="1:5" x14ac:dyDescent="0.25">
      <c r="A1112" s="42"/>
      <c r="B1112" s="113"/>
      <c r="C1112" s="42"/>
      <c r="D1112" s="42"/>
      <c r="E1112" s="42"/>
    </row>
    <row r="1113" spans="1:5" x14ac:dyDescent="0.25">
      <c r="A1113" s="42"/>
      <c r="B1113" s="113"/>
      <c r="C1113" s="42"/>
      <c r="D1113" s="42"/>
      <c r="E1113" s="42"/>
    </row>
    <row r="1114" spans="1:5" x14ac:dyDescent="0.25">
      <c r="A1114" s="42"/>
      <c r="B1114" s="113"/>
      <c r="C1114" s="42"/>
      <c r="D1114" s="42"/>
      <c r="E1114" s="42"/>
    </row>
    <row r="1115" spans="1:5" x14ac:dyDescent="0.25">
      <c r="A1115" s="42"/>
      <c r="B1115" s="113"/>
      <c r="C1115" s="42"/>
      <c r="D1115" s="42"/>
      <c r="E1115" s="42"/>
    </row>
    <row r="1116" spans="1:5" x14ac:dyDescent="0.25">
      <c r="A1116" s="42"/>
      <c r="B1116" s="113"/>
      <c r="C1116" s="42"/>
      <c r="D1116" s="42"/>
      <c r="E1116" s="42"/>
    </row>
    <row r="1117" spans="1:5" x14ac:dyDescent="0.25">
      <c r="A1117" s="42"/>
      <c r="B1117" s="113"/>
      <c r="C1117" s="42"/>
      <c r="D1117" s="42"/>
      <c r="E1117" s="42"/>
    </row>
    <row r="1118" spans="1:5" x14ac:dyDescent="0.25">
      <c r="A1118" s="42"/>
      <c r="B1118" s="113"/>
      <c r="C1118" s="42"/>
      <c r="D1118" s="42"/>
      <c r="E1118" s="42"/>
    </row>
    <row r="1119" spans="1:5" x14ac:dyDescent="0.25">
      <c r="A1119" s="42"/>
      <c r="B1119" s="113"/>
      <c r="C1119" s="42"/>
      <c r="D1119" s="42"/>
      <c r="E1119" s="42"/>
    </row>
    <row r="1120" spans="1:5" x14ac:dyDescent="0.25">
      <c r="A1120" s="42"/>
      <c r="B1120" s="113"/>
      <c r="C1120" s="42"/>
      <c r="D1120" s="42"/>
      <c r="E1120" s="42"/>
    </row>
    <row r="1121" spans="1:5" x14ac:dyDescent="0.25">
      <c r="A1121" s="42"/>
      <c r="B1121" s="113"/>
      <c r="C1121" s="42"/>
      <c r="D1121" s="42"/>
      <c r="E1121" s="42"/>
    </row>
    <row r="1122" spans="1:5" x14ac:dyDescent="0.25">
      <c r="A1122" s="42"/>
      <c r="B1122" s="113"/>
      <c r="C1122" s="42"/>
      <c r="D1122" s="42"/>
      <c r="E1122" s="42"/>
    </row>
    <row r="1123" spans="1:5" x14ac:dyDescent="0.25">
      <c r="A1123" s="42"/>
      <c r="B1123" s="113"/>
      <c r="C1123" s="42"/>
      <c r="D1123" s="42"/>
      <c r="E1123" s="42"/>
    </row>
    <row r="1124" spans="1:5" x14ac:dyDescent="0.25">
      <c r="A1124" s="42"/>
      <c r="B1124" s="113"/>
      <c r="C1124" s="42"/>
      <c r="D1124" s="42"/>
      <c r="E1124" s="42"/>
    </row>
    <row r="1125" spans="1:5" x14ac:dyDescent="0.25">
      <c r="A1125" s="42"/>
      <c r="B1125" s="113"/>
      <c r="C1125" s="42"/>
      <c r="D1125" s="42"/>
      <c r="E1125" s="42"/>
    </row>
    <row r="1126" spans="1:5" x14ac:dyDescent="0.25">
      <c r="A1126" s="42"/>
      <c r="B1126" s="113"/>
      <c r="C1126" s="42"/>
      <c r="D1126" s="42"/>
      <c r="E1126" s="42"/>
    </row>
    <row r="1127" spans="1:5" x14ac:dyDescent="0.25">
      <c r="A1127" s="42"/>
      <c r="B1127" s="113"/>
      <c r="C1127" s="42"/>
      <c r="D1127" s="42"/>
      <c r="E1127" s="42"/>
    </row>
    <row r="1128" spans="1:5" x14ac:dyDescent="0.25">
      <c r="A1128" s="42"/>
      <c r="B1128" s="113"/>
      <c r="C1128" s="42"/>
      <c r="D1128" s="42"/>
      <c r="E1128" s="42"/>
    </row>
    <row r="1129" spans="1:5" x14ac:dyDescent="0.25">
      <c r="A1129" s="42"/>
      <c r="B1129" s="113"/>
      <c r="C1129" s="42"/>
      <c r="D1129" s="42"/>
      <c r="E1129" s="42"/>
    </row>
    <row r="1130" spans="1:5" x14ac:dyDescent="0.25">
      <c r="A1130" s="42"/>
      <c r="B1130" s="113"/>
      <c r="C1130" s="42"/>
      <c r="D1130" s="42"/>
      <c r="E1130" s="42"/>
    </row>
    <row r="1131" spans="1:5" x14ac:dyDescent="0.25">
      <c r="A1131" s="42"/>
      <c r="B1131" s="113"/>
      <c r="C1131" s="42"/>
      <c r="D1131" s="42"/>
      <c r="E1131" s="42"/>
    </row>
    <row r="1132" spans="1:5" x14ac:dyDescent="0.25">
      <c r="A1132" s="42"/>
      <c r="B1132" s="113"/>
      <c r="C1132" s="42"/>
      <c r="D1132" s="42"/>
      <c r="E1132" s="42"/>
    </row>
    <row r="1133" spans="1:5" x14ac:dyDescent="0.25">
      <c r="A1133" s="42"/>
      <c r="B1133" s="113"/>
      <c r="C1133" s="42"/>
      <c r="D1133" s="42"/>
      <c r="E1133" s="42"/>
    </row>
    <row r="1134" spans="1:5" x14ac:dyDescent="0.25">
      <c r="A1134" s="42"/>
      <c r="B1134" s="113"/>
      <c r="C1134" s="42"/>
      <c r="D1134" s="42"/>
      <c r="E1134" s="42"/>
    </row>
    <row r="1135" spans="1:5" x14ac:dyDescent="0.25">
      <c r="A1135" s="42"/>
      <c r="B1135" s="113"/>
      <c r="C1135" s="42"/>
      <c r="D1135" s="42"/>
      <c r="E1135" s="42"/>
    </row>
    <row r="1136" spans="1:5" x14ac:dyDescent="0.25">
      <c r="A1136" s="42"/>
      <c r="B1136" s="113"/>
      <c r="C1136" s="42"/>
      <c r="D1136" s="42"/>
      <c r="E1136" s="42"/>
    </row>
    <row r="1137" spans="1:5" x14ac:dyDescent="0.25">
      <c r="A1137" s="42"/>
      <c r="B1137" s="113"/>
      <c r="C1137" s="42"/>
      <c r="D1137" s="42"/>
      <c r="E1137" s="42"/>
    </row>
    <row r="1138" spans="1:5" x14ac:dyDescent="0.25">
      <c r="A1138" s="42"/>
      <c r="B1138" s="113"/>
      <c r="C1138" s="42"/>
      <c r="D1138" s="42"/>
      <c r="E1138" s="42"/>
    </row>
    <row r="1139" spans="1:5" x14ac:dyDescent="0.25">
      <c r="A1139" s="42"/>
      <c r="B1139" s="113"/>
      <c r="C1139" s="42"/>
      <c r="D1139" s="42"/>
      <c r="E1139" s="42"/>
    </row>
    <row r="1140" spans="1:5" x14ac:dyDescent="0.25">
      <c r="A1140" s="42"/>
      <c r="B1140" s="113"/>
      <c r="C1140" s="42"/>
      <c r="D1140" s="42"/>
      <c r="E1140" s="42"/>
    </row>
    <row r="1141" spans="1:5" x14ac:dyDescent="0.25">
      <c r="A1141" s="42"/>
      <c r="B1141" s="113"/>
      <c r="C1141" s="42"/>
      <c r="D1141" s="42"/>
      <c r="E1141" s="42"/>
    </row>
    <row r="1142" spans="1:5" x14ac:dyDescent="0.25">
      <c r="A1142" s="42"/>
      <c r="B1142" s="113"/>
      <c r="C1142" s="42"/>
      <c r="D1142" s="42"/>
      <c r="E1142" s="42"/>
    </row>
    <row r="1143" spans="1:5" x14ac:dyDescent="0.25">
      <c r="A1143" s="42"/>
      <c r="B1143" s="113"/>
      <c r="C1143" s="42"/>
      <c r="D1143" s="42"/>
      <c r="E1143" s="42"/>
    </row>
    <row r="1144" spans="1:5" x14ac:dyDescent="0.25">
      <c r="A1144" s="42"/>
      <c r="B1144" s="113"/>
      <c r="C1144" s="42"/>
      <c r="D1144" s="42"/>
      <c r="E1144" s="42"/>
    </row>
    <row r="1145" spans="1:5" x14ac:dyDescent="0.25">
      <c r="A1145" s="42"/>
      <c r="B1145" s="113"/>
      <c r="C1145" s="42"/>
      <c r="D1145" s="42"/>
      <c r="E1145" s="42"/>
    </row>
    <row r="1146" spans="1:5" x14ac:dyDescent="0.25">
      <c r="A1146" s="42"/>
      <c r="B1146" s="113"/>
      <c r="C1146" s="42"/>
      <c r="D1146" s="42"/>
      <c r="E1146" s="42"/>
    </row>
    <row r="1147" spans="1:5" x14ac:dyDescent="0.25">
      <c r="A1147" s="42"/>
      <c r="B1147" s="113"/>
      <c r="C1147" s="42"/>
      <c r="D1147" s="42"/>
      <c r="E1147" s="42"/>
    </row>
    <row r="1148" spans="1:5" x14ac:dyDescent="0.25">
      <c r="A1148" s="42"/>
      <c r="B1148" s="113"/>
      <c r="C1148" s="42"/>
      <c r="D1148" s="42"/>
      <c r="E1148" s="42"/>
    </row>
    <row r="1149" spans="1:5" x14ac:dyDescent="0.25">
      <c r="A1149" s="42"/>
      <c r="B1149" s="113"/>
      <c r="C1149" s="42"/>
      <c r="D1149" s="42"/>
      <c r="E1149" s="42"/>
    </row>
    <row r="1150" spans="1:5" x14ac:dyDescent="0.25">
      <c r="A1150" s="42"/>
      <c r="B1150" s="113"/>
      <c r="C1150" s="42"/>
      <c r="D1150" s="42"/>
      <c r="E1150" s="42"/>
    </row>
    <row r="1151" spans="1:5" x14ac:dyDescent="0.25">
      <c r="A1151" s="42"/>
      <c r="B1151" s="113"/>
      <c r="C1151" s="42"/>
      <c r="D1151" s="42"/>
      <c r="E1151" s="42"/>
    </row>
    <row r="1152" spans="1:5" x14ac:dyDescent="0.25">
      <c r="A1152" s="42"/>
      <c r="B1152" s="113"/>
      <c r="C1152" s="42"/>
      <c r="D1152" s="42"/>
      <c r="E1152" s="42"/>
    </row>
    <row r="1153" spans="1:5" x14ac:dyDescent="0.25">
      <c r="A1153" s="42"/>
      <c r="B1153" s="113"/>
      <c r="C1153" s="42"/>
      <c r="D1153" s="42"/>
      <c r="E1153" s="42"/>
    </row>
    <row r="1154" spans="1:5" x14ac:dyDescent="0.25">
      <c r="A1154" s="42"/>
      <c r="B1154" s="113"/>
      <c r="C1154" s="42"/>
      <c r="D1154" s="42"/>
      <c r="E1154" s="42"/>
    </row>
    <row r="1155" spans="1:5" x14ac:dyDescent="0.25">
      <c r="A1155" s="42"/>
      <c r="B1155" s="113"/>
      <c r="C1155" s="42"/>
      <c r="D1155" s="42"/>
      <c r="E1155" s="42"/>
    </row>
    <row r="1156" spans="1:5" x14ac:dyDescent="0.25">
      <c r="A1156" s="42"/>
      <c r="B1156" s="113"/>
      <c r="C1156" s="42"/>
      <c r="D1156" s="42"/>
      <c r="E1156" s="42"/>
    </row>
    <row r="1157" spans="1:5" x14ac:dyDescent="0.25">
      <c r="A1157" s="42"/>
      <c r="B1157" s="113"/>
      <c r="C1157" s="42"/>
      <c r="D1157" s="42"/>
      <c r="E1157" s="42"/>
    </row>
    <row r="1158" spans="1:5" x14ac:dyDescent="0.25">
      <c r="A1158" s="42"/>
      <c r="B1158" s="113"/>
      <c r="C1158" s="42"/>
      <c r="D1158" s="42"/>
      <c r="E1158" s="42"/>
    </row>
    <row r="1159" spans="1:5" x14ac:dyDescent="0.25">
      <c r="A1159" s="42"/>
      <c r="B1159" s="113"/>
      <c r="C1159" s="42"/>
      <c r="D1159" s="42"/>
      <c r="E1159" s="42"/>
    </row>
    <row r="1160" spans="1:5" x14ac:dyDescent="0.25">
      <c r="A1160" s="42"/>
      <c r="B1160" s="113"/>
      <c r="C1160" s="42"/>
      <c r="D1160" s="42"/>
      <c r="E1160" s="42"/>
    </row>
    <row r="1161" spans="1:5" x14ac:dyDescent="0.25">
      <c r="A1161" s="42"/>
      <c r="B1161" s="113"/>
      <c r="C1161" s="42"/>
      <c r="D1161" s="42"/>
      <c r="E1161" s="42"/>
    </row>
    <row r="1162" spans="1:5" x14ac:dyDescent="0.25">
      <c r="A1162" s="42"/>
      <c r="B1162" s="113"/>
      <c r="C1162" s="42"/>
      <c r="D1162" s="42"/>
      <c r="E1162" s="42"/>
    </row>
    <row r="1163" spans="1:5" x14ac:dyDescent="0.25">
      <c r="A1163" s="42"/>
      <c r="B1163" s="113"/>
      <c r="C1163" s="42"/>
      <c r="D1163" s="42"/>
      <c r="E1163" s="42"/>
    </row>
    <row r="1164" spans="1:5" x14ac:dyDescent="0.25">
      <c r="A1164" s="42"/>
      <c r="B1164" s="113"/>
      <c r="C1164" s="42"/>
      <c r="D1164" s="42"/>
      <c r="E1164" s="42"/>
    </row>
    <row r="1165" spans="1:5" x14ac:dyDescent="0.25">
      <c r="A1165" s="42"/>
      <c r="B1165" s="113"/>
      <c r="C1165" s="42"/>
      <c r="D1165" s="42"/>
      <c r="E1165" s="42"/>
    </row>
    <row r="1166" spans="1:5" x14ac:dyDescent="0.25">
      <c r="A1166" s="42"/>
      <c r="B1166" s="113"/>
      <c r="C1166" s="42"/>
      <c r="D1166" s="42"/>
      <c r="E1166" s="42"/>
    </row>
    <row r="1167" spans="1:5" x14ac:dyDescent="0.25">
      <c r="A1167" s="42"/>
      <c r="B1167" s="113"/>
      <c r="C1167" s="42"/>
      <c r="D1167" s="42"/>
      <c r="E1167" s="42"/>
    </row>
    <row r="1168" spans="1:5" x14ac:dyDescent="0.25">
      <c r="A1168" s="42"/>
      <c r="B1168" s="113"/>
      <c r="C1168" s="42"/>
      <c r="D1168" s="42"/>
      <c r="E1168" s="42"/>
    </row>
    <row r="1169" spans="1:5" x14ac:dyDescent="0.25">
      <c r="A1169" s="42"/>
      <c r="B1169" s="113"/>
      <c r="C1169" s="42"/>
      <c r="D1169" s="42"/>
      <c r="E1169" s="42"/>
    </row>
    <row r="1170" spans="1:5" x14ac:dyDescent="0.25">
      <c r="A1170" s="42"/>
      <c r="B1170" s="113"/>
      <c r="C1170" s="42"/>
      <c r="D1170" s="42"/>
      <c r="E1170" s="42"/>
    </row>
    <row r="1171" spans="1:5" x14ac:dyDescent="0.25">
      <c r="A1171" s="42"/>
      <c r="B1171" s="113"/>
      <c r="C1171" s="42"/>
      <c r="D1171" s="42"/>
      <c r="E1171" s="42"/>
    </row>
    <row r="1172" spans="1:5" x14ac:dyDescent="0.25">
      <c r="A1172" s="42"/>
      <c r="B1172" s="113"/>
      <c r="C1172" s="42"/>
      <c r="D1172" s="42"/>
      <c r="E1172" s="42"/>
    </row>
    <row r="1173" spans="1:5" x14ac:dyDescent="0.25">
      <c r="A1173" s="42"/>
      <c r="B1173" s="113"/>
      <c r="C1173" s="42"/>
      <c r="D1173" s="42"/>
      <c r="E1173" s="42"/>
    </row>
    <row r="1174" spans="1:5" x14ac:dyDescent="0.25">
      <c r="A1174" s="42"/>
      <c r="B1174" s="113"/>
      <c r="C1174" s="42"/>
      <c r="D1174" s="42"/>
      <c r="E1174" s="42"/>
    </row>
    <row r="1175" spans="1:5" x14ac:dyDescent="0.25">
      <c r="A1175" s="42"/>
      <c r="B1175" s="113"/>
      <c r="C1175" s="42"/>
      <c r="D1175" s="42"/>
      <c r="E1175" s="42"/>
    </row>
    <row r="1176" spans="1:5" x14ac:dyDescent="0.25">
      <c r="A1176" s="42"/>
      <c r="B1176" s="113"/>
      <c r="C1176" s="42"/>
      <c r="D1176" s="42"/>
      <c r="E1176" s="42"/>
    </row>
    <row r="1177" spans="1:5" x14ac:dyDescent="0.25">
      <c r="A1177" s="42"/>
      <c r="B1177" s="113"/>
      <c r="C1177" s="42"/>
      <c r="D1177" s="42"/>
      <c r="E1177" s="42"/>
    </row>
    <row r="1178" spans="1:5" x14ac:dyDescent="0.25">
      <c r="A1178" s="42"/>
      <c r="B1178" s="113"/>
      <c r="C1178" s="42"/>
      <c r="D1178" s="42"/>
      <c r="E1178" s="42"/>
    </row>
    <row r="1179" spans="1:5" x14ac:dyDescent="0.25">
      <c r="A1179" s="42"/>
      <c r="B1179" s="113"/>
      <c r="C1179" s="42"/>
      <c r="D1179" s="42"/>
      <c r="E1179" s="42"/>
    </row>
    <row r="1180" spans="1:5" x14ac:dyDescent="0.25">
      <c r="A1180" s="42"/>
      <c r="B1180" s="113"/>
      <c r="C1180" s="42"/>
      <c r="D1180" s="42"/>
      <c r="E1180" s="42"/>
    </row>
    <row r="1181" spans="1:5" x14ac:dyDescent="0.25">
      <c r="A1181" s="42"/>
      <c r="B1181" s="113"/>
      <c r="C1181" s="42"/>
      <c r="D1181" s="42"/>
      <c r="E1181" s="42"/>
    </row>
    <row r="1182" spans="1:5" x14ac:dyDescent="0.25">
      <c r="A1182" s="42"/>
      <c r="B1182" s="113"/>
      <c r="C1182" s="42"/>
      <c r="D1182" s="42"/>
      <c r="E1182" s="42"/>
    </row>
    <row r="1183" spans="1:5" x14ac:dyDescent="0.25">
      <c r="A1183" s="42"/>
      <c r="B1183" s="113"/>
      <c r="C1183" s="42"/>
      <c r="D1183" s="42"/>
      <c r="E1183" s="42"/>
    </row>
    <row r="1184" spans="1:5" x14ac:dyDescent="0.25">
      <c r="A1184" s="42"/>
      <c r="B1184" s="113"/>
      <c r="C1184" s="42"/>
      <c r="D1184" s="42"/>
      <c r="E1184" s="42"/>
    </row>
    <row r="1185" spans="1:5" x14ac:dyDescent="0.25">
      <c r="A1185" s="42"/>
      <c r="B1185" s="113"/>
      <c r="C1185" s="42"/>
      <c r="D1185" s="42"/>
      <c r="E1185" s="42"/>
    </row>
    <row r="1186" spans="1:5" x14ac:dyDescent="0.25">
      <c r="A1186" s="42"/>
      <c r="B1186" s="113"/>
      <c r="C1186" s="42"/>
      <c r="D1186" s="42"/>
      <c r="E1186" s="42"/>
    </row>
    <row r="1187" spans="1:5" x14ac:dyDescent="0.25">
      <c r="A1187" s="42"/>
      <c r="B1187" s="113"/>
      <c r="C1187" s="42"/>
      <c r="D1187" s="42"/>
      <c r="E1187" s="42"/>
    </row>
    <row r="1188" spans="1:5" x14ac:dyDescent="0.25">
      <c r="A1188" s="42"/>
      <c r="B1188" s="113"/>
      <c r="C1188" s="42"/>
      <c r="D1188" s="42"/>
      <c r="E1188" s="42"/>
    </row>
    <row r="1189" spans="1:5" x14ac:dyDescent="0.25">
      <c r="A1189" s="42"/>
      <c r="B1189" s="113"/>
      <c r="C1189" s="42"/>
      <c r="D1189" s="42"/>
      <c r="E1189" s="42"/>
    </row>
    <row r="1190" spans="1:5" x14ac:dyDescent="0.25">
      <c r="A1190" s="42"/>
      <c r="B1190" s="113"/>
      <c r="C1190" s="42"/>
      <c r="D1190" s="42"/>
      <c r="E1190" s="42"/>
    </row>
    <row r="1191" spans="1:5" x14ac:dyDescent="0.25">
      <c r="A1191" s="42"/>
      <c r="B1191" s="113"/>
      <c r="C1191" s="42"/>
      <c r="D1191" s="42"/>
      <c r="E1191" s="42"/>
    </row>
    <row r="1192" spans="1:5" x14ac:dyDescent="0.25">
      <c r="A1192" s="42"/>
      <c r="B1192" s="113"/>
      <c r="C1192" s="42"/>
      <c r="D1192" s="42"/>
      <c r="E1192" s="42"/>
    </row>
    <row r="1193" spans="1:5" x14ac:dyDescent="0.25">
      <c r="A1193" s="42"/>
      <c r="B1193" s="113"/>
      <c r="C1193" s="42"/>
      <c r="D1193" s="42"/>
      <c r="E1193" s="42"/>
    </row>
    <row r="1194" spans="1:5" x14ac:dyDescent="0.25">
      <c r="A1194" s="42"/>
      <c r="B1194" s="113"/>
      <c r="C1194" s="42"/>
      <c r="D1194" s="42"/>
      <c r="E1194" s="42"/>
    </row>
    <row r="1195" spans="1:5" x14ac:dyDescent="0.25">
      <c r="A1195" s="42"/>
      <c r="B1195" s="113"/>
      <c r="C1195" s="42"/>
      <c r="D1195" s="42"/>
      <c r="E1195" s="42"/>
    </row>
    <row r="1196" spans="1:5" x14ac:dyDescent="0.25">
      <c r="A1196" s="42"/>
      <c r="B1196" s="113"/>
      <c r="C1196" s="42"/>
      <c r="D1196" s="42"/>
      <c r="E1196" s="42"/>
    </row>
    <row r="1197" spans="1:5" x14ac:dyDescent="0.25">
      <c r="A1197" s="42"/>
      <c r="B1197" s="113"/>
      <c r="C1197" s="42"/>
      <c r="D1197" s="42"/>
      <c r="E1197" s="42"/>
    </row>
    <row r="1198" spans="1:5" x14ac:dyDescent="0.25">
      <c r="A1198" s="42"/>
      <c r="B1198" s="113"/>
      <c r="C1198" s="42"/>
      <c r="D1198" s="42"/>
      <c r="E1198" s="42"/>
    </row>
    <row r="1199" spans="1:5" x14ac:dyDescent="0.25">
      <c r="A1199" s="42"/>
      <c r="B1199" s="113"/>
      <c r="C1199" s="42"/>
      <c r="D1199" s="42"/>
      <c r="E1199" s="42"/>
    </row>
    <row r="1200" spans="1:5" x14ac:dyDescent="0.25">
      <c r="A1200" s="42"/>
      <c r="B1200" s="113"/>
      <c r="C1200" s="42"/>
      <c r="D1200" s="42"/>
      <c r="E1200" s="42"/>
    </row>
    <row r="1201" spans="1:5" x14ac:dyDescent="0.25">
      <c r="A1201" s="42"/>
      <c r="B1201" s="113"/>
      <c r="C1201" s="42"/>
      <c r="D1201" s="42"/>
      <c r="E1201" s="42"/>
    </row>
    <row r="1202" spans="1:5" x14ac:dyDescent="0.25">
      <c r="A1202" s="42"/>
      <c r="B1202" s="113"/>
      <c r="C1202" s="42"/>
      <c r="D1202" s="42"/>
      <c r="E1202" s="42"/>
    </row>
    <row r="1203" spans="1:5" x14ac:dyDescent="0.25">
      <c r="A1203" s="42"/>
      <c r="B1203" s="113"/>
      <c r="C1203" s="42"/>
      <c r="D1203" s="42"/>
      <c r="E1203" s="42"/>
    </row>
    <row r="1204" spans="1:5" x14ac:dyDescent="0.25">
      <c r="A1204" s="42"/>
      <c r="B1204" s="113"/>
      <c r="C1204" s="42"/>
      <c r="D1204" s="42"/>
      <c r="E1204" s="42"/>
    </row>
    <row r="1205" spans="1:5" x14ac:dyDescent="0.25">
      <c r="A1205" s="42"/>
      <c r="B1205" s="113"/>
      <c r="C1205" s="42"/>
      <c r="D1205" s="42"/>
      <c r="E1205" s="42"/>
    </row>
    <row r="1206" spans="1:5" x14ac:dyDescent="0.25">
      <c r="A1206" s="42"/>
      <c r="B1206" s="113"/>
      <c r="C1206" s="42"/>
      <c r="D1206" s="42"/>
      <c r="E1206" s="42"/>
    </row>
    <row r="1207" spans="1:5" x14ac:dyDescent="0.25">
      <c r="A1207" s="42"/>
      <c r="B1207" s="113"/>
      <c r="C1207" s="42"/>
      <c r="D1207" s="42"/>
      <c r="E1207" s="42"/>
    </row>
    <row r="1208" spans="1:5" x14ac:dyDescent="0.25">
      <c r="A1208" s="42"/>
      <c r="B1208" s="113"/>
      <c r="C1208" s="42"/>
      <c r="D1208" s="42"/>
      <c r="E1208" s="42"/>
    </row>
    <row r="1209" spans="1:5" x14ac:dyDescent="0.25">
      <c r="A1209" s="42"/>
      <c r="B1209" s="113"/>
      <c r="C1209" s="42"/>
      <c r="D1209" s="42"/>
      <c r="E1209" s="42"/>
    </row>
    <row r="1210" spans="1:5" x14ac:dyDescent="0.25">
      <c r="A1210" s="42"/>
      <c r="B1210" s="113"/>
      <c r="C1210" s="42"/>
      <c r="D1210" s="42"/>
      <c r="E1210" s="42"/>
    </row>
    <row r="1211" spans="1:5" x14ac:dyDescent="0.25">
      <c r="A1211" s="42"/>
      <c r="B1211" s="113"/>
      <c r="C1211" s="42"/>
      <c r="D1211" s="42"/>
      <c r="E1211" s="42"/>
    </row>
    <row r="1212" spans="1:5" x14ac:dyDescent="0.25">
      <c r="A1212" s="42"/>
      <c r="B1212" s="113"/>
      <c r="C1212" s="42"/>
      <c r="D1212" s="42"/>
      <c r="E1212" s="42"/>
    </row>
    <row r="1213" spans="1:5" x14ac:dyDescent="0.25">
      <c r="A1213" s="42"/>
      <c r="B1213" s="113"/>
      <c r="C1213" s="42"/>
      <c r="D1213" s="42"/>
      <c r="E1213" s="42"/>
    </row>
    <row r="1214" spans="1:5" x14ac:dyDescent="0.25">
      <c r="A1214" s="42"/>
      <c r="B1214" s="113"/>
      <c r="C1214" s="42"/>
      <c r="D1214" s="42"/>
      <c r="E1214" s="42"/>
    </row>
    <row r="1215" spans="1:5" x14ac:dyDescent="0.25">
      <c r="A1215" s="42"/>
      <c r="B1215" s="113"/>
      <c r="C1215" s="42"/>
      <c r="D1215" s="42"/>
      <c r="E1215" s="42"/>
    </row>
    <row r="1216" spans="1:5" x14ac:dyDescent="0.25">
      <c r="A1216" s="42"/>
      <c r="B1216" s="113"/>
      <c r="C1216" s="42"/>
      <c r="D1216" s="42"/>
      <c r="E1216" s="42"/>
    </row>
    <row r="1217" spans="1:5" x14ac:dyDescent="0.25">
      <c r="A1217" s="42"/>
      <c r="B1217" s="113"/>
      <c r="C1217" s="42"/>
      <c r="D1217" s="42"/>
      <c r="E1217" s="42"/>
    </row>
    <row r="1218" spans="1:5" x14ac:dyDescent="0.25">
      <c r="A1218" s="42"/>
      <c r="B1218" s="113"/>
      <c r="C1218" s="42"/>
      <c r="D1218" s="42"/>
      <c r="E1218" s="42"/>
    </row>
    <row r="1219" spans="1:5" x14ac:dyDescent="0.25">
      <c r="A1219" s="42"/>
      <c r="B1219" s="113"/>
      <c r="C1219" s="42"/>
      <c r="D1219" s="42"/>
      <c r="E1219" s="42"/>
    </row>
    <row r="1220" spans="1:5" x14ac:dyDescent="0.25">
      <c r="A1220" s="42"/>
      <c r="B1220" s="113"/>
      <c r="C1220" s="42"/>
      <c r="D1220" s="42"/>
      <c r="E1220" s="42"/>
    </row>
    <row r="1221" spans="1:5" x14ac:dyDescent="0.25">
      <c r="A1221" s="42"/>
      <c r="B1221" s="113"/>
      <c r="C1221" s="42"/>
      <c r="D1221" s="42"/>
      <c r="E1221" s="42"/>
    </row>
    <row r="1222" spans="1:5" x14ac:dyDescent="0.25">
      <c r="A1222" s="42"/>
      <c r="B1222" s="113"/>
      <c r="C1222" s="42"/>
      <c r="D1222" s="42"/>
      <c r="E1222" s="42"/>
    </row>
    <row r="1223" spans="1:5" x14ac:dyDescent="0.25">
      <c r="A1223" s="42"/>
      <c r="B1223" s="113"/>
      <c r="C1223" s="42"/>
      <c r="D1223" s="42"/>
      <c r="E1223" s="42"/>
    </row>
    <row r="1224" spans="1:5" x14ac:dyDescent="0.25">
      <c r="A1224" s="42"/>
      <c r="B1224" s="113"/>
      <c r="C1224" s="42"/>
      <c r="D1224" s="42"/>
      <c r="E1224" s="42"/>
    </row>
    <row r="1225" spans="1:5" x14ac:dyDescent="0.25">
      <c r="A1225" s="42"/>
      <c r="B1225" s="113"/>
      <c r="C1225" s="42"/>
      <c r="D1225" s="42"/>
      <c r="E1225" s="42"/>
    </row>
    <row r="1226" spans="1:5" x14ac:dyDescent="0.25">
      <c r="A1226" s="42"/>
      <c r="B1226" s="113"/>
      <c r="C1226" s="42"/>
      <c r="D1226" s="42"/>
      <c r="E1226" s="42"/>
    </row>
    <row r="1227" spans="1:5" x14ac:dyDescent="0.25">
      <c r="A1227" s="42"/>
      <c r="B1227" s="113"/>
      <c r="C1227" s="42"/>
      <c r="D1227" s="42"/>
      <c r="E1227" s="42"/>
    </row>
    <row r="1228" spans="1:5" x14ac:dyDescent="0.25">
      <c r="A1228" s="42"/>
      <c r="B1228" s="113"/>
      <c r="C1228" s="42"/>
      <c r="D1228" s="42"/>
      <c r="E1228" s="42"/>
    </row>
    <row r="1229" spans="1:5" x14ac:dyDescent="0.25">
      <c r="A1229" s="42"/>
      <c r="B1229" s="113"/>
      <c r="C1229" s="42"/>
      <c r="D1229" s="42"/>
      <c r="E1229" s="42"/>
    </row>
    <row r="1230" spans="1:5" x14ac:dyDescent="0.25">
      <c r="A1230" s="42"/>
      <c r="B1230" s="113"/>
      <c r="C1230" s="42"/>
      <c r="D1230" s="42"/>
      <c r="E1230" s="42"/>
    </row>
    <row r="1231" spans="1:5" x14ac:dyDescent="0.25">
      <c r="A1231" s="42"/>
      <c r="B1231" s="113"/>
      <c r="C1231" s="42"/>
      <c r="D1231" s="42"/>
      <c r="E1231" s="42"/>
    </row>
    <row r="1232" spans="1:5" x14ac:dyDescent="0.25">
      <c r="A1232" s="42"/>
      <c r="B1232" s="113"/>
      <c r="C1232" s="42"/>
      <c r="D1232" s="42"/>
      <c r="E1232" s="42"/>
    </row>
    <row r="1233" spans="1:5" x14ac:dyDescent="0.25">
      <c r="A1233" s="42"/>
      <c r="B1233" s="113"/>
      <c r="C1233" s="42"/>
      <c r="D1233" s="42"/>
      <c r="E1233" s="42"/>
    </row>
    <row r="1234" spans="1:5" x14ac:dyDescent="0.25">
      <c r="A1234" s="42"/>
      <c r="B1234" s="113"/>
      <c r="C1234" s="42"/>
      <c r="D1234" s="42"/>
      <c r="E1234" s="42"/>
    </row>
    <row r="1235" spans="1:5" x14ac:dyDescent="0.25">
      <c r="A1235" s="42"/>
      <c r="B1235" s="113"/>
      <c r="C1235" s="42"/>
      <c r="D1235" s="42"/>
      <c r="E1235" s="42"/>
    </row>
    <row r="1236" spans="1:5" x14ac:dyDescent="0.25">
      <c r="A1236" s="42"/>
      <c r="B1236" s="113"/>
      <c r="C1236" s="42"/>
      <c r="D1236" s="42"/>
      <c r="E1236" s="42"/>
    </row>
    <row r="1237" spans="1:5" x14ac:dyDescent="0.25">
      <c r="A1237" s="42"/>
      <c r="B1237" s="113"/>
      <c r="C1237" s="42"/>
      <c r="D1237" s="42"/>
      <c r="E1237" s="42"/>
    </row>
    <row r="1238" spans="1:5" x14ac:dyDescent="0.25">
      <c r="A1238" s="42"/>
      <c r="B1238" s="113"/>
      <c r="C1238" s="42"/>
      <c r="D1238" s="42"/>
      <c r="E1238" s="42"/>
    </row>
    <row r="1239" spans="1:5" x14ac:dyDescent="0.25">
      <c r="A1239" s="42"/>
      <c r="B1239" s="113"/>
      <c r="C1239" s="42"/>
      <c r="D1239" s="42"/>
      <c r="E1239" s="42"/>
    </row>
    <row r="1240" spans="1:5" x14ac:dyDescent="0.25">
      <c r="A1240" s="42"/>
      <c r="B1240" s="113"/>
      <c r="C1240" s="42"/>
      <c r="D1240" s="42"/>
      <c r="E1240" s="42"/>
    </row>
    <row r="1241" spans="1:5" x14ac:dyDescent="0.25">
      <c r="A1241" s="42"/>
      <c r="B1241" s="113"/>
      <c r="C1241" s="42"/>
      <c r="D1241" s="42"/>
      <c r="E1241" s="42"/>
    </row>
    <row r="1242" spans="1:5" x14ac:dyDescent="0.25">
      <c r="A1242" s="42"/>
      <c r="B1242" s="113"/>
      <c r="C1242" s="42"/>
      <c r="D1242" s="42"/>
      <c r="E1242" s="42"/>
    </row>
    <row r="1243" spans="1:5" x14ac:dyDescent="0.25">
      <c r="A1243" s="42"/>
      <c r="B1243" s="113"/>
      <c r="C1243" s="42"/>
      <c r="D1243" s="42"/>
      <c r="E1243" s="42"/>
    </row>
    <row r="1244" spans="1:5" x14ac:dyDescent="0.25">
      <c r="A1244" s="42"/>
      <c r="B1244" s="113"/>
      <c r="C1244" s="42"/>
      <c r="D1244" s="42"/>
      <c r="E1244" s="42"/>
    </row>
    <row r="1245" spans="1:5" x14ac:dyDescent="0.25">
      <c r="A1245" s="42"/>
      <c r="B1245" s="113"/>
      <c r="C1245" s="42"/>
      <c r="D1245" s="42"/>
      <c r="E1245" s="42"/>
    </row>
    <row r="1246" spans="1:5" x14ac:dyDescent="0.25">
      <c r="A1246" s="42"/>
      <c r="B1246" s="113"/>
      <c r="C1246" s="42"/>
      <c r="D1246" s="42"/>
      <c r="E1246" s="42"/>
    </row>
    <row r="1247" spans="1:5" x14ac:dyDescent="0.25">
      <c r="A1247" s="42"/>
      <c r="B1247" s="113"/>
      <c r="C1247" s="42"/>
      <c r="D1247" s="42"/>
      <c r="E1247" s="42"/>
    </row>
    <row r="1248" spans="1:5" x14ac:dyDescent="0.25">
      <c r="A1248" s="42"/>
      <c r="B1248" s="113"/>
      <c r="C1248" s="42"/>
      <c r="D1248" s="42"/>
      <c r="E1248" s="42"/>
    </row>
    <row r="1249" spans="1:5" x14ac:dyDescent="0.25">
      <c r="A1249" s="42"/>
      <c r="B1249" s="113"/>
      <c r="C1249" s="42"/>
      <c r="D1249" s="42"/>
      <c r="E1249" s="42"/>
    </row>
    <row r="1250" spans="1:5" x14ac:dyDescent="0.25">
      <c r="A1250" s="42"/>
      <c r="B1250" s="113"/>
      <c r="C1250" s="42"/>
      <c r="D1250" s="42"/>
      <c r="E1250" s="42"/>
    </row>
    <row r="1251" spans="1:5" x14ac:dyDescent="0.25">
      <c r="A1251" s="42"/>
      <c r="B1251" s="113"/>
      <c r="C1251" s="42"/>
      <c r="D1251" s="42"/>
      <c r="E1251" s="42"/>
    </row>
    <row r="1252" spans="1:5" x14ac:dyDescent="0.25">
      <c r="A1252" s="42"/>
      <c r="B1252" s="113"/>
      <c r="C1252" s="42"/>
      <c r="D1252" s="42"/>
      <c r="E1252" s="42"/>
    </row>
    <row r="1253" spans="1:5" x14ac:dyDescent="0.25">
      <c r="A1253" s="42"/>
      <c r="B1253" s="113"/>
      <c r="C1253" s="42"/>
      <c r="D1253" s="42"/>
      <c r="E1253" s="42"/>
    </row>
    <row r="1254" spans="1:5" x14ac:dyDescent="0.25">
      <c r="A1254" s="42"/>
      <c r="B1254" s="113"/>
      <c r="C1254" s="42"/>
      <c r="D1254" s="42"/>
      <c r="E1254" s="42"/>
    </row>
    <row r="1255" spans="1:5" x14ac:dyDescent="0.25">
      <c r="A1255" s="42"/>
      <c r="B1255" s="113"/>
      <c r="C1255" s="42"/>
      <c r="D1255" s="42"/>
      <c r="E1255" s="42"/>
    </row>
    <row r="1256" spans="1:5" x14ac:dyDescent="0.25">
      <c r="A1256" s="42"/>
      <c r="B1256" s="113"/>
      <c r="C1256" s="42"/>
      <c r="D1256" s="42"/>
      <c r="E1256" s="42"/>
    </row>
    <row r="1257" spans="1:5" x14ac:dyDescent="0.25">
      <c r="A1257" s="42"/>
      <c r="B1257" s="113"/>
      <c r="C1257" s="42"/>
      <c r="D1257" s="42"/>
      <c r="E1257" s="42"/>
    </row>
    <row r="1258" spans="1:5" x14ac:dyDescent="0.25">
      <c r="A1258" s="42"/>
      <c r="B1258" s="113"/>
      <c r="C1258" s="42"/>
      <c r="D1258" s="42"/>
      <c r="E1258" s="42"/>
    </row>
    <row r="1259" spans="1:5" x14ac:dyDescent="0.25">
      <c r="A1259" s="42"/>
      <c r="B1259" s="113"/>
      <c r="C1259" s="42"/>
      <c r="D1259" s="42"/>
      <c r="E1259" s="42"/>
    </row>
    <row r="1260" spans="1:5" x14ac:dyDescent="0.25">
      <c r="A1260" s="42"/>
      <c r="B1260" s="113"/>
      <c r="C1260" s="42"/>
      <c r="D1260" s="42"/>
      <c r="E1260" s="42"/>
    </row>
    <row r="1261" spans="1:5" x14ac:dyDescent="0.25">
      <c r="A1261" s="42"/>
      <c r="B1261" s="113"/>
      <c r="C1261" s="42"/>
      <c r="D1261" s="42"/>
      <c r="E1261" s="42"/>
    </row>
    <row r="1262" spans="1:5" x14ac:dyDescent="0.25">
      <c r="A1262" s="42"/>
      <c r="B1262" s="113"/>
      <c r="C1262" s="42"/>
      <c r="D1262" s="42"/>
      <c r="E1262" s="42"/>
    </row>
    <row r="1263" spans="1:5" x14ac:dyDescent="0.25">
      <c r="A1263" s="42"/>
      <c r="B1263" s="113"/>
      <c r="C1263" s="42"/>
      <c r="D1263" s="42"/>
      <c r="E1263" s="42"/>
    </row>
    <row r="1264" spans="1:5" x14ac:dyDescent="0.25">
      <c r="A1264" s="42"/>
      <c r="B1264" s="113"/>
      <c r="C1264" s="42"/>
      <c r="D1264" s="42"/>
      <c r="E1264" s="42"/>
    </row>
    <row r="1265" spans="1:5" x14ac:dyDescent="0.25">
      <c r="A1265" s="42"/>
      <c r="B1265" s="113"/>
      <c r="C1265" s="42"/>
      <c r="D1265" s="42"/>
      <c r="E1265" s="42"/>
    </row>
    <row r="1266" spans="1:5" x14ac:dyDescent="0.25">
      <c r="A1266" s="42"/>
      <c r="B1266" s="113"/>
      <c r="C1266" s="42"/>
      <c r="D1266" s="42"/>
      <c r="E1266" s="42"/>
    </row>
    <row r="1267" spans="1:5" x14ac:dyDescent="0.25">
      <c r="A1267" s="42"/>
      <c r="B1267" s="113"/>
      <c r="C1267" s="42"/>
      <c r="D1267" s="42"/>
      <c r="E1267" s="42"/>
    </row>
    <row r="1268" spans="1:5" x14ac:dyDescent="0.25">
      <c r="A1268" s="42"/>
      <c r="B1268" s="113"/>
      <c r="C1268" s="42"/>
      <c r="D1268" s="42"/>
      <c r="E1268" s="42"/>
    </row>
    <row r="1269" spans="1:5" x14ac:dyDescent="0.25">
      <c r="A1269" s="42"/>
      <c r="B1269" s="113"/>
      <c r="C1269" s="42"/>
      <c r="D1269" s="42"/>
      <c r="E1269" s="42"/>
    </row>
    <row r="1270" spans="1:5" x14ac:dyDescent="0.25">
      <c r="A1270" s="42"/>
      <c r="B1270" s="113"/>
      <c r="C1270" s="42"/>
      <c r="D1270" s="42"/>
      <c r="E1270" s="42"/>
    </row>
    <row r="1271" spans="1:5" x14ac:dyDescent="0.25">
      <c r="A1271" s="42"/>
      <c r="B1271" s="113"/>
      <c r="C1271" s="42"/>
      <c r="D1271" s="42"/>
      <c r="E1271" s="42"/>
    </row>
    <row r="1272" spans="1:5" x14ac:dyDescent="0.25">
      <c r="A1272" s="42"/>
      <c r="B1272" s="113"/>
      <c r="C1272" s="42"/>
      <c r="D1272" s="42"/>
      <c r="E1272" s="42"/>
    </row>
    <row r="1273" spans="1:5" x14ac:dyDescent="0.25">
      <c r="A1273" s="42"/>
      <c r="B1273" s="113"/>
      <c r="C1273" s="42"/>
      <c r="D1273" s="42"/>
      <c r="E1273" s="42"/>
    </row>
    <row r="1274" spans="1:5" x14ac:dyDescent="0.25">
      <c r="A1274" s="42"/>
      <c r="B1274" s="113"/>
      <c r="C1274" s="42"/>
      <c r="D1274" s="42"/>
      <c r="E1274" s="42"/>
    </row>
    <row r="1275" spans="1:5" x14ac:dyDescent="0.25">
      <c r="A1275" s="42"/>
      <c r="B1275" s="113"/>
      <c r="C1275" s="42"/>
      <c r="D1275" s="42"/>
      <c r="E1275" s="42"/>
    </row>
    <row r="1276" spans="1:5" x14ac:dyDescent="0.25">
      <c r="A1276" s="42"/>
      <c r="B1276" s="113"/>
      <c r="C1276" s="42"/>
      <c r="D1276" s="42"/>
      <c r="E1276" s="42"/>
    </row>
    <row r="1277" spans="1:5" x14ac:dyDescent="0.25">
      <c r="A1277" s="42"/>
      <c r="B1277" s="113"/>
      <c r="C1277" s="42"/>
      <c r="D1277" s="42"/>
      <c r="E1277" s="42"/>
    </row>
    <row r="1278" spans="1:5" x14ac:dyDescent="0.25">
      <c r="A1278" s="42"/>
      <c r="B1278" s="113"/>
      <c r="C1278" s="42"/>
      <c r="D1278" s="42"/>
      <c r="E1278" s="42"/>
    </row>
    <row r="1279" spans="1:5" x14ac:dyDescent="0.25">
      <c r="A1279" s="42"/>
      <c r="B1279" s="113"/>
      <c r="C1279" s="42"/>
      <c r="D1279" s="42"/>
      <c r="E1279" s="42"/>
    </row>
    <row r="1280" spans="1:5" x14ac:dyDescent="0.25">
      <c r="A1280" s="42"/>
      <c r="B1280" s="113"/>
      <c r="C1280" s="42"/>
      <c r="D1280" s="42"/>
      <c r="E1280" s="42"/>
    </row>
    <row r="1281" spans="1:5" x14ac:dyDescent="0.25">
      <c r="A1281" s="42"/>
      <c r="B1281" s="113"/>
      <c r="C1281" s="42"/>
      <c r="D1281" s="42"/>
      <c r="E1281" s="42"/>
    </row>
    <row r="1282" spans="1:5" x14ac:dyDescent="0.25">
      <c r="A1282" s="42"/>
      <c r="B1282" s="113"/>
      <c r="C1282" s="42"/>
      <c r="D1282" s="42"/>
      <c r="E1282" s="42"/>
    </row>
    <row r="1283" spans="1:5" x14ac:dyDescent="0.25">
      <c r="A1283" s="42"/>
      <c r="B1283" s="113"/>
      <c r="C1283" s="42"/>
      <c r="D1283" s="42"/>
      <c r="E1283" s="42"/>
    </row>
    <row r="1284" spans="1:5" x14ac:dyDescent="0.25">
      <c r="A1284" s="42"/>
      <c r="B1284" s="113"/>
      <c r="C1284" s="42"/>
      <c r="D1284" s="42"/>
      <c r="E1284" s="42"/>
    </row>
    <row r="1285" spans="1:5" x14ac:dyDescent="0.25">
      <c r="A1285" s="42"/>
      <c r="B1285" s="113"/>
      <c r="C1285" s="42"/>
      <c r="D1285" s="42"/>
      <c r="E1285" s="42"/>
    </row>
    <row r="1286" spans="1:5" x14ac:dyDescent="0.25">
      <c r="A1286" s="42"/>
      <c r="B1286" s="113"/>
      <c r="C1286" s="42"/>
      <c r="D1286" s="42"/>
      <c r="E1286" s="42"/>
    </row>
    <row r="1287" spans="1:5" x14ac:dyDescent="0.25">
      <c r="A1287" s="42"/>
      <c r="B1287" s="113"/>
      <c r="C1287" s="42"/>
      <c r="D1287" s="42"/>
      <c r="E1287" s="42"/>
    </row>
    <row r="1288" spans="1:5" x14ac:dyDescent="0.25">
      <c r="A1288" s="42"/>
      <c r="B1288" s="113"/>
      <c r="C1288" s="42"/>
      <c r="D1288" s="42"/>
      <c r="E1288" s="42"/>
    </row>
    <row r="1289" spans="1:5" x14ac:dyDescent="0.25">
      <c r="A1289" s="42"/>
      <c r="B1289" s="113"/>
      <c r="C1289" s="42"/>
      <c r="D1289" s="42"/>
      <c r="E1289" s="42"/>
    </row>
    <row r="1290" spans="1:5" x14ac:dyDescent="0.25">
      <c r="A1290" s="42"/>
      <c r="B1290" s="113"/>
      <c r="C1290" s="42"/>
      <c r="D1290" s="42"/>
      <c r="E1290" s="42"/>
    </row>
    <row r="1291" spans="1:5" x14ac:dyDescent="0.25">
      <c r="A1291" s="42"/>
      <c r="B1291" s="113"/>
      <c r="C1291" s="42"/>
      <c r="D1291" s="42"/>
      <c r="E1291" s="42"/>
    </row>
    <row r="1292" spans="1:5" x14ac:dyDescent="0.25">
      <c r="A1292" s="42"/>
      <c r="B1292" s="113"/>
      <c r="C1292" s="42"/>
      <c r="D1292" s="42"/>
      <c r="E1292" s="42"/>
    </row>
    <row r="1293" spans="1:5" x14ac:dyDescent="0.25">
      <c r="A1293" s="42"/>
      <c r="B1293" s="113"/>
      <c r="C1293" s="42"/>
      <c r="D1293" s="42"/>
      <c r="E1293" s="42"/>
    </row>
    <row r="1294" spans="1:5" x14ac:dyDescent="0.25">
      <c r="A1294" s="42"/>
      <c r="B1294" s="113"/>
      <c r="C1294" s="42"/>
      <c r="D1294" s="42"/>
      <c r="E1294" s="42"/>
    </row>
    <row r="1295" spans="1:5" x14ac:dyDescent="0.25">
      <c r="A1295" s="42"/>
      <c r="B1295" s="113"/>
      <c r="C1295" s="42"/>
      <c r="D1295" s="42"/>
      <c r="E1295" s="42"/>
    </row>
    <row r="1296" spans="1:5" x14ac:dyDescent="0.25">
      <c r="A1296" s="42"/>
      <c r="B1296" s="113"/>
      <c r="C1296" s="42"/>
      <c r="D1296" s="42"/>
      <c r="E1296" s="42"/>
    </row>
    <row r="1297" spans="1:5" x14ac:dyDescent="0.25">
      <c r="A1297" s="42"/>
      <c r="B1297" s="113"/>
      <c r="C1297" s="42"/>
      <c r="D1297" s="42"/>
      <c r="E1297" s="42"/>
    </row>
    <row r="1298" spans="1:5" x14ac:dyDescent="0.25">
      <c r="A1298" s="42"/>
      <c r="B1298" s="113"/>
      <c r="C1298" s="42"/>
      <c r="D1298" s="42"/>
      <c r="E1298" s="42"/>
    </row>
    <row r="1299" spans="1:5" x14ac:dyDescent="0.25">
      <c r="A1299" s="42"/>
      <c r="B1299" s="113"/>
      <c r="C1299" s="42"/>
      <c r="D1299" s="42"/>
      <c r="E1299" s="42"/>
    </row>
    <row r="1300" spans="1:5" x14ac:dyDescent="0.25">
      <c r="A1300" s="42"/>
      <c r="B1300" s="113"/>
      <c r="C1300" s="42"/>
      <c r="D1300" s="42"/>
      <c r="E1300" s="42"/>
    </row>
    <row r="1301" spans="1:5" x14ac:dyDescent="0.25">
      <c r="A1301" s="42"/>
      <c r="B1301" s="113"/>
      <c r="C1301" s="42"/>
      <c r="D1301" s="42"/>
      <c r="E1301" s="42"/>
    </row>
    <row r="1302" spans="1:5" x14ac:dyDescent="0.25">
      <c r="A1302" s="42"/>
      <c r="B1302" s="113"/>
      <c r="C1302" s="42"/>
      <c r="D1302" s="42"/>
      <c r="E1302" s="42"/>
    </row>
    <row r="1303" spans="1:5" x14ac:dyDescent="0.25">
      <c r="A1303" s="42"/>
      <c r="B1303" s="113"/>
      <c r="C1303" s="42"/>
      <c r="D1303" s="42"/>
      <c r="E1303" s="42"/>
    </row>
    <row r="1304" spans="1:5" x14ac:dyDescent="0.25">
      <c r="A1304" s="42"/>
      <c r="B1304" s="113"/>
      <c r="C1304" s="42"/>
      <c r="D1304" s="42"/>
      <c r="E1304" s="42"/>
    </row>
    <row r="1305" spans="1:5" x14ac:dyDescent="0.25">
      <c r="A1305" s="42"/>
      <c r="B1305" s="113"/>
      <c r="C1305" s="42"/>
      <c r="D1305" s="42"/>
      <c r="E1305" s="42"/>
    </row>
    <row r="1306" spans="1:5" x14ac:dyDescent="0.25">
      <c r="A1306" s="42"/>
      <c r="B1306" s="113"/>
      <c r="C1306" s="42"/>
      <c r="D1306" s="42"/>
      <c r="E1306" s="42"/>
    </row>
    <row r="1307" spans="1:5" x14ac:dyDescent="0.25">
      <c r="A1307" s="42"/>
      <c r="B1307" s="113"/>
      <c r="C1307" s="42"/>
      <c r="D1307" s="42"/>
      <c r="E1307" s="42"/>
    </row>
    <row r="1308" spans="1:5" x14ac:dyDescent="0.25">
      <c r="A1308" s="42"/>
      <c r="B1308" s="113"/>
      <c r="C1308" s="42"/>
      <c r="D1308" s="42"/>
      <c r="E1308" s="42"/>
    </row>
    <row r="1309" spans="1:5" x14ac:dyDescent="0.25">
      <c r="A1309" s="42"/>
      <c r="B1309" s="113"/>
      <c r="C1309" s="42"/>
      <c r="D1309" s="42"/>
      <c r="E1309" s="42"/>
    </row>
    <row r="1310" spans="1:5" x14ac:dyDescent="0.25">
      <c r="A1310" s="42"/>
      <c r="B1310" s="113"/>
      <c r="C1310" s="42"/>
      <c r="D1310" s="42"/>
      <c r="E1310" s="42"/>
    </row>
    <row r="1311" spans="1:5" x14ac:dyDescent="0.25">
      <c r="A1311" s="42"/>
      <c r="B1311" s="113"/>
      <c r="C1311" s="42"/>
      <c r="D1311" s="42"/>
      <c r="E1311" s="42"/>
    </row>
    <row r="1312" spans="1:5" x14ac:dyDescent="0.25">
      <c r="A1312" s="42"/>
      <c r="B1312" s="113"/>
      <c r="C1312" s="42"/>
      <c r="D1312" s="42"/>
      <c r="E1312" s="42"/>
    </row>
    <row r="1313" spans="1:5" x14ac:dyDescent="0.25">
      <c r="A1313" s="42"/>
      <c r="B1313" s="113"/>
      <c r="C1313" s="42"/>
      <c r="D1313" s="42"/>
      <c r="E1313" s="42"/>
    </row>
    <row r="1314" spans="1:5" x14ac:dyDescent="0.25">
      <c r="A1314" s="42"/>
      <c r="B1314" s="113"/>
      <c r="C1314" s="42"/>
      <c r="D1314" s="42"/>
      <c r="E1314" s="42"/>
    </row>
    <row r="1315" spans="1:5" x14ac:dyDescent="0.25">
      <c r="A1315" s="42"/>
      <c r="B1315" s="113"/>
      <c r="C1315" s="42"/>
      <c r="D1315" s="42"/>
      <c r="E1315" s="42"/>
    </row>
    <row r="1316" spans="1:5" x14ac:dyDescent="0.25">
      <c r="A1316" s="42"/>
      <c r="B1316" s="113"/>
      <c r="C1316" s="42"/>
      <c r="D1316" s="42"/>
      <c r="E1316" s="42"/>
    </row>
    <row r="1317" spans="1:5" x14ac:dyDescent="0.25">
      <c r="A1317" s="42"/>
      <c r="B1317" s="113"/>
      <c r="C1317" s="42"/>
      <c r="D1317" s="42"/>
      <c r="E1317" s="42"/>
    </row>
    <row r="1318" spans="1:5" x14ac:dyDescent="0.25">
      <c r="A1318" s="42"/>
      <c r="B1318" s="113"/>
      <c r="C1318" s="42"/>
      <c r="D1318" s="42"/>
      <c r="E1318" s="42"/>
    </row>
    <row r="1319" spans="1:5" x14ac:dyDescent="0.25">
      <c r="A1319" s="42"/>
      <c r="B1319" s="113"/>
      <c r="C1319" s="42"/>
      <c r="D1319" s="42"/>
      <c r="E1319" s="42"/>
    </row>
    <row r="1320" spans="1:5" x14ac:dyDescent="0.25">
      <c r="A1320" s="42"/>
      <c r="B1320" s="113"/>
      <c r="C1320" s="42"/>
      <c r="D1320" s="42"/>
      <c r="E1320" s="42"/>
    </row>
    <row r="1321" spans="1:5" x14ac:dyDescent="0.25">
      <c r="A1321" s="42"/>
      <c r="B1321" s="113"/>
      <c r="C1321" s="42"/>
      <c r="D1321" s="42"/>
      <c r="E1321" s="42"/>
    </row>
    <row r="1322" spans="1:5" x14ac:dyDescent="0.25">
      <c r="A1322" s="42"/>
      <c r="B1322" s="113"/>
      <c r="C1322" s="42"/>
      <c r="D1322" s="42"/>
      <c r="E1322" s="42"/>
    </row>
    <row r="1323" spans="1:5" x14ac:dyDescent="0.25">
      <c r="A1323" s="42"/>
      <c r="B1323" s="113"/>
      <c r="C1323" s="42"/>
      <c r="D1323" s="42"/>
      <c r="E1323" s="42"/>
    </row>
    <row r="1324" spans="1:5" x14ac:dyDescent="0.25">
      <c r="A1324" s="42"/>
      <c r="B1324" s="113"/>
      <c r="C1324" s="42"/>
      <c r="D1324" s="42"/>
      <c r="E1324" s="42"/>
    </row>
    <row r="1325" spans="1:5" x14ac:dyDescent="0.25">
      <c r="A1325" s="42"/>
      <c r="B1325" s="113"/>
      <c r="C1325" s="42"/>
      <c r="D1325" s="42"/>
      <c r="E1325" s="42"/>
    </row>
    <row r="1326" spans="1:5" x14ac:dyDescent="0.25">
      <c r="A1326" s="42"/>
      <c r="B1326" s="113"/>
      <c r="C1326" s="42"/>
      <c r="D1326" s="42"/>
      <c r="E1326" s="42"/>
    </row>
    <row r="1327" spans="1:5" x14ac:dyDescent="0.25">
      <c r="A1327" s="42"/>
      <c r="B1327" s="113"/>
      <c r="C1327" s="42"/>
      <c r="D1327" s="42"/>
      <c r="E1327" s="42"/>
    </row>
    <row r="1328" spans="1:5" x14ac:dyDescent="0.25">
      <c r="A1328" s="42"/>
      <c r="B1328" s="113"/>
      <c r="C1328" s="42"/>
      <c r="D1328" s="42"/>
      <c r="E1328" s="42"/>
    </row>
    <row r="1329" spans="1:5" x14ac:dyDescent="0.25">
      <c r="A1329" s="42"/>
      <c r="B1329" s="113"/>
      <c r="C1329" s="42"/>
      <c r="D1329" s="42"/>
      <c r="E1329" s="42"/>
    </row>
    <row r="1330" spans="1:5" x14ac:dyDescent="0.25">
      <c r="A1330" s="42"/>
      <c r="B1330" s="113"/>
      <c r="C1330" s="42"/>
      <c r="D1330" s="42"/>
      <c r="E1330" s="42"/>
    </row>
    <row r="1331" spans="1:5" x14ac:dyDescent="0.25">
      <c r="A1331" s="42"/>
      <c r="B1331" s="113"/>
      <c r="C1331" s="42"/>
      <c r="D1331" s="42"/>
      <c r="E1331" s="42"/>
    </row>
    <row r="1332" spans="1:5" x14ac:dyDescent="0.25">
      <c r="A1332" s="42"/>
      <c r="B1332" s="113"/>
      <c r="C1332" s="42"/>
      <c r="D1332" s="42"/>
      <c r="E1332" s="42"/>
    </row>
    <row r="1333" spans="1:5" x14ac:dyDescent="0.25">
      <c r="A1333" s="42"/>
      <c r="B1333" s="113"/>
      <c r="C1333" s="42"/>
      <c r="D1333" s="42"/>
      <c r="E1333" s="42"/>
    </row>
    <row r="1334" spans="1:5" x14ac:dyDescent="0.25">
      <c r="A1334" s="42"/>
      <c r="B1334" s="113"/>
      <c r="C1334" s="42"/>
      <c r="D1334" s="42"/>
      <c r="E1334" s="42"/>
    </row>
    <row r="1335" spans="1:5" x14ac:dyDescent="0.25">
      <c r="A1335" s="42"/>
      <c r="B1335" s="113"/>
      <c r="C1335" s="42"/>
      <c r="D1335" s="42"/>
      <c r="E1335" s="42"/>
    </row>
    <row r="1336" spans="1:5" x14ac:dyDescent="0.25">
      <c r="A1336" s="42"/>
      <c r="B1336" s="113"/>
      <c r="C1336" s="42"/>
      <c r="D1336" s="42"/>
      <c r="E1336" s="42"/>
    </row>
    <row r="1337" spans="1:5" x14ac:dyDescent="0.25">
      <c r="A1337" s="42"/>
      <c r="B1337" s="113"/>
      <c r="C1337" s="42"/>
      <c r="D1337" s="42"/>
      <c r="E1337" s="42"/>
    </row>
    <row r="1338" spans="1:5" x14ac:dyDescent="0.25">
      <c r="A1338" s="42"/>
      <c r="B1338" s="113"/>
      <c r="C1338" s="42"/>
      <c r="D1338" s="42"/>
      <c r="E1338" s="42"/>
    </row>
    <row r="1339" spans="1:5" x14ac:dyDescent="0.25">
      <c r="A1339" s="42"/>
      <c r="B1339" s="113"/>
      <c r="C1339" s="42"/>
      <c r="D1339" s="42"/>
      <c r="E1339" s="42"/>
    </row>
    <row r="1340" spans="1:5" x14ac:dyDescent="0.25">
      <c r="A1340" s="42"/>
      <c r="B1340" s="113"/>
      <c r="C1340" s="42"/>
      <c r="D1340" s="42"/>
      <c r="E1340" s="42"/>
    </row>
    <row r="1341" spans="1:5" x14ac:dyDescent="0.25">
      <c r="A1341" s="42"/>
      <c r="B1341" s="113"/>
      <c r="C1341" s="42"/>
      <c r="D1341" s="42"/>
      <c r="E1341" s="42"/>
    </row>
    <row r="1342" spans="1:5" x14ac:dyDescent="0.25">
      <c r="A1342" s="42"/>
      <c r="B1342" s="113"/>
      <c r="C1342" s="42"/>
      <c r="D1342" s="42"/>
      <c r="E1342" s="42"/>
    </row>
    <row r="1343" spans="1:5" x14ac:dyDescent="0.25">
      <c r="A1343" s="42"/>
      <c r="B1343" s="113"/>
      <c r="C1343" s="42"/>
      <c r="D1343" s="42"/>
      <c r="E1343" s="42"/>
    </row>
    <row r="1344" spans="1:5" x14ac:dyDescent="0.25">
      <c r="A1344" s="42"/>
      <c r="B1344" s="113"/>
      <c r="C1344" s="42"/>
      <c r="D1344" s="42"/>
      <c r="E1344" s="42"/>
    </row>
    <row r="1345" spans="1:5" x14ac:dyDescent="0.25">
      <c r="A1345" s="42"/>
      <c r="B1345" s="113"/>
      <c r="C1345" s="42"/>
      <c r="D1345" s="42"/>
      <c r="E1345" s="42"/>
    </row>
    <row r="1346" spans="1:5" x14ac:dyDescent="0.25">
      <c r="A1346" s="42"/>
      <c r="B1346" s="113"/>
      <c r="C1346" s="42"/>
      <c r="D1346" s="42"/>
      <c r="E1346" s="42"/>
    </row>
    <row r="1347" spans="1:5" x14ac:dyDescent="0.25">
      <c r="A1347" s="42"/>
      <c r="B1347" s="113"/>
      <c r="C1347" s="42"/>
      <c r="D1347" s="42"/>
      <c r="E1347" s="42"/>
    </row>
    <row r="1348" spans="1:5" x14ac:dyDescent="0.25">
      <c r="A1348" s="42"/>
      <c r="B1348" s="113"/>
      <c r="C1348" s="42"/>
      <c r="D1348" s="42"/>
      <c r="E1348" s="42"/>
    </row>
    <row r="1349" spans="1:5" x14ac:dyDescent="0.25">
      <c r="A1349" s="42"/>
      <c r="B1349" s="113"/>
      <c r="C1349" s="42"/>
      <c r="D1349" s="42"/>
      <c r="E1349" s="42"/>
    </row>
    <row r="1350" spans="1:5" x14ac:dyDescent="0.25">
      <c r="A1350" s="42"/>
      <c r="B1350" s="113"/>
      <c r="C1350" s="42"/>
      <c r="D1350" s="42"/>
      <c r="E1350" s="42"/>
    </row>
    <row r="1351" spans="1:5" x14ac:dyDescent="0.25">
      <c r="A1351" s="42"/>
      <c r="B1351" s="113"/>
      <c r="C1351" s="42"/>
      <c r="D1351" s="42"/>
      <c r="E1351" s="42"/>
    </row>
    <row r="1352" spans="1:5" x14ac:dyDescent="0.25">
      <c r="A1352" s="42"/>
      <c r="B1352" s="113"/>
      <c r="C1352" s="42"/>
      <c r="D1352" s="42"/>
      <c r="E1352" s="42"/>
    </row>
    <row r="1353" spans="1:5" x14ac:dyDescent="0.25">
      <c r="A1353" s="42"/>
      <c r="B1353" s="113"/>
      <c r="C1353" s="42"/>
      <c r="D1353" s="42"/>
      <c r="E1353" s="42"/>
    </row>
    <row r="1354" spans="1:5" x14ac:dyDescent="0.25">
      <c r="A1354" s="42"/>
      <c r="B1354" s="113"/>
      <c r="C1354" s="42"/>
      <c r="D1354" s="42"/>
      <c r="E1354" s="42"/>
    </row>
    <row r="1355" spans="1:5" x14ac:dyDescent="0.25">
      <c r="A1355" s="42"/>
      <c r="B1355" s="113"/>
      <c r="C1355" s="42"/>
      <c r="D1355" s="42"/>
      <c r="E1355" s="42"/>
    </row>
    <row r="1356" spans="1:5" x14ac:dyDescent="0.25">
      <c r="A1356" s="42"/>
      <c r="B1356" s="113"/>
      <c r="C1356" s="42"/>
      <c r="D1356" s="42"/>
      <c r="E1356" s="42"/>
    </row>
    <row r="1357" spans="1:5" x14ac:dyDescent="0.25">
      <c r="A1357" s="42"/>
      <c r="B1357" s="113"/>
      <c r="C1357" s="42"/>
      <c r="D1357" s="42"/>
      <c r="E1357" s="42"/>
    </row>
    <row r="1358" spans="1:5" x14ac:dyDescent="0.25">
      <c r="A1358" s="42"/>
      <c r="B1358" s="113"/>
      <c r="C1358" s="42"/>
      <c r="D1358" s="42"/>
      <c r="E1358" s="42"/>
    </row>
    <row r="1359" spans="1:5" x14ac:dyDescent="0.25">
      <c r="A1359" s="42"/>
      <c r="B1359" s="113"/>
      <c r="C1359" s="42"/>
      <c r="D1359" s="42"/>
      <c r="E1359" s="42"/>
    </row>
    <row r="1360" spans="1:5" x14ac:dyDescent="0.25">
      <c r="A1360" s="42"/>
      <c r="B1360" s="113"/>
      <c r="C1360" s="42"/>
      <c r="D1360" s="42"/>
      <c r="E1360" s="42"/>
    </row>
    <row r="1361" spans="1:5" x14ac:dyDescent="0.25">
      <c r="A1361" s="42"/>
      <c r="B1361" s="113"/>
      <c r="C1361" s="42"/>
      <c r="D1361" s="42"/>
      <c r="E1361" s="42"/>
    </row>
    <row r="1362" spans="1:5" x14ac:dyDescent="0.25">
      <c r="A1362" s="42"/>
      <c r="B1362" s="113"/>
      <c r="C1362" s="42"/>
      <c r="D1362" s="42"/>
      <c r="E1362" s="42"/>
    </row>
    <row r="1363" spans="1:5" x14ac:dyDescent="0.25">
      <c r="A1363" s="42"/>
      <c r="B1363" s="113"/>
      <c r="C1363" s="42"/>
      <c r="D1363" s="42"/>
      <c r="E1363" s="42"/>
    </row>
    <row r="1364" spans="1:5" x14ac:dyDescent="0.25">
      <c r="A1364" s="42"/>
      <c r="B1364" s="113"/>
      <c r="C1364" s="42"/>
      <c r="D1364" s="42"/>
      <c r="E1364" s="42"/>
    </row>
    <row r="1365" spans="1:5" x14ac:dyDescent="0.25">
      <c r="A1365" s="42"/>
      <c r="B1365" s="113"/>
      <c r="C1365" s="42"/>
      <c r="D1365" s="42"/>
      <c r="E1365" s="42"/>
    </row>
    <row r="1366" spans="1:5" x14ac:dyDescent="0.25">
      <c r="A1366" s="42"/>
      <c r="B1366" s="113"/>
      <c r="C1366" s="42"/>
      <c r="D1366" s="42"/>
      <c r="E1366" s="42"/>
    </row>
    <row r="1367" spans="1:5" x14ac:dyDescent="0.25">
      <c r="A1367" s="42"/>
      <c r="B1367" s="113"/>
      <c r="C1367" s="42"/>
      <c r="D1367" s="42"/>
      <c r="E1367" s="42"/>
    </row>
    <row r="1368" spans="1:5" x14ac:dyDescent="0.25">
      <c r="A1368" s="42"/>
      <c r="B1368" s="113"/>
      <c r="C1368" s="42"/>
      <c r="D1368" s="42"/>
      <c r="E1368" s="42"/>
    </row>
    <row r="1369" spans="1:5" x14ac:dyDescent="0.25">
      <c r="A1369" s="42"/>
      <c r="B1369" s="113"/>
      <c r="C1369" s="42"/>
      <c r="D1369" s="42"/>
      <c r="E1369" s="42"/>
    </row>
    <row r="1370" spans="1:5" x14ac:dyDescent="0.25">
      <c r="A1370" s="42"/>
      <c r="B1370" s="113"/>
      <c r="C1370" s="42"/>
      <c r="D1370" s="42"/>
      <c r="E1370" s="42"/>
    </row>
    <row r="1371" spans="1:5" x14ac:dyDescent="0.25">
      <c r="A1371" s="42"/>
      <c r="B1371" s="113"/>
      <c r="C1371" s="42"/>
      <c r="D1371" s="42"/>
      <c r="E1371" s="42"/>
    </row>
    <row r="1372" spans="1:5" x14ac:dyDescent="0.25">
      <c r="A1372" s="42"/>
      <c r="B1372" s="113"/>
      <c r="C1372" s="42"/>
      <c r="D1372" s="42"/>
      <c r="E1372" s="42"/>
    </row>
    <row r="1373" spans="1:5" x14ac:dyDescent="0.25">
      <c r="A1373" s="42"/>
      <c r="B1373" s="113"/>
      <c r="C1373" s="42"/>
      <c r="D1373" s="42"/>
      <c r="E1373" s="42"/>
    </row>
    <row r="1374" spans="1:5" x14ac:dyDescent="0.25">
      <c r="A1374" s="42"/>
      <c r="B1374" s="113"/>
      <c r="C1374" s="42"/>
      <c r="D1374" s="42"/>
      <c r="E1374" s="42"/>
    </row>
    <row r="1375" spans="1:5" x14ac:dyDescent="0.25">
      <c r="A1375" s="42"/>
      <c r="B1375" s="113"/>
      <c r="C1375" s="42"/>
      <c r="D1375" s="42"/>
      <c r="E1375" s="42"/>
    </row>
    <row r="1376" spans="1:5" x14ac:dyDescent="0.25">
      <c r="A1376" s="42"/>
      <c r="B1376" s="113"/>
      <c r="C1376" s="42"/>
      <c r="D1376" s="42"/>
      <c r="E1376" s="42"/>
    </row>
    <row r="1377" spans="1:5" x14ac:dyDescent="0.25">
      <c r="A1377" s="42"/>
      <c r="B1377" s="113"/>
      <c r="C1377" s="42"/>
      <c r="D1377" s="42"/>
      <c r="E1377" s="42"/>
    </row>
    <row r="1378" spans="1:5" x14ac:dyDescent="0.25">
      <c r="A1378" s="42"/>
      <c r="B1378" s="113"/>
      <c r="C1378" s="42"/>
      <c r="D1378" s="42"/>
      <c r="E1378" s="42"/>
    </row>
    <row r="1379" spans="1:5" x14ac:dyDescent="0.25">
      <c r="A1379" s="42"/>
      <c r="B1379" s="113"/>
      <c r="C1379" s="42"/>
      <c r="D1379" s="42"/>
      <c r="E1379" s="42"/>
    </row>
    <row r="1380" spans="1:5" x14ac:dyDescent="0.25">
      <c r="A1380" s="42"/>
      <c r="B1380" s="113"/>
      <c r="C1380" s="42"/>
      <c r="D1380" s="42"/>
      <c r="E1380" s="42"/>
    </row>
    <row r="1381" spans="1:5" x14ac:dyDescent="0.25">
      <c r="A1381" s="42"/>
      <c r="B1381" s="113"/>
      <c r="C1381" s="42"/>
      <c r="D1381" s="42"/>
      <c r="E1381" s="42"/>
    </row>
    <row r="1382" spans="1:5" x14ac:dyDescent="0.25">
      <c r="A1382" s="42"/>
      <c r="B1382" s="113"/>
      <c r="C1382" s="42"/>
      <c r="D1382" s="42"/>
      <c r="E1382" s="42"/>
    </row>
    <row r="1383" spans="1:5" x14ac:dyDescent="0.25">
      <c r="A1383" s="42"/>
      <c r="B1383" s="113"/>
      <c r="C1383" s="42"/>
      <c r="D1383" s="42"/>
      <c r="E1383" s="42"/>
    </row>
    <row r="1384" spans="1:5" x14ac:dyDescent="0.25">
      <c r="A1384" s="42"/>
      <c r="B1384" s="113"/>
      <c r="C1384" s="42"/>
      <c r="D1384" s="42"/>
      <c r="E1384" s="42"/>
    </row>
    <row r="1385" spans="1:5" x14ac:dyDescent="0.25">
      <c r="A1385" s="42"/>
      <c r="B1385" s="113"/>
      <c r="C1385" s="42"/>
      <c r="D1385" s="42"/>
      <c r="E1385" s="42"/>
    </row>
    <row r="1386" spans="1:5" x14ac:dyDescent="0.25">
      <c r="A1386" s="42"/>
      <c r="B1386" s="113"/>
      <c r="C1386" s="42"/>
      <c r="D1386" s="42"/>
      <c r="E1386" s="42"/>
    </row>
    <row r="1387" spans="1:5" x14ac:dyDescent="0.25">
      <c r="A1387" s="42"/>
      <c r="B1387" s="113"/>
      <c r="C1387" s="42"/>
      <c r="D1387" s="42"/>
      <c r="E1387" s="42"/>
    </row>
    <row r="1388" spans="1:5" x14ac:dyDescent="0.25">
      <c r="A1388" s="42"/>
      <c r="B1388" s="113"/>
      <c r="C1388" s="42"/>
      <c r="D1388" s="42"/>
      <c r="E1388" s="42"/>
    </row>
    <row r="1389" spans="1:5" x14ac:dyDescent="0.25">
      <c r="A1389" s="42"/>
      <c r="B1389" s="113"/>
      <c r="C1389" s="42"/>
      <c r="D1389" s="42"/>
      <c r="E1389" s="42"/>
    </row>
    <row r="1390" spans="1:5" x14ac:dyDescent="0.25">
      <c r="A1390" s="42"/>
      <c r="B1390" s="113"/>
      <c r="C1390" s="42"/>
      <c r="D1390" s="42"/>
      <c r="E1390" s="42"/>
    </row>
    <row r="1391" spans="1:5" x14ac:dyDescent="0.25">
      <c r="A1391" s="42"/>
      <c r="B1391" s="113"/>
      <c r="C1391" s="42"/>
      <c r="D1391" s="42"/>
      <c r="E1391" s="42"/>
    </row>
    <row r="1392" spans="1:5" x14ac:dyDescent="0.25">
      <c r="A1392" s="42"/>
      <c r="B1392" s="113"/>
      <c r="C1392" s="42"/>
      <c r="D1392" s="42"/>
      <c r="E1392" s="42"/>
    </row>
    <row r="1393" spans="1:5" x14ac:dyDescent="0.25">
      <c r="A1393" s="42"/>
      <c r="B1393" s="113"/>
      <c r="C1393" s="42"/>
      <c r="D1393" s="42"/>
      <c r="E1393" s="42"/>
    </row>
    <row r="1394" spans="1:5" x14ac:dyDescent="0.25">
      <c r="A1394" s="42"/>
      <c r="B1394" s="113"/>
      <c r="C1394" s="42"/>
      <c r="D1394" s="42"/>
      <c r="E1394" s="42"/>
    </row>
    <row r="1395" spans="1:5" x14ac:dyDescent="0.25">
      <c r="A1395" s="42"/>
      <c r="B1395" s="113"/>
      <c r="C1395" s="42"/>
      <c r="D1395" s="42"/>
      <c r="E1395" s="42"/>
    </row>
    <row r="1396" spans="1:5" x14ac:dyDescent="0.25">
      <c r="A1396" s="42"/>
      <c r="B1396" s="113"/>
      <c r="C1396" s="42"/>
      <c r="D1396" s="42"/>
      <c r="E1396" s="42"/>
    </row>
    <row r="1397" spans="1:5" x14ac:dyDescent="0.25">
      <c r="A1397" s="42"/>
      <c r="B1397" s="113"/>
      <c r="C1397" s="42"/>
      <c r="D1397" s="42"/>
      <c r="E1397" s="42"/>
    </row>
    <row r="1398" spans="1:5" x14ac:dyDescent="0.25">
      <c r="A1398" s="42"/>
      <c r="B1398" s="113"/>
      <c r="C1398" s="42"/>
      <c r="D1398" s="42"/>
      <c r="E1398" s="42"/>
    </row>
    <row r="1399" spans="1:5" x14ac:dyDescent="0.25">
      <c r="A1399" s="42"/>
      <c r="B1399" s="113"/>
      <c r="C1399" s="42"/>
      <c r="D1399" s="42"/>
      <c r="E1399" s="42"/>
    </row>
    <row r="1400" spans="1:5" x14ac:dyDescent="0.25">
      <c r="A1400" s="42"/>
      <c r="B1400" s="113"/>
      <c r="C1400" s="42"/>
      <c r="D1400" s="42"/>
      <c r="E1400" s="42"/>
    </row>
    <row r="1401" spans="1:5" x14ac:dyDescent="0.25">
      <c r="A1401" s="42"/>
      <c r="B1401" s="113"/>
      <c r="C1401" s="42"/>
      <c r="D1401" s="42"/>
      <c r="E1401" s="42"/>
    </row>
    <row r="1402" spans="1:5" x14ac:dyDescent="0.25">
      <c r="A1402" s="42"/>
      <c r="B1402" s="113"/>
      <c r="C1402" s="42"/>
      <c r="D1402" s="42"/>
      <c r="E1402" s="42"/>
    </row>
    <row r="1403" spans="1:5" x14ac:dyDescent="0.25">
      <c r="A1403" s="42"/>
      <c r="B1403" s="113"/>
      <c r="C1403" s="42"/>
      <c r="D1403" s="42"/>
      <c r="E1403" s="42"/>
    </row>
    <row r="1404" spans="1:5" x14ac:dyDescent="0.25">
      <c r="A1404" s="42"/>
      <c r="B1404" s="113"/>
      <c r="C1404" s="42"/>
      <c r="D1404" s="42"/>
      <c r="E1404" s="42"/>
    </row>
    <row r="1405" spans="1:5" x14ac:dyDescent="0.25">
      <c r="A1405" s="42"/>
      <c r="B1405" s="113"/>
      <c r="C1405" s="42"/>
      <c r="D1405" s="42"/>
      <c r="E1405" s="42"/>
    </row>
    <row r="1406" spans="1:5" x14ac:dyDescent="0.25">
      <c r="A1406" s="42"/>
      <c r="B1406" s="113"/>
      <c r="C1406" s="42"/>
      <c r="D1406" s="42"/>
      <c r="E1406" s="42"/>
    </row>
    <row r="1407" spans="1:5" x14ac:dyDescent="0.25">
      <c r="A1407" s="42"/>
      <c r="B1407" s="113"/>
      <c r="C1407" s="42"/>
      <c r="D1407" s="42"/>
      <c r="E1407" s="42"/>
    </row>
    <row r="1408" spans="1:5" x14ac:dyDescent="0.25">
      <c r="A1408" s="42"/>
      <c r="B1408" s="113"/>
      <c r="C1408" s="42"/>
      <c r="D1408" s="42"/>
      <c r="E1408" s="42"/>
    </row>
    <row r="1409" spans="1:5" x14ac:dyDescent="0.25">
      <c r="A1409" s="42"/>
      <c r="B1409" s="113"/>
      <c r="C1409" s="42"/>
      <c r="D1409" s="42"/>
      <c r="E1409" s="42"/>
    </row>
    <row r="1410" spans="1:5" x14ac:dyDescent="0.25">
      <c r="A1410" s="42"/>
      <c r="B1410" s="113"/>
      <c r="C1410" s="42"/>
      <c r="D1410" s="42"/>
      <c r="E1410" s="42"/>
    </row>
    <row r="1411" spans="1:5" x14ac:dyDescent="0.25">
      <c r="A1411" s="42"/>
      <c r="B1411" s="113"/>
      <c r="C1411" s="42"/>
      <c r="D1411" s="42"/>
      <c r="E1411" s="42"/>
    </row>
    <row r="1412" spans="1:5" x14ac:dyDescent="0.25">
      <c r="A1412" s="42"/>
      <c r="B1412" s="113"/>
      <c r="C1412" s="42"/>
      <c r="D1412" s="42"/>
      <c r="E1412" s="42"/>
    </row>
    <row r="1413" spans="1:5" x14ac:dyDescent="0.25">
      <c r="A1413" s="42"/>
      <c r="B1413" s="113"/>
      <c r="C1413" s="42"/>
      <c r="D1413" s="42"/>
      <c r="E1413" s="42"/>
    </row>
    <row r="1414" spans="1:5" x14ac:dyDescent="0.25">
      <c r="A1414" s="42"/>
      <c r="B1414" s="113"/>
      <c r="C1414" s="42"/>
      <c r="D1414" s="42"/>
      <c r="E1414" s="42"/>
    </row>
    <row r="1415" spans="1:5" x14ac:dyDescent="0.25">
      <c r="A1415" s="42"/>
      <c r="B1415" s="113"/>
      <c r="C1415" s="42"/>
      <c r="D1415" s="42"/>
      <c r="E1415" s="42"/>
    </row>
    <row r="1416" spans="1:5" x14ac:dyDescent="0.25">
      <c r="A1416" s="42"/>
      <c r="B1416" s="113"/>
      <c r="C1416" s="42"/>
      <c r="D1416" s="42"/>
      <c r="E1416" s="42"/>
    </row>
    <row r="1417" spans="1:5" x14ac:dyDescent="0.25">
      <c r="A1417" s="42"/>
      <c r="B1417" s="113"/>
      <c r="C1417" s="42"/>
      <c r="D1417" s="42"/>
      <c r="E1417" s="42"/>
    </row>
    <row r="1418" spans="1:5" x14ac:dyDescent="0.25">
      <c r="A1418" s="42"/>
      <c r="B1418" s="113"/>
      <c r="C1418" s="42"/>
      <c r="D1418" s="42"/>
      <c r="E1418" s="42"/>
    </row>
    <row r="1419" spans="1:5" x14ac:dyDescent="0.25">
      <c r="A1419" s="42"/>
      <c r="B1419" s="113"/>
      <c r="C1419" s="42"/>
      <c r="D1419" s="42"/>
      <c r="E1419" s="42"/>
    </row>
    <row r="1420" spans="1:5" x14ac:dyDescent="0.25">
      <c r="A1420" s="42"/>
      <c r="B1420" s="113"/>
      <c r="C1420" s="42"/>
      <c r="D1420" s="42"/>
      <c r="E1420" s="42"/>
    </row>
    <row r="1421" spans="1:5" x14ac:dyDescent="0.25">
      <c r="A1421" s="42"/>
      <c r="B1421" s="113"/>
      <c r="C1421" s="42"/>
      <c r="D1421" s="42"/>
      <c r="E1421" s="42"/>
    </row>
    <row r="1422" spans="1:5" x14ac:dyDescent="0.25">
      <c r="A1422" s="42"/>
      <c r="B1422" s="113"/>
      <c r="C1422" s="42"/>
      <c r="D1422" s="42"/>
      <c r="E1422" s="42"/>
    </row>
    <row r="1423" spans="1:5" x14ac:dyDescent="0.25">
      <c r="A1423" s="42"/>
      <c r="B1423" s="113"/>
      <c r="C1423" s="42"/>
      <c r="D1423" s="42"/>
      <c r="E1423" s="42"/>
    </row>
    <row r="1424" spans="1:5" x14ac:dyDescent="0.25">
      <c r="A1424" s="42"/>
      <c r="B1424" s="113"/>
      <c r="C1424" s="42"/>
      <c r="D1424" s="42"/>
      <c r="E1424" s="42"/>
    </row>
    <row r="1425" spans="1:5" x14ac:dyDescent="0.25">
      <c r="A1425" s="42"/>
      <c r="B1425" s="113"/>
      <c r="C1425" s="42"/>
      <c r="D1425" s="42"/>
      <c r="E1425" s="42"/>
    </row>
    <row r="1426" spans="1:5" x14ac:dyDescent="0.25">
      <c r="A1426" s="42"/>
      <c r="B1426" s="113"/>
      <c r="C1426" s="42"/>
      <c r="D1426" s="42"/>
      <c r="E1426" s="42"/>
    </row>
    <row r="1427" spans="1:5" x14ac:dyDescent="0.25">
      <c r="A1427" s="42"/>
      <c r="B1427" s="113"/>
      <c r="C1427" s="42"/>
      <c r="D1427" s="42"/>
      <c r="E1427" s="42"/>
    </row>
    <row r="1428" spans="1:5" x14ac:dyDescent="0.25">
      <c r="A1428" s="42"/>
      <c r="B1428" s="113"/>
      <c r="C1428" s="42"/>
      <c r="D1428" s="42"/>
      <c r="E1428" s="42"/>
    </row>
    <row r="1429" spans="1:5" x14ac:dyDescent="0.25">
      <c r="A1429" s="42"/>
      <c r="B1429" s="113"/>
      <c r="C1429" s="42"/>
      <c r="D1429" s="42"/>
      <c r="E1429" s="42"/>
    </row>
    <row r="1430" spans="1:5" x14ac:dyDescent="0.25">
      <c r="A1430" s="42"/>
      <c r="B1430" s="113"/>
      <c r="C1430" s="42"/>
      <c r="D1430" s="42"/>
      <c r="E1430" s="42"/>
    </row>
    <row r="1431" spans="1:5" x14ac:dyDescent="0.25">
      <c r="A1431" s="42"/>
      <c r="B1431" s="113"/>
      <c r="C1431" s="42"/>
      <c r="D1431" s="42"/>
      <c r="E1431" s="42"/>
    </row>
    <row r="1432" spans="1:5" x14ac:dyDescent="0.25">
      <c r="A1432" s="42"/>
      <c r="B1432" s="113"/>
      <c r="C1432" s="42"/>
      <c r="D1432" s="42"/>
      <c r="E1432" s="42"/>
    </row>
    <row r="1433" spans="1:5" x14ac:dyDescent="0.25">
      <c r="A1433" s="42"/>
      <c r="B1433" s="113"/>
      <c r="C1433" s="42"/>
      <c r="D1433" s="42"/>
      <c r="E1433" s="42"/>
    </row>
    <row r="1434" spans="1:5" x14ac:dyDescent="0.25">
      <c r="A1434" s="42"/>
      <c r="B1434" s="113"/>
      <c r="C1434" s="42"/>
      <c r="D1434" s="42"/>
      <c r="E1434" s="42"/>
    </row>
    <row r="1435" spans="1:5" x14ac:dyDescent="0.25">
      <c r="A1435" s="42"/>
      <c r="B1435" s="113"/>
      <c r="C1435" s="42"/>
      <c r="D1435" s="42"/>
      <c r="E1435" s="42"/>
    </row>
    <row r="1436" spans="1:5" x14ac:dyDescent="0.25">
      <c r="A1436" s="42"/>
      <c r="B1436" s="113"/>
      <c r="C1436" s="42"/>
      <c r="D1436" s="42"/>
      <c r="E1436" s="42"/>
    </row>
    <row r="1437" spans="1:5" x14ac:dyDescent="0.25">
      <c r="A1437" s="42"/>
      <c r="B1437" s="113"/>
      <c r="C1437" s="42"/>
      <c r="D1437" s="42"/>
      <c r="E1437" s="42"/>
    </row>
    <row r="1438" spans="1:5" x14ac:dyDescent="0.25">
      <c r="A1438" s="42"/>
      <c r="B1438" s="113"/>
      <c r="C1438" s="42"/>
      <c r="D1438" s="42"/>
      <c r="E1438" s="42"/>
    </row>
    <row r="1439" spans="1:5" x14ac:dyDescent="0.25">
      <c r="A1439" s="42"/>
      <c r="B1439" s="113"/>
      <c r="C1439" s="42"/>
      <c r="D1439" s="42"/>
      <c r="E1439" s="42"/>
    </row>
    <row r="1440" spans="1:5" x14ac:dyDescent="0.25">
      <c r="A1440" s="42"/>
      <c r="B1440" s="113"/>
      <c r="C1440" s="42"/>
      <c r="D1440" s="42"/>
      <c r="E1440" s="42"/>
    </row>
    <row r="1441" spans="1:5" x14ac:dyDescent="0.25">
      <c r="A1441" s="42"/>
      <c r="B1441" s="113"/>
      <c r="C1441" s="42"/>
      <c r="D1441" s="42"/>
      <c r="E1441" s="42"/>
    </row>
    <row r="1442" spans="1:5" x14ac:dyDescent="0.25">
      <c r="A1442" s="42"/>
      <c r="B1442" s="113"/>
      <c r="C1442" s="42"/>
      <c r="D1442" s="42"/>
      <c r="E1442" s="42"/>
    </row>
    <row r="1443" spans="1:5" x14ac:dyDescent="0.25">
      <c r="A1443" s="42"/>
      <c r="B1443" s="113"/>
      <c r="C1443" s="42"/>
      <c r="D1443" s="42"/>
      <c r="E1443" s="42"/>
    </row>
    <row r="1444" spans="1:5" x14ac:dyDescent="0.25">
      <c r="A1444" s="42"/>
      <c r="B1444" s="113"/>
      <c r="C1444" s="42"/>
      <c r="D1444" s="42"/>
      <c r="E1444" s="42"/>
    </row>
    <row r="1445" spans="1:5" x14ac:dyDescent="0.25">
      <c r="A1445" s="42"/>
      <c r="B1445" s="113"/>
      <c r="C1445" s="42"/>
      <c r="D1445" s="42"/>
      <c r="E1445" s="42"/>
    </row>
    <row r="1446" spans="1:5" x14ac:dyDescent="0.25">
      <c r="A1446" s="42"/>
      <c r="B1446" s="113"/>
      <c r="C1446" s="42"/>
      <c r="D1446" s="42"/>
      <c r="E1446" s="42"/>
    </row>
    <row r="1447" spans="1:5" x14ac:dyDescent="0.25">
      <c r="A1447" s="42"/>
      <c r="B1447" s="113"/>
      <c r="C1447" s="42"/>
      <c r="D1447" s="42"/>
      <c r="E1447" s="42"/>
    </row>
    <row r="1448" spans="1:5" x14ac:dyDescent="0.25">
      <c r="A1448" s="42"/>
      <c r="B1448" s="113"/>
      <c r="C1448" s="42"/>
      <c r="D1448" s="42"/>
      <c r="E1448" s="42"/>
    </row>
    <row r="1449" spans="1:5" x14ac:dyDescent="0.25">
      <c r="A1449" s="42"/>
      <c r="B1449" s="113"/>
      <c r="C1449" s="42"/>
      <c r="D1449" s="42"/>
      <c r="E1449" s="42"/>
    </row>
    <row r="1450" spans="1:5" x14ac:dyDescent="0.25">
      <c r="A1450" s="42"/>
      <c r="B1450" s="113"/>
      <c r="C1450" s="42"/>
      <c r="D1450" s="42"/>
      <c r="E1450" s="42"/>
    </row>
    <row r="1451" spans="1:5" x14ac:dyDescent="0.25">
      <c r="A1451" s="42"/>
      <c r="B1451" s="113"/>
      <c r="C1451" s="42"/>
      <c r="D1451" s="42"/>
      <c r="E1451" s="42"/>
    </row>
    <row r="1452" spans="1:5" x14ac:dyDescent="0.25">
      <c r="A1452" s="42"/>
      <c r="B1452" s="113"/>
      <c r="C1452" s="42"/>
      <c r="D1452" s="42"/>
      <c r="E1452" s="42"/>
    </row>
    <row r="1453" spans="1:5" x14ac:dyDescent="0.25">
      <c r="A1453" s="42"/>
      <c r="B1453" s="113"/>
      <c r="C1453" s="42"/>
      <c r="D1453" s="42"/>
      <c r="E1453" s="42"/>
    </row>
    <row r="1454" spans="1:5" x14ac:dyDescent="0.25">
      <c r="A1454" s="42"/>
      <c r="B1454" s="113"/>
      <c r="C1454" s="42"/>
      <c r="D1454" s="42"/>
      <c r="E1454" s="42"/>
    </row>
    <row r="1455" spans="1:5" x14ac:dyDescent="0.25">
      <c r="A1455" s="42"/>
      <c r="B1455" s="113"/>
      <c r="C1455" s="42"/>
      <c r="D1455" s="42"/>
      <c r="E1455" s="42"/>
    </row>
    <row r="1456" spans="1:5" x14ac:dyDescent="0.25">
      <c r="A1456" s="42"/>
      <c r="B1456" s="113"/>
      <c r="C1456" s="42"/>
      <c r="D1456" s="42"/>
      <c r="E1456" s="42"/>
    </row>
    <row r="1457" spans="1:5" x14ac:dyDescent="0.25">
      <c r="A1457" s="42"/>
      <c r="B1457" s="113"/>
      <c r="C1457" s="42"/>
      <c r="D1457" s="42"/>
      <c r="E1457" s="42"/>
    </row>
    <row r="1458" spans="1:5" x14ac:dyDescent="0.25">
      <c r="A1458" s="42"/>
      <c r="B1458" s="113"/>
      <c r="C1458" s="42"/>
      <c r="D1458" s="42"/>
      <c r="E1458" s="42"/>
    </row>
    <row r="1459" spans="1:5" x14ac:dyDescent="0.25">
      <c r="A1459" s="42"/>
      <c r="B1459" s="113"/>
      <c r="C1459" s="42"/>
      <c r="D1459" s="42"/>
      <c r="E1459" s="42"/>
    </row>
    <row r="1460" spans="1:5" x14ac:dyDescent="0.25">
      <c r="A1460" s="42"/>
      <c r="B1460" s="113"/>
      <c r="C1460" s="42"/>
      <c r="D1460" s="42"/>
      <c r="E1460" s="42"/>
    </row>
    <row r="1461" spans="1:5" x14ac:dyDescent="0.25">
      <c r="A1461" s="42"/>
      <c r="B1461" s="113"/>
      <c r="C1461" s="42"/>
      <c r="D1461" s="42"/>
      <c r="E1461" s="42"/>
    </row>
    <row r="1462" spans="1:5" x14ac:dyDescent="0.25">
      <c r="A1462" s="42"/>
      <c r="B1462" s="113"/>
      <c r="C1462" s="42"/>
      <c r="D1462" s="42"/>
      <c r="E1462" s="42"/>
    </row>
    <row r="1463" spans="1:5" x14ac:dyDescent="0.25">
      <c r="A1463" s="42"/>
      <c r="B1463" s="113"/>
      <c r="C1463" s="42"/>
      <c r="D1463" s="42"/>
      <c r="E1463" s="42"/>
    </row>
    <row r="1464" spans="1:5" x14ac:dyDescent="0.25">
      <c r="A1464" s="42"/>
      <c r="B1464" s="113"/>
      <c r="C1464" s="42"/>
      <c r="D1464" s="42"/>
      <c r="E1464" s="42"/>
    </row>
    <row r="1465" spans="1:5" x14ac:dyDescent="0.25">
      <c r="A1465" s="42"/>
      <c r="B1465" s="113"/>
      <c r="C1465" s="42"/>
      <c r="D1465" s="42"/>
      <c r="E1465" s="42"/>
    </row>
    <row r="1466" spans="1:5" x14ac:dyDescent="0.25">
      <c r="A1466" s="42"/>
      <c r="B1466" s="113"/>
      <c r="C1466" s="42"/>
      <c r="D1466" s="42"/>
      <c r="E1466" s="42"/>
    </row>
    <row r="1467" spans="1:5" x14ac:dyDescent="0.25">
      <c r="A1467" s="42"/>
      <c r="B1467" s="113"/>
      <c r="C1467" s="42"/>
      <c r="D1467" s="42"/>
      <c r="E1467" s="42"/>
    </row>
    <row r="1468" spans="1:5" x14ac:dyDescent="0.25">
      <c r="A1468" s="42"/>
      <c r="B1468" s="113"/>
      <c r="C1468" s="42"/>
      <c r="D1468" s="42"/>
      <c r="E1468" s="42"/>
    </row>
    <row r="1469" spans="1:5" x14ac:dyDescent="0.25">
      <c r="A1469" s="42"/>
      <c r="B1469" s="113"/>
      <c r="C1469" s="42"/>
      <c r="D1469" s="42"/>
      <c r="E1469" s="42"/>
    </row>
    <row r="1470" spans="1:5" x14ac:dyDescent="0.25">
      <c r="A1470" s="42"/>
      <c r="B1470" s="113"/>
      <c r="C1470" s="42"/>
      <c r="D1470" s="42"/>
      <c r="E1470" s="42"/>
    </row>
    <row r="1471" spans="1:5" x14ac:dyDescent="0.25">
      <c r="A1471" s="42"/>
      <c r="B1471" s="113"/>
      <c r="C1471" s="42"/>
      <c r="D1471" s="42"/>
      <c r="E1471" s="42"/>
    </row>
    <row r="1472" spans="1:5" x14ac:dyDescent="0.25">
      <c r="A1472" s="42"/>
      <c r="B1472" s="113"/>
      <c r="C1472" s="42"/>
      <c r="D1472" s="42"/>
      <c r="E1472" s="42"/>
    </row>
    <row r="1473" spans="1:5" x14ac:dyDescent="0.25">
      <c r="A1473" s="42"/>
      <c r="B1473" s="113"/>
      <c r="C1473" s="42"/>
      <c r="D1473" s="42"/>
      <c r="E1473" s="42"/>
    </row>
    <row r="1474" spans="1:5" x14ac:dyDescent="0.25">
      <c r="A1474" s="42"/>
      <c r="B1474" s="113"/>
      <c r="C1474" s="42"/>
      <c r="D1474" s="42"/>
      <c r="E1474" s="42"/>
    </row>
    <row r="1475" spans="1:5" x14ac:dyDescent="0.25">
      <c r="A1475" s="42"/>
      <c r="B1475" s="113"/>
      <c r="C1475" s="42"/>
      <c r="D1475" s="42"/>
      <c r="E1475" s="42"/>
    </row>
    <row r="1476" spans="1:5" x14ac:dyDescent="0.25">
      <c r="A1476" s="42"/>
      <c r="B1476" s="113"/>
      <c r="C1476" s="42"/>
      <c r="D1476" s="42"/>
      <c r="E1476" s="42"/>
    </row>
    <row r="1477" spans="1:5" x14ac:dyDescent="0.25">
      <c r="A1477" s="42"/>
      <c r="B1477" s="113"/>
      <c r="C1477" s="42"/>
      <c r="D1477" s="42"/>
      <c r="E1477" s="42"/>
    </row>
    <row r="1478" spans="1:5" x14ac:dyDescent="0.25">
      <c r="A1478" s="42"/>
      <c r="B1478" s="113"/>
      <c r="C1478" s="42"/>
      <c r="D1478" s="42"/>
      <c r="E1478" s="42"/>
    </row>
    <row r="1479" spans="1:5" x14ac:dyDescent="0.25">
      <c r="A1479" s="42"/>
      <c r="B1479" s="113"/>
      <c r="C1479" s="42"/>
      <c r="D1479" s="42"/>
      <c r="E1479" s="42"/>
    </row>
    <row r="1480" spans="1:5" x14ac:dyDescent="0.25">
      <c r="A1480" s="42"/>
      <c r="B1480" s="113"/>
      <c r="C1480" s="42"/>
      <c r="D1480" s="42"/>
      <c r="E1480" s="42"/>
    </row>
    <row r="1481" spans="1:5" x14ac:dyDescent="0.25">
      <c r="A1481" s="42"/>
      <c r="B1481" s="113"/>
      <c r="C1481" s="42"/>
      <c r="D1481" s="42"/>
      <c r="E1481" s="42"/>
    </row>
    <row r="1482" spans="1:5" x14ac:dyDescent="0.25">
      <c r="A1482" s="42"/>
      <c r="B1482" s="113"/>
      <c r="C1482" s="42"/>
      <c r="D1482" s="42"/>
      <c r="E1482" s="42"/>
    </row>
    <row r="1483" spans="1:5" x14ac:dyDescent="0.25">
      <c r="A1483" s="42"/>
      <c r="B1483" s="113"/>
      <c r="C1483" s="42"/>
      <c r="D1483" s="42"/>
      <c r="E1483" s="42"/>
    </row>
    <row r="1484" spans="1:5" x14ac:dyDescent="0.25">
      <c r="A1484" s="42"/>
      <c r="B1484" s="113"/>
      <c r="C1484" s="42"/>
      <c r="D1484" s="42"/>
      <c r="E1484" s="42"/>
    </row>
    <row r="1485" spans="1:5" x14ac:dyDescent="0.25">
      <c r="A1485" s="42"/>
      <c r="B1485" s="113"/>
      <c r="C1485" s="42"/>
      <c r="D1485" s="42"/>
      <c r="E1485" s="42"/>
    </row>
    <row r="1486" spans="1:5" x14ac:dyDescent="0.25">
      <c r="A1486" s="42"/>
      <c r="B1486" s="113"/>
      <c r="C1486" s="42"/>
      <c r="D1486" s="42"/>
      <c r="E1486" s="42"/>
    </row>
    <row r="1487" spans="1:5" x14ac:dyDescent="0.25">
      <c r="A1487" s="42"/>
      <c r="B1487" s="113"/>
      <c r="C1487" s="42"/>
      <c r="D1487" s="42"/>
      <c r="E1487" s="42"/>
    </row>
    <row r="1488" spans="1:5" x14ac:dyDescent="0.25">
      <c r="A1488" s="42"/>
      <c r="B1488" s="113"/>
      <c r="C1488" s="42"/>
      <c r="D1488" s="42"/>
      <c r="E1488" s="42"/>
    </row>
    <row r="1489" spans="1:5" x14ac:dyDescent="0.25">
      <c r="A1489" s="42"/>
      <c r="B1489" s="113"/>
      <c r="C1489" s="42"/>
      <c r="D1489" s="42"/>
      <c r="E1489" s="42"/>
    </row>
    <row r="1490" spans="1:5" x14ac:dyDescent="0.25">
      <c r="A1490" s="42"/>
      <c r="B1490" s="113"/>
      <c r="C1490" s="42"/>
      <c r="D1490" s="42"/>
      <c r="E1490" s="42"/>
    </row>
    <row r="1491" spans="1:5" x14ac:dyDescent="0.25">
      <c r="A1491" s="42"/>
      <c r="B1491" s="113"/>
      <c r="C1491" s="42"/>
      <c r="D1491" s="42"/>
      <c r="E1491" s="42"/>
    </row>
    <row r="1492" spans="1:5" x14ac:dyDescent="0.25">
      <c r="A1492" s="42"/>
      <c r="B1492" s="113"/>
      <c r="C1492" s="42"/>
      <c r="D1492" s="42"/>
      <c r="E1492" s="42"/>
    </row>
    <row r="1493" spans="1:5" x14ac:dyDescent="0.25">
      <c r="A1493" s="42"/>
      <c r="B1493" s="113"/>
      <c r="C1493" s="42"/>
      <c r="D1493" s="42"/>
      <c r="E1493" s="42"/>
    </row>
    <row r="1494" spans="1:5" x14ac:dyDescent="0.25">
      <c r="A1494" s="42"/>
      <c r="B1494" s="113"/>
      <c r="C1494" s="42"/>
      <c r="D1494" s="42"/>
      <c r="E1494" s="42"/>
    </row>
    <row r="1495" spans="1:5" x14ac:dyDescent="0.25">
      <c r="A1495" s="42"/>
      <c r="B1495" s="113"/>
      <c r="C1495" s="42"/>
      <c r="D1495" s="42"/>
      <c r="E1495" s="42"/>
    </row>
    <row r="1496" spans="1:5" x14ac:dyDescent="0.25">
      <c r="A1496" s="42"/>
      <c r="B1496" s="113"/>
      <c r="C1496" s="42"/>
      <c r="D1496" s="42"/>
      <c r="E1496" s="42"/>
    </row>
    <row r="1497" spans="1:5" x14ac:dyDescent="0.25">
      <c r="A1497" s="42"/>
      <c r="B1497" s="113"/>
      <c r="C1497" s="42"/>
      <c r="D1497" s="42"/>
      <c r="E1497" s="42"/>
    </row>
    <row r="1498" spans="1:5" x14ac:dyDescent="0.25">
      <c r="A1498" s="42"/>
      <c r="B1498" s="113"/>
      <c r="C1498" s="42"/>
      <c r="D1498" s="42"/>
      <c r="E1498" s="42"/>
    </row>
    <row r="1499" spans="1:5" x14ac:dyDescent="0.25">
      <c r="A1499" s="42"/>
      <c r="B1499" s="113"/>
      <c r="C1499" s="42"/>
      <c r="D1499" s="42"/>
      <c r="E1499" s="42"/>
    </row>
    <row r="1500" spans="1:5" x14ac:dyDescent="0.25">
      <c r="A1500" s="42"/>
      <c r="B1500" s="113"/>
      <c r="C1500" s="42"/>
      <c r="D1500" s="42"/>
      <c r="E1500" s="42"/>
    </row>
    <row r="1501" spans="1:5" x14ac:dyDescent="0.25">
      <c r="A1501" s="42"/>
      <c r="B1501" s="113"/>
      <c r="C1501" s="42"/>
      <c r="D1501" s="42"/>
      <c r="E1501" s="42"/>
    </row>
    <row r="1502" spans="1:5" x14ac:dyDescent="0.25">
      <c r="A1502" s="42"/>
      <c r="B1502" s="113"/>
      <c r="C1502" s="42"/>
      <c r="D1502" s="42"/>
      <c r="E1502" s="42"/>
    </row>
    <row r="1503" spans="1:5" x14ac:dyDescent="0.25">
      <c r="A1503" s="42"/>
      <c r="B1503" s="113"/>
      <c r="C1503" s="42"/>
      <c r="D1503" s="42"/>
      <c r="E1503" s="42"/>
    </row>
    <row r="1504" spans="1:5" x14ac:dyDescent="0.25">
      <c r="A1504" s="42"/>
      <c r="B1504" s="113"/>
      <c r="C1504" s="42"/>
      <c r="D1504" s="42"/>
      <c r="E1504" s="42"/>
    </row>
    <row r="1505" spans="1:5" x14ac:dyDescent="0.25">
      <c r="A1505" s="42"/>
      <c r="B1505" s="113"/>
      <c r="C1505" s="42"/>
      <c r="D1505" s="42"/>
      <c r="E1505" s="42"/>
    </row>
    <row r="1506" spans="1:5" x14ac:dyDescent="0.25">
      <c r="A1506" s="42"/>
      <c r="B1506" s="113"/>
      <c r="C1506" s="42"/>
      <c r="D1506" s="42"/>
      <c r="E1506" s="42"/>
    </row>
    <row r="1507" spans="1:5" x14ac:dyDescent="0.25">
      <c r="A1507" s="42"/>
      <c r="B1507" s="113"/>
      <c r="C1507" s="42"/>
      <c r="D1507" s="42"/>
      <c r="E1507" s="42"/>
    </row>
    <row r="1508" spans="1:5" x14ac:dyDescent="0.25">
      <c r="A1508" s="42"/>
      <c r="B1508" s="113"/>
      <c r="C1508" s="42"/>
      <c r="D1508" s="42"/>
      <c r="E1508" s="42"/>
    </row>
    <row r="1509" spans="1:5" x14ac:dyDescent="0.25">
      <c r="A1509" s="42"/>
      <c r="B1509" s="113"/>
      <c r="C1509" s="42"/>
      <c r="D1509" s="42"/>
      <c r="E1509" s="42"/>
    </row>
    <row r="1510" spans="1:5" x14ac:dyDescent="0.25">
      <c r="A1510" s="42"/>
      <c r="B1510" s="113"/>
      <c r="C1510" s="42"/>
      <c r="D1510" s="42"/>
      <c r="E1510" s="42"/>
    </row>
    <row r="1511" spans="1:5" x14ac:dyDescent="0.25">
      <c r="A1511" s="42"/>
      <c r="B1511" s="113"/>
      <c r="C1511" s="42"/>
      <c r="D1511" s="42"/>
      <c r="E1511" s="42"/>
    </row>
    <row r="1512" spans="1:5" x14ac:dyDescent="0.25">
      <c r="A1512" s="42"/>
      <c r="B1512" s="113"/>
      <c r="C1512" s="42"/>
      <c r="D1512" s="42"/>
      <c r="E1512" s="42"/>
    </row>
    <row r="1513" spans="1:5" x14ac:dyDescent="0.25">
      <c r="A1513" s="42"/>
      <c r="B1513" s="113"/>
      <c r="C1513" s="42"/>
      <c r="D1513" s="42"/>
      <c r="E1513" s="42"/>
    </row>
    <row r="1514" spans="1:5" x14ac:dyDescent="0.25">
      <c r="A1514" s="42"/>
      <c r="B1514" s="113"/>
      <c r="C1514" s="42"/>
      <c r="D1514" s="42"/>
      <c r="E1514" s="42"/>
    </row>
    <row r="1515" spans="1:5" x14ac:dyDescent="0.25">
      <c r="A1515" s="42"/>
      <c r="B1515" s="113"/>
      <c r="C1515" s="42"/>
      <c r="D1515" s="42"/>
      <c r="E1515" s="42"/>
    </row>
    <row r="1516" spans="1:5" x14ac:dyDescent="0.25">
      <c r="A1516" s="42"/>
      <c r="B1516" s="113"/>
      <c r="C1516" s="42"/>
      <c r="D1516" s="42"/>
      <c r="E1516" s="42"/>
    </row>
    <row r="1517" spans="1:5" x14ac:dyDescent="0.25">
      <c r="A1517" s="42"/>
      <c r="B1517" s="113"/>
      <c r="C1517" s="42"/>
      <c r="D1517" s="42"/>
      <c r="E1517" s="42"/>
    </row>
    <row r="1518" spans="1:5" x14ac:dyDescent="0.25">
      <c r="A1518" s="42"/>
      <c r="B1518" s="113"/>
      <c r="C1518" s="42"/>
      <c r="D1518" s="42"/>
      <c r="E1518" s="42"/>
    </row>
    <row r="1519" spans="1:5" x14ac:dyDescent="0.25">
      <c r="A1519" s="42"/>
      <c r="B1519" s="113"/>
      <c r="C1519" s="42"/>
      <c r="D1519" s="42"/>
      <c r="E1519" s="42"/>
    </row>
    <row r="1520" spans="1:5" x14ac:dyDescent="0.25">
      <c r="A1520" s="42"/>
      <c r="B1520" s="113"/>
      <c r="C1520" s="42"/>
      <c r="D1520" s="42"/>
      <c r="E1520" s="42"/>
    </row>
    <row r="1521" spans="1:5" x14ac:dyDescent="0.25">
      <c r="A1521" s="42"/>
      <c r="B1521" s="113"/>
      <c r="C1521" s="42"/>
      <c r="D1521" s="42"/>
      <c r="E1521" s="42"/>
    </row>
    <row r="1522" spans="1:5" x14ac:dyDescent="0.25">
      <c r="A1522" s="42"/>
      <c r="B1522" s="113"/>
      <c r="C1522" s="42"/>
      <c r="D1522" s="42"/>
      <c r="E1522" s="42"/>
    </row>
    <row r="1523" spans="1:5" x14ac:dyDescent="0.25">
      <c r="A1523" s="42"/>
      <c r="B1523" s="113"/>
      <c r="C1523" s="42"/>
      <c r="D1523" s="42"/>
      <c r="E1523" s="42"/>
    </row>
    <row r="1524" spans="1:5" x14ac:dyDescent="0.25">
      <c r="A1524" s="42"/>
      <c r="B1524" s="113"/>
      <c r="C1524" s="42"/>
      <c r="D1524" s="42"/>
      <c r="E1524" s="42"/>
    </row>
    <row r="1525" spans="1:5" x14ac:dyDescent="0.25">
      <c r="A1525" s="42"/>
      <c r="B1525" s="113"/>
      <c r="C1525" s="42"/>
      <c r="D1525" s="42"/>
      <c r="E1525" s="42"/>
    </row>
    <row r="1526" spans="1:5" x14ac:dyDescent="0.25">
      <c r="A1526" s="42"/>
      <c r="B1526" s="113"/>
      <c r="C1526" s="42"/>
      <c r="D1526" s="42"/>
      <c r="E1526" s="42"/>
    </row>
    <row r="1527" spans="1:5" x14ac:dyDescent="0.25">
      <c r="A1527" s="42"/>
      <c r="B1527" s="113"/>
      <c r="C1527" s="42"/>
      <c r="D1527" s="42"/>
      <c r="E1527" s="42"/>
    </row>
    <row r="1528" spans="1:5" x14ac:dyDescent="0.25">
      <c r="A1528" s="42"/>
      <c r="B1528" s="113"/>
      <c r="C1528" s="42"/>
      <c r="D1528" s="42"/>
      <c r="E1528" s="42"/>
    </row>
    <row r="1529" spans="1:5" x14ac:dyDescent="0.25">
      <c r="A1529" s="42"/>
      <c r="B1529" s="113"/>
      <c r="C1529" s="42"/>
      <c r="D1529" s="42"/>
      <c r="E1529" s="42"/>
    </row>
    <row r="1530" spans="1:5" x14ac:dyDescent="0.25">
      <c r="A1530" s="42"/>
      <c r="B1530" s="113"/>
      <c r="C1530" s="42"/>
      <c r="D1530" s="42"/>
      <c r="E1530" s="42"/>
    </row>
    <row r="1531" spans="1:5" x14ac:dyDescent="0.25">
      <c r="A1531" s="42"/>
      <c r="B1531" s="113"/>
      <c r="C1531" s="42"/>
      <c r="D1531" s="42"/>
      <c r="E1531" s="42"/>
    </row>
    <row r="1532" spans="1:5" x14ac:dyDescent="0.25">
      <c r="A1532" s="42"/>
      <c r="B1532" s="113"/>
      <c r="C1532" s="42"/>
      <c r="D1532" s="42"/>
      <c r="E1532" s="42"/>
    </row>
    <row r="1533" spans="1:5" x14ac:dyDescent="0.25">
      <c r="A1533" s="42"/>
      <c r="B1533" s="113"/>
      <c r="C1533" s="42"/>
      <c r="D1533" s="42"/>
      <c r="E1533" s="42"/>
    </row>
    <row r="1534" spans="1:5" x14ac:dyDescent="0.25">
      <c r="A1534" s="42"/>
      <c r="B1534" s="113"/>
      <c r="C1534" s="42"/>
      <c r="D1534" s="42"/>
      <c r="E1534" s="42"/>
    </row>
    <row r="1535" spans="1:5" x14ac:dyDescent="0.25">
      <c r="A1535" s="42"/>
      <c r="B1535" s="113"/>
      <c r="C1535" s="42"/>
      <c r="D1535" s="42"/>
      <c r="E1535" s="42"/>
    </row>
    <row r="1536" spans="1:5" x14ac:dyDescent="0.25">
      <c r="A1536" s="42"/>
      <c r="B1536" s="113"/>
      <c r="C1536" s="42"/>
      <c r="D1536" s="42"/>
      <c r="E1536" s="42"/>
    </row>
    <row r="1537" spans="1:5" x14ac:dyDescent="0.25">
      <c r="A1537" s="42"/>
      <c r="B1537" s="113"/>
      <c r="C1537" s="42"/>
      <c r="D1537" s="42"/>
      <c r="E1537" s="42"/>
    </row>
    <row r="1538" spans="1:5" x14ac:dyDescent="0.25">
      <c r="A1538" s="42"/>
      <c r="B1538" s="113"/>
      <c r="C1538" s="42"/>
      <c r="D1538" s="42"/>
      <c r="E1538" s="42"/>
    </row>
    <row r="1539" spans="1:5" x14ac:dyDescent="0.25">
      <c r="A1539" s="42"/>
      <c r="B1539" s="113"/>
      <c r="C1539" s="42"/>
      <c r="D1539" s="42"/>
      <c r="E1539" s="42"/>
    </row>
    <row r="1540" spans="1:5" x14ac:dyDescent="0.25">
      <c r="A1540" s="42"/>
      <c r="B1540" s="113"/>
      <c r="C1540" s="42"/>
      <c r="D1540" s="42"/>
      <c r="E1540" s="42"/>
    </row>
    <row r="1541" spans="1:5" x14ac:dyDescent="0.25">
      <c r="A1541" s="42"/>
      <c r="B1541" s="113"/>
      <c r="C1541" s="42"/>
      <c r="D1541" s="42"/>
      <c r="E1541" s="42"/>
    </row>
    <row r="1542" spans="1:5" x14ac:dyDescent="0.25">
      <c r="A1542" s="42"/>
      <c r="B1542" s="113"/>
      <c r="C1542" s="42"/>
      <c r="D1542" s="42"/>
      <c r="E1542" s="42"/>
    </row>
    <row r="1543" spans="1:5" x14ac:dyDescent="0.25">
      <c r="A1543" s="42"/>
      <c r="B1543" s="113"/>
      <c r="C1543" s="42"/>
      <c r="D1543" s="42"/>
      <c r="E1543" s="42"/>
    </row>
    <row r="1544" spans="1:5" x14ac:dyDescent="0.25">
      <c r="A1544" s="42"/>
      <c r="B1544" s="113"/>
      <c r="C1544" s="42"/>
      <c r="D1544" s="42"/>
      <c r="E1544" s="42"/>
    </row>
    <row r="1545" spans="1:5" x14ac:dyDescent="0.25">
      <c r="A1545" s="42"/>
      <c r="B1545" s="113"/>
      <c r="C1545" s="42"/>
      <c r="D1545" s="42"/>
      <c r="E1545" s="42"/>
    </row>
    <row r="1546" spans="1:5" x14ac:dyDescent="0.25">
      <c r="A1546" s="42"/>
      <c r="B1546" s="113"/>
      <c r="C1546" s="42"/>
      <c r="D1546" s="42"/>
      <c r="E1546" s="42"/>
    </row>
    <row r="1547" spans="1:5" x14ac:dyDescent="0.25">
      <c r="A1547" s="42"/>
      <c r="B1547" s="113"/>
      <c r="C1547" s="42"/>
      <c r="D1547" s="42"/>
      <c r="E1547" s="42"/>
    </row>
    <row r="1548" spans="1:5" x14ac:dyDescent="0.25">
      <c r="A1548" s="42"/>
      <c r="B1548" s="113"/>
      <c r="C1548" s="42"/>
      <c r="D1548" s="42"/>
      <c r="E1548" s="42"/>
    </row>
    <row r="1549" spans="1:5" x14ac:dyDescent="0.25">
      <c r="A1549" s="42"/>
      <c r="B1549" s="113"/>
      <c r="C1549" s="42"/>
      <c r="D1549" s="42"/>
      <c r="E1549" s="42"/>
    </row>
    <row r="1550" spans="1:5" x14ac:dyDescent="0.25">
      <c r="A1550" s="42"/>
      <c r="B1550" s="113"/>
      <c r="C1550" s="42"/>
      <c r="D1550" s="42"/>
      <c r="E1550" s="42"/>
    </row>
    <row r="1551" spans="1:5" x14ac:dyDescent="0.25">
      <c r="A1551" s="42"/>
      <c r="B1551" s="113"/>
      <c r="C1551" s="42"/>
      <c r="D1551" s="42"/>
      <c r="E1551" s="42"/>
    </row>
    <row r="1552" spans="1:5" x14ac:dyDescent="0.25">
      <c r="A1552" s="42"/>
      <c r="B1552" s="113"/>
      <c r="C1552" s="42"/>
      <c r="D1552" s="42"/>
      <c r="E1552" s="42"/>
    </row>
    <row r="1553" spans="1:5" x14ac:dyDescent="0.25">
      <c r="A1553" s="42"/>
      <c r="B1553" s="113"/>
      <c r="C1553" s="42"/>
      <c r="D1553" s="42"/>
      <c r="E1553" s="42"/>
    </row>
    <row r="1554" spans="1:5" x14ac:dyDescent="0.25">
      <c r="A1554" s="42"/>
      <c r="B1554" s="113"/>
      <c r="C1554" s="42"/>
      <c r="D1554" s="42"/>
      <c r="E1554" s="42"/>
    </row>
    <row r="1555" spans="1:5" x14ac:dyDescent="0.25">
      <c r="A1555" s="42"/>
      <c r="B1555" s="113"/>
      <c r="C1555" s="42"/>
      <c r="D1555" s="42"/>
      <c r="E1555" s="42"/>
    </row>
    <row r="1556" spans="1:5" x14ac:dyDescent="0.25">
      <c r="A1556" s="42"/>
      <c r="B1556" s="113"/>
      <c r="C1556" s="42"/>
      <c r="D1556" s="42"/>
      <c r="E1556" s="42"/>
    </row>
    <row r="1557" spans="1:5" x14ac:dyDescent="0.25">
      <c r="A1557" s="42"/>
      <c r="B1557" s="113"/>
      <c r="C1557" s="42"/>
      <c r="D1557" s="42"/>
      <c r="E1557" s="42"/>
    </row>
    <row r="1558" spans="1:5" x14ac:dyDescent="0.25">
      <c r="A1558" s="42"/>
      <c r="B1558" s="113"/>
      <c r="C1558" s="42"/>
      <c r="D1558" s="42"/>
      <c r="E1558" s="42"/>
    </row>
    <row r="1559" spans="1:5" x14ac:dyDescent="0.25">
      <c r="A1559" s="42"/>
      <c r="B1559" s="113"/>
      <c r="C1559" s="42"/>
      <c r="D1559" s="42"/>
      <c r="E1559" s="42"/>
    </row>
    <row r="1560" spans="1:5" x14ac:dyDescent="0.25">
      <c r="A1560" s="42"/>
      <c r="B1560" s="113"/>
      <c r="C1560" s="42"/>
      <c r="D1560" s="42"/>
      <c r="E1560" s="42"/>
    </row>
    <row r="1561" spans="1:5" x14ac:dyDescent="0.25">
      <c r="A1561" s="42"/>
      <c r="B1561" s="113"/>
      <c r="C1561" s="42"/>
      <c r="D1561" s="42"/>
      <c r="E1561" s="42"/>
    </row>
    <row r="1562" spans="1:5" x14ac:dyDescent="0.25">
      <c r="A1562" s="42"/>
      <c r="B1562" s="113"/>
      <c r="C1562" s="42"/>
      <c r="D1562" s="42"/>
      <c r="E1562" s="42"/>
    </row>
    <row r="1563" spans="1:5" x14ac:dyDescent="0.25">
      <c r="A1563" s="42"/>
      <c r="B1563" s="113"/>
      <c r="C1563" s="42"/>
      <c r="D1563" s="42"/>
      <c r="E1563" s="42"/>
    </row>
    <row r="1564" spans="1:5" x14ac:dyDescent="0.25">
      <c r="A1564" s="42"/>
      <c r="B1564" s="113"/>
      <c r="C1564" s="42"/>
      <c r="D1564" s="42"/>
      <c r="E1564" s="42"/>
    </row>
    <row r="1565" spans="1:5" x14ac:dyDescent="0.25">
      <c r="A1565" s="42"/>
      <c r="B1565" s="113"/>
      <c r="C1565" s="42"/>
      <c r="D1565" s="42"/>
      <c r="E1565" s="42"/>
    </row>
    <row r="1566" spans="1:5" x14ac:dyDescent="0.25">
      <c r="A1566" s="42"/>
      <c r="B1566" s="113"/>
      <c r="C1566" s="42"/>
      <c r="D1566" s="42"/>
      <c r="E1566" s="42"/>
    </row>
    <row r="1567" spans="1:5" x14ac:dyDescent="0.25">
      <c r="A1567" s="42"/>
      <c r="B1567" s="113"/>
      <c r="C1567" s="42"/>
      <c r="D1567" s="42"/>
      <c r="E1567" s="42"/>
    </row>
    <row r="1568" spans="1:5" x14ac:dyDescent="0.25">
      <c r="A1568" s="42"/>
      <c r="B1568" s="113"/>
      <c r="C1568" s="42"/>
      <c r="D1568" s="42"/>
      <c r="E1568" s="42"/>
    </row>
    <row r="1569" spans="1:5" x14ac:dyDescent="0.25">
      <c r="A1569" s="42"/>
      <c r="B1569" s="113"/>
      <c r="C1569" s="42"/>
      <c r="D1569" s="42"/>
      <c r="E1569" s="42"/>
    </row>
    <row r="1570" spans="1:5" x14ac:dyDescent="0.25">
      <c r="A1570" s="42"/>
      <c r="B1570" s="113"/>
      <c r="C1570" s="42"/>
      <c r="D1570" s="42"/>
      <c r="E1570" s="42"/>
    </row>
    <row r="1571" spans="1:5" x14ac:dyDescent="0.25">
      <c r="A1571" s="42"/>
      <c r="B1571" s="113"/>
      <c r="C1571" s="42"/>
      <c r="D1571" s="42"/>
      <c r="E1571" s="42"/>
    </row>
    <row r="1572" spans="1:5" x14ac:dyDescent="0.25">
      <c r="A1572" s="42"/>
      <c r="B1572" s="113"/>
      <c r="C1572" s="42"/>
      <c r="D1572" s="42"/>
      <c r="E1572" s="42"/>
    </row>
    <row r="1573" spans="1:5" x14ac:dyDescent="0.25">
      <c r="A1573" s="42"/>
      <c r="B1573" s="113"/>
      <c r="C1573" s="42"/>
      <c r="D1573" s="42"/>
      <c r="E1573" s="42"/>
    </row>
    <row r="1574" spans="1:5" x14ac:dyDescent="0.25">
      <c r="A1574" s="42"/>
      <c r="B1574" s="113"/>
      <c r="C1574" s="42"/>
      <c r="D1574" s="42"/>
      <c r="E1574" s="42"/>
    </row>
    <row r="1575" spans="1:5" x14ac:dyDescent="0.25">
      <c r="A1575" s="42"/>
      <c r="B1575" s="113"/>
      <c r="C1575" s="42"/>
      <c r="D1575" s="42"/>
      <c r="E1575" s="42"/>
    </row>
    <row r="1576" spans="1:5" x14ac:dyDescent="0.25">
      <c r="A1576" s="42"/>
      <c r="B1576" s="113"/>
      <c r="C1576" s="42"/>
      <c r="D1576" s="42"/>
      <c r="E1576" s="42"/>
    </row>
    <row r="1577" spans="1:5" x14ac:dyDescent="0.25">
      <c r="A1577" s="42"/>
      <c r="B1577" s="113"/>
      <c r="C1577" s="42"/>
      <c r="D1577" s="42"/>
      <c r="E1577" s="42"/>
    </row>
    <row r="1578" spans="1:5" x14ac:dyDescent="0.25">
      <c r="A1578" s="42"/>
      <c r="B1578" s="113"/>
      <c r="C1578" s="42"/>
      <c r="D1578" s="42"/>
      <c r="E1578" s="42"/>
    </row>
    <row r="1579" spans="1:5" x14ac:dyDescent="0.25">
      <c r="A1579" s="42"/>
      <c r="B1579" s="113"/>
      <c r="C1579" s="42"/>
      <c r="D1579" s="42"/>
      <c r="E1579" s="42"/>
    </row>
    <row r="1580" spans="1:5" x14ac:dyDescent="0.25">
      <c r="A1580" s="42"/>
      <c r="B1580" s="113"/>
      <c r="C1580" s="42"/>
      <c r="D1580" s="42"/>
      <c r="E1580" s="42"/>
    </row>
    <row r="1581" spans="1:5" x14ac:dyDescent="0.25">
      <c r="A1581" s="42"/>
      <c r="B1581" s="113"/>
      <c r="C1581" s="42"/>
      <c r="D1581" s="42"/>
      <c r="E1581" s="42"/>
    </row>
    <row r="1582" spans="1:5" x14ac:dyDescent="0.25">
      <c r="A1582" s="42"/>
      <c r="B1582" s="113"/>
      <c r="C1582" s="42"/>
      <c r="D1582" s="42"/>
      <c r="E1582" s="42"/>
    </row>
    <row r="1583" spans="1:5" x14ac:dyDescent="0.25">
      <c r="A1583" s="42"/>
      <c r="B1583" s="113"/>
      <c r="C1583" s="42"/>
      <c r="D1583" s="42"/>
      <c r="E1583" s="42"/>
    </row>
    <row r="1584" spans="1:5" x14ac:dyDescent="0.25">
      <c r="A1584" s="42"/>
      <c r="B1584" s="113"/>
      <c r="C1584" s="42"/>
      <c r="D1584" s="42"/>
      <c r="E1584" s="42"/>
    </row>
    <row r="1585" spans="1:5" x14ac:dyDescent="0.25">
      <c r="A1585" s="42"/>
      <c r="B1585" s="113"/>
      <c r="C1585" s="42"/>
      <c r="D1585" s="42"/>
      <c r="E1585" s="42"/>
    </row>
    <row r="1586" spans="1:5" x14ac:dyDescent="0.25">
      <c r="A1586" s="42"/>
      <c r="B1586" s="113"/>
      <c r="C1586" s="42"/>
      <c r="D1586" s="42"/>
      <c r="E1586" s="42"/>
    </row>
    <row r="1587" spans="1:5" x14ac:dyDescent="0.25">
      <c r="A1587" s="42"/>
      <c r="B1587" s="113"/>
      <c r="C1587" s="42"/>
      <c r="D1587" s="42"/>
      <c r="E1587" s="42"/>
    </row>
    <row r="1588" spans="1:5" x14ac:dyDescent="0.25">
      <c r="A1588" s="42"/>
      <c r="B1588" s="113"/>
      <c r="C1588" s="42"/>
      <c r="D1588" s="42"/>
      <c r="E1588" s="42"/>
    </row>
    <row r="1589" spans="1:5" x14ac:dyDescent="0.25">
      <c r="A1589" s="42"/>
      <c r="B1589" s="113"/>
      <c r="C1589" s="42"/>
      <c r="D1589" s="42"/>
      <c r="E1589" s="42"/>
    </row>
    <row r="1590" spans="1:5" x14ac:dyDescent="0.25">
      <c r="A1590" s="42"/>
      <c r="B1590" s="113"/>
      <c r="C1590" s="42"/>
      <c r="D1590" s="42"/>
      <c r="E1590" s="42"/>
    </row>
    <row r="1591" spans="1:5" x14ac:dyDescent="0.25">
      <c r="A1591" s="42"/>
      <c r="B1591" s="113"/>
      <c r="C1591" s="42"/>
      <c r="D1591" s="42"/>
      <c r="E1591" s="42"/>
    </row>
    <row r="1592" spans="1:5" x14ac:dyDescent="0.25">
      <c r="A1592" s="42"/>
      <c r="B1592" s="113"/>
      <c r="C1592" s="42"/>
      <c r="D1592" s="42"/>
      <c r="E1592" s="42"/>
    </row>
    <row r="1593" spans="1:5" x14ac:dyDescent="0.25">
      <c r="A1593" s="42"/>
      <c r="B1593" s="113"/>
      <c r="C1593" s="42"/>
      <c r="D1593" s="42"/>
      <c r="E1593" s="42"/>
    </row>
    <row r="1594" spans="1:5" x14ac:dyDescent="0.25">
      <c r="A1594" s="42"/>
      <c r="B1594" s="113"/>
      <c r="C1594" s="42"/>
      <c r="D1594" s="42"/>
      <c r="E1594" s="42"/>
    </row>
    <row r="1595" spans="1:5" x14ac:dyDescent="0.25">
      <c r="A1595" s="42"/>
      <c r="B1595" s="113"/>
      <c r="C1595" s="42"/>
      <c r="D1595" s="42"/>
      <c r="E1595" s="42"/>
    </row>
    <row r="1596" spans="1:5" x14ac:dyDescent="0.25">
      <c r="A1596" s="42"/>
      <c r="B1596" s="113"/>
      <c r="C1596" s="42"/>
      <c r="D1596" s="42"/>
      <c r="E1596" s="42"/>
    </row>
    <row r="1597" spans="1:5" x14ac:dyDescent="0.25">
      <c r="A1597" s="42"/>
      <c r="B1597" s="113"/>
      <c r="C1597" s="42"/>
      <c r="D1597" s="42"/>
      <c r="E1597" s="42"/>
    </row>
    <row r="1598" spans="1:5" x14ac:dyDescent="0.25">
      <c r="A1598" s="42"/>
      <c r="B1598" s="113"/>
      <c r="C1598" s="42"/>
      <c r="D1598" s="42"/>
      <c r="E1598" s="42"/>
    </row>
    <row r="1599" spans="1:5" x14ac:dyDescent="0.25">
      <c r="A1599" s="42"/>
      <c r="B1599" s="113"/>
      <c r="C1599" s="42"/>
      <c r="D1599" s="42"/>
      <c r="E1599" s="42"/>
    </row>
    <row r="1600" spans="1:5" x14ac:dyDescent="0.25">
      <c r="A1600" s="42"/>
      <c r="B1600" s="113"/>
      <c r="C1600" s="42"/>
      <c r="D1600" s="42"/>
      <c r="E1600" s="42"/>
    </row>
    <row r="1601" spans="1:5" x14ac:dyDescent="0.25">
      <c r="A1601" s="42"/>
      <c r="B1601" s="113"/>
      <c r="C1601" s="42"/>
      <c r="D1601" s="42"/>
      <c r="E1601" s="42"/>
    </row>
    <row r="1602" spans="1:5" x14ac:dyDescent="0.25">
      <c r="A1602" s="42"/>
      <c r="B1602" s="113"/>
      <c r="C1602" s="42"/>
      <c r="D1602" s="42"/>
      <c r="E1602" s="42"/>
    </row>
    <row r="1603" spans="1:5" x14ac:dyDescent="0.25">
      <c r="A1603" s="42"/>
      <c r="B1603" s="113"/>
      <c r="C1603" s="42"/>
      <c r="D1603" s="42"/>
      <c r="E1603" s="42"/>
    </row>
    <row r="1604" spans="1:5" x14ac:dyDescent="0.25">
      <c r="A1604" s="42"/>
      <c r="B1604" s="113"/>
      <c r="C1604" s="42"/>
      <c r="D1604" s="42"/>
      <c r="E1604" s="42"/>
    </row>
    <row r="1605" spans="1:5" x14ac:dyDescent="0.25">
      <c r="A1605" s="42"/>
      <c r="B1605" s="113"/>
      <c r="C1605" s="42"/>
      <c r="D1605" s="42"/>
      <c r="E1605" s="42"/>
    </row>
    <row r="1606" spans="1:5" x14ac:dyDescent="0.25">
      <c r="A1606" s="42"/>
      <c r="B1606" s="113"/>
      <c r="C1606" s="42"/>
      <c r="D1606" s="42"/>
      <c r="E1606" s="42"/>
    </row>
    <row r="1607" spans="1:5" x14ac:dyDescent="0.25">
      <c r="A1607" s="42"/>
      <c r="B1607" s="113"/>
      <c r="C1607" s="42"/>
      <c r="D1607" s="42"/>
      <c r="E1607" s="42"/>
    </row>
    <row r="1608" spans="1:5" x14ac:dyDescent="0.25">
      <c r="A1608" s="42"/>
      <c r="B1608" s="113"/>
      <c r="C1608" s="42"/>
      <c r="D1608" s="42"/>
      <c r="E1608" s="42"/>
    </row>
    <row r="1609" spans="1:5" x14ac:dyDescent="0.25">
      <c r="A1609" s="42"/>
      <c r="B1609" s="113"/>
      <c r="C1609" s="42"/>
      <c r="D1609" s="42"/>
      <c r="E1609" s="42"/>
    </row>
    <row r="1610" spans="1:5" x14ac:dyDescent="0.25">
      <c r="A1610" s="42"/>
      <c r="B1610" s="113"/>
      <c r="C1610" s="42"/>
      <c r="D1610" s="42"/>
      <c r="E1610" s="42"/>
    </row>
    <row r="1611" spans="1:5" x14ac:dyDescent="0.25">
      <c r="A1611" s="42"/>
      <c r="B1611" s="113"/>
      <c r="C1611" s="42"/>
      <c r="D1611" s="42"/>
      <c r="E1611" s="42"/>
    </row>
    <row r="1612" spans="1:5" x14ac:dyDescent="0.25">
      <c r="A1612" s="42"/>
      <c r="B1612" s="113"/>
      <c r="C1612" s="42"/>
      <c r="D1612" s="42"/>
      <c r="E1612" s="42"/>
    </row>
    <row r="1613" spans="1:5" x14ac:dyDescent="0.25">
      <c r="A1613" s="42"/>
      <c r="B1613" s="113"/>
      <c r="C1613" s="42"/>
      <c r="D1613" s="42"/>
      <c r="E1613" s="42"/>
    </row>
    <row r="1614" spans="1:5" x14ac:dyDescent="0.25">
      <c r="A1614" s="42"/>
      <c r="B1614" s="113"/>
      <c r="C1614" s="42"/>
      <c r="D1614" s="42"/>
      <c r="E1614" s="42"/>
    </row>
    <row r="1615" spans="1:5" x14ac:dyDescent="0.25">
      <c r="A1615" s="42"/>
      <c r="B1615" s="113"/>
      <c r="C1615" s="42"/>
      <c r="D1615" s="42"/>
      <c r="E1615" s="42"/>
    </row>
    <row r="1616" spans="1:5" x14ac:dyDescent="0.25">
      <c r="A1616" s="42"/>
      <c r="B1616" s="113"/>
      <c r="C1616" s="42"/>
      <c r="D1616" s="42"/>
      <c r="E1616" s="42"/>
    </row>
    <row r="1617" spans="1:5" x14ac:dyDescent="0.25">
      <c r="A1617" s="42"/>
      <c r="B1617" s="113"/>
      <c r="C1617" s="42"/>
      <c r="D1617" s="42"/>
      <c r="E1617" s="42"/>
    </row>
    <row r="1618" spans="1:5" x14ac:dyDescent="0.25">
      <c r="A1618" s="42"/>
      <c r="B1618" s="113"/>
      <c r="C1618" s="42"/>
      <c r="D1618" s="42"/>
      <c r="E1618" s="42"/>
    </row>
    <row r="1619" spans="1:5" x14ac:dyDescent="0.25">
      <c r="A1619" s="42"/>
      <c r="B1619" s="113"/>
      <c r="C1619" s="42"/>
      <c r="D1619" s="42"/>
      <c r="E1619" s="42"/>
    </row>
    <row r="1620" spans="1:5" x14ac:dyDescent="0.25">
      <c r="A1620" s="42"/>
      <c r="B1620" s="113"/>
      <c r="C1620" s="42"/>
      <c r="D1620" s="42"/>
      <c r="E1620" s="42"/>
    </row>
    <row r="1621" spans="1:5" x14ac:dyDescent="0.25">
      <c r="A1621" s="42"/>
      <c r="B1621" s="113"/>
      <c r="C1621" s="42"/>
      <c r="D1621" s="42"/>
      <c r="E1621" s="42"/>
    </row>
    <row r="1622" spans="1:5" x14ac:dyDescent="0.25">
      <c r="A1622" s="42"/>
      <c r="B1622" s="113"/>
      <c r="C1622" s="42"/>
      <c r="D1622" s="42"/>
      <c r="E1622" s="42"/>
    </row>
    <row r="1623" spans="1:5" x14ac:dyDescent="0.25">
      <c r="A1623" s="42"/>
      <c r="B1623" s="113"/>
      <c r="C1623" s="42"/>
      <c r="D1623" s="42"/>
      <c r="E1623" s="42"/>
    </row>
    <row r="1624" spans="1:5" x14ac:dyDescent="0.25">
      <c r="A1624" s="42"/>
      <c r="B1624" s="113"/>
      <c r="C1624" s="42"/>
      <c r="D1624" s="42"/>
      <c r="E1624" s="42"/>
    </row>
    <row r="1625" spans="1:5" x14ac:dyDescent="0.25">
      <c r="A1625" s="42"/>
      <c r="B1625" s="113"/>
      <c r="C1625" s="42"/>
      <c r="D1625" s="42"/>
      <c r="E1625" s="42"/>
    </row>
    <row r="1626" spans="1:5" x14ac:dyDescent="0.25">
      <c r="A1626" s="42"/>
      <c r="B1626" s="113"/>
      <c r="C1626" s="42"/>
      <c r="D1626" s="42"/>
      <c r="E1626" s="42"/>
    </row>
    <row r="1627" spans="1:5" x14ac:dyDescent="0.25">
      <c r="A1627" s="42"/>
      <c r="B1627" s="113"/>
      <c r="C1627" s="42"/>
      <c r="D1627" s="42"/>
      <c r="E1627" s="42"/>
    </row>
    <row r="1628" spans="1:5" x14ac:dyDescent="0.25">
      <c r="A1628" s="42"/>
      <c r="B1628" s="113"/>
      <c r="C1628" s="42"/>
      <c r="D1628" s="42"/>
      <c r="E1628" s="42"/>
    </row>
    <row r="1629" spans="1:5" x14ac:dyDescent="0.25">
      <c r="A1629" s="42"/>
      <c r="B1629" s="113"/>
      <c r="C1629" s="42"/>
      <c r="D1629" s="42"/>
      <c r="E1629" s="42"/>
    </row>
    <row r="1630" spans="1:5" x14ac:dyDescent="0.25">
      <c r="A1630" s="42"/>
      <c r="B1630" s="113"/>
      <c r="C1630" s="42"/>
      <c r="D1630" s="42"/>
      <c r="E1630" s="42"/>
    </row>
    <row r="1631" spans="1:5" x14ac:dyDescent="0.25">
      <c r="A1631" s="42"/>
      <c r="B1631" s="113"/>
      <c r="C1631" s="42"/>
      <c r="D1631" s="42"/>
      <c r="E1631" s="42"/>
    </row>
    <row r="1632" spans="1:5" x14ac:dyDescent="0.25">
      <c r="A1632" s="42"/>
      <c r="B1632" s="113"/>
      <c r="C1632" s="42"/>
      <c r="D1632" s="42"/>
      <c r="E1632" s="42"/>
    </row>
    <row r="1633" spans="1:5" x14ac:dyDescent="0.25">
      <c r="A1633" s="42"/>
      <c r="B1633" s="113"/>
      <c r="C1633" s="42"/>
      <c r="D1633" s="42"/>
      <c r="E1633" s="42"/>
    </row>
    <row r="1634" spans="1:5" x14ac:dyDescent="0.25">
      <c r="A1634" s="42"/>
      <c r="B1634" s="113"/>
      <c r="C1634" s="42"/>
      <c r="D1634" s="42"/>
      <c r="E1634" s="42"/>
    </row>
    <row r="1635" spans="1:5" x14ac:dyDescent="0.25">
      <c r="A1635" s="42"/>
      <c r="B1635" s="113"/>
      <c r="C1635" s="42"/>
      <c r="D1635" s="42"/>
      <c r="E1635" s="42"/>
    </row>
    <row r="1636" spans="1:5" x14ac:dyDescent="0.25">
      <c r="A1636" s="42"/>
      <c r="B1636" s="113"/>
      <c r="C1636" s="42"/>
      <c r="D1636" s="42"/>
      <c r="E1636" s="42"/>
    </row>
    <row r="1637" spans="1:5" x14ac:dyDescent="0.25">
      <c r="A1637" s="42"/>
      <c r="B1637" s="113"/>
      <c r="C1637" s="42"/>
      <c r="D1637" s="42"/>
      <c r="E1637" s="42"/>
    </row>
    <row r="1638" spans="1:5" x14ac:dyDescent="0.25">
      <c r="A1638" s="42"/>
      <c r="B1638" s="113"/>
      <c r="C1638" s="42"/>
      <c r="D1638" s="42"/>
      <c r="E1638" s="42"/>
    </row>
    <row r="1639" spans="1:5" x14ac:dyDescent="0.25">
      <c r="A1639" s="42"/>
      <c r="B1639" s="113"/>
      <c r="C1639" s="42"/>
      <c r="D1639" s="42"/>
      <c r="E1639" s="42"/>
    </row>
    <row r="1640" spans="1:5" x14ac:dyDescent="0.25">
      <c r="A1640" s="42"/>
      <c r="B1640" s="113"/>
      <c r="C1640" s="42"/>
      <c r="D1640" s="42"/>
      <c r="E1640" s="42"/>
    </row>
    <row r="1641" spans="1:5" x14ac:dyDescent="0.25">
      <c r="A1641" s="42"/>
      <c r="B1641" s="113"/>
      <c r="C1641" s="42"/>
      <c r="D1641" s="42"/>
      <c r="E1641" s="42"/>
    </row>
    <row r="1642" spans="1:5" x14ac:dyDescent="0.25">
      <c r="A1642" s="42"/>
      <c r="B1642" s="113"/>
      <c r="C1642" s="42"/>
      <c r="D1642" s="42"/>
      <c r="E1642" s="42"/>
    </row>
    <row r="1643" spans="1:5" x14ac:dyDescent="0.25">
      <c r="A1643" s="42"/>
      <c r="B1643" s="113"/>
      <c r="C1643" s="42"/>
      <c r="D1643" s="42"/>
      <c r="E1643" s="42"/>
    </row>
    <row r="1644" spans="1:5" x14ac:dyDescent="0.25">
      <c r="A1644" s="42"/>
      <c r="B1644" s="113"/>
      <c r="C1644" s="42"/>
      <c r="D1644" s="42"/>
      <c r="E1644" s="42"/>
    </row>
    <row r="1645" spans="1:5" x14ac:dyDescent="0.25">
      <c r="A1645" s="42"/>
      <c r="B1645" s="113"/>
      <c r="C1645" s="42"/>
      <c r="D1645" s="42"/>
      <c r="E1645" s="42"/>
    </row>
    <row r="1646" spans="1:5" x14ac:dyDescent="0.25">
      <c r="A1646" s="42"/>
      <c r="B1646" s="113"/>
      <c r="C1646" s="42"/>
      <c r="D1646" s="42"/>
      <c r="E1646" s="42"/>
    </row>
    <row r="1647" spans="1:5" x14ac:dyDescent="0.25">
      <c r="A1647" s="42"/>
      <c r="B1647" s="113"/>
      <c r="C1647" s="42"/>
      <c r="D1647" s="42"/>
      <c r="E1647" s="42"/>
    </row>
    <row r="1648" spans="1:5" x14ac:dyDescent="0.25">
      <c r="A1648" s="42"/>
      <c r="B1648" s="113"/>
      <c r="C1648" s="42"/>
      <c r="D1648" s="42"/>
      <c r="E1648" s="42"/>
    </row>
    <row r="1649" spans="1:5" x14ac:dyDescent="0.25">
      <c r="A1649" s="42"/>
      <c r="B1649" s="113"/>
      <c r="C1649" s="42"/>
      <c r="D1649" s="42"/>
      <c r="E1649" s="42"/>
    </row>
    <row r="1650" spans="1:5" x14ac:dyDescent="0.25">
      <c r="A1650" s="42"/>
      <c r="B1650" s="113"/>
      <c r="C1650" s="42"/>
      <c r="D1650" s="42"/>
      <c r="E1650" s="42"/>
    </row>
    <row r="1651" spans="1:5" x14ac:dyDescent="0.25">
      <c r="A1651" s="42"/>
      <c r="B1651" s="113"/>
      <c r="C1651" s="42"/>
      <c r="D1651" s="42"/>
      <c r="E1651" s="42"/>
    </row>
    <row r="1652" spans="1:5" x14ac:dyDescent="0.25">
      <c r="A1652" s="42"/>
      <c r="B1652" s="113"/>
      <c r="C1652" s="42"/>
      <c r="D1652" s="42"/>
      <c r="E1652" s="42"/>
    </row>
    <row r="1653" spans="1:5" x14ac:dyDescent="0.25">
      <c r="A1653" s="42"/>
      <c r="B1653" s="113"/>
      <c r="C1653" s="42"/>
      <c r="D1653" s="42"/>
      <c r="E1653" s="42"/>
    </row>
    <row r="1654" spans="1:5" x14ac:dyDescent="0.25">
      <c r="A1654" s="42"/>
      <c r="B1654" s="113"/>
      <c r="C1654" s="42"/>
      <c r="D1654" s="42"/>
      <c r="E1654" s="42"/>
    </row>
    <row r="1655" spans="1:5" x14ac:dyDescent="0.25">
      <c r="A1655" s="42"/>
      <c r="B1655" s="113"/>
      <c r="C1655" s="42"/>
      <c r="D1655" s="42"/>
      <c r="E1655" s="42"/>
    </row>
    <row r="1656" spans="1:5" x14ac:dyDescent="0.25">
      <c r="A1656" s="42"/>
      <c r="B1656" s="113"/>
      <c r="C1656" s="42"/>
      <c r="D1656" s="42"/>
      <c r="E1656" s="42"/>
    </row>
    <row r="1657" spans="1:5" x14ac:dyDescent="0.25">
      <c r="A1657" s="42"/>
      <c r="B1657" s="113"/>
      <c r="C1657" s="42"/>
      <c r="D1657" s="42"/>
      <c r="E1657" s="42"/>
    </row>
    <row r="1658" spans="1:5" x14ac:dyDescent="0.25">
      <c r="A1658" s="42"/>
      <c r="B1658" s="113"/>
      <c r="C1658" s="42"/>
      <c r="D1658" s="42"/>
      <c r="E1658" s="42"/>
    </row>
    <row r="1659" spans="1:5" x14ac:dyDescent="0.25">
      <c r="A1659" s="42"/>
      <c r="B1659" s="113"/>
      <c r="C1659" s="42"/>
      <c r="D1659" s="42"/>
      <c r="E1659" s="42"/>
    </row>
    <row r="1660" spans="1:5" x14ac:dyDescent="0.25">
      <c r="A1660" s="42"/>
      <c r="B1660" s="113"/>
      <c r="C1660" s="42"/>
      <c r="D1660" s="42"/>
      <c r="E1660" s="42"/>
    </row>
    <row r="1661" spans="1:5" x14ac:dyDescent="0.25">
      <c r="A1661" s="42"/>
      <c r="B1661" s="113"/>
      <c r="C1661" s="42"/>
      <c r="D1661" s="42"/>
      <c r="E1661" s="42"/>
    </row>
    <row r="1662" spans="1:5" x14ac:dyDescent="0.25">
      <c r="A1662" s="42"/>
      <c r="B1662" s="113"/>
      <c r="C1662" s="42"/>
      <c r="D1662" s="42"/>
      <c r="E1662" s="42"/>
    </row>
    <row r="1663" spans="1:5" x14ac:dyDescent="0.25">
      <c r="A1663" s="42"/>
      <c r="B1663" s="113"/>
      <c r="C1663" s="42"/>
      <c r="D1663" s="42"/>
      <c r="E1663" s="42"/>
    </row>
    <row r="1664" spans="1:5" x14ac:dyDescent="0.25">
      <c r="A1664" s="42"/>
      <c r="B1664" s="113"/>
      <c r="C1664" s="42"/>
      <c r="D1664" s="42"/>
      <c r="E1664" s="42"/>
    </row>
    <row r="1665" spans="1:5" x14ac:dyDescent="0.25">
      <c r="A1665" s="42"/>
      <c r="B1665" s="113"/>
      <c r="C1665" s="42"/>
      <c r="D1665" s="42"/>
      <c r="E1665" s="42"/>
    </row>
    <row r="1666" spans="1:5" x14ac:dyDescent="0.25">
      <c r="A1666" s="42"/>
      <c r="B1666" s="113"/>
      <c r="C1666" s="42"/>
      <c r="D1666" s="42"/>
      <c r="E1666" s="42"/>
    </row>
    <row r="1667" spans="1:5" x14ac:dyDescent="0.25">
      <c r="A1667" s="42"/>
      <c r="B1667" s="113"/>
      <c r="C1667" s="42"/>
      <c r="D1667" s="42"/>
      <c r="E1667" s="42"/>
    </row>
    <row r="1668" spans="1:5" x14ac:dyDescent="0.25">
      <c r="A1668" s="42"/>
      <c r="B1668" s="113"/>
      <c r="C1668" s="42"/>
      <c r="D1668" s="42"/>
      <c r="E1668" s="42"/>
    </row>
    <row r="1669" spans="1:5" x14ac:dyDescent="0.25">
      <c r="A1669" s="42"/>
      <c r="B1669" s="113"/>
      <c r="C1669" s="42"/>
      <c r="D1669" s="42"/>
      <c r="E1669" s="42"/>
    </row>
    <row r="1670" spans="1:5" x14ac:dyDescent="0.25">
      <c r="A1670" s="42"/>
      <c r="B1670" s="113"/>
      <c r="C1670" s="42"/>
      <c r="D1670" s="42"/>
      <c r="E1670" s="42"/>
    </row>
    <row r="1671" spans="1:5" x14ac:dyDescent="0.25">
      <c r="A1671" s="42"/>
      <c r="B1671" s="113"/>
      <c r="C1671" s="42"/>
      <c r="D1671" s="42"/>
      <c r="E1671" s="42"/>
    </row>
    <row r="1672" spans="1:5" x14ac:dyDescent="0.25">
      <c r="A1672" s="42"/>
      <c r="B1672" s="113"/>
      <c r="C1672" s="42"/>
      <c r="D1672" s="42"/>
      <c r="E1672" s="42"/>
    </row>
    <row r="1673" spans="1:5" x14ac:dyDescent="0.25">
      <c r="A1673" s="42"/>
      <c r="B1673" s="113"/>
      <c r="C1673" s="42"/>
      <c r="D1673" s="42"/>
      <c r="E1673" s="42"/>
    </row>
    <row r="1674" spans="1:5" x14ac:dyDescent="0.25">
      <c r="A1674" s="42"/>
      <c r="B1674" s="113"/>
      <c r="C1674" s="42"/>
      <c r="D1674" s="42"/>
      <c r="E1674" s="42"/>
    </row>
    <row r="1675" spans="1:5" x14ac:dyDescent="0.25">
      <c r="A1675" s="42"/>
      <c r="B1675" s="113"/>
      <c r="C1675" s="42"/>
      <c r="D1675" s="42"/>
      <c r="E1675" s="42"/>
    </row>
    <row r="1676" spans="1:5" x14ac:dyDescent="0.25">
      <c r="A1676" s="42"/>
      <c r="B1676" s="113"/>
      <c r="C1676" s="42"/>
      <c r="D1676" s="42"/>
      <c r="E1676" s="42"/>
    </row>
    <row r="1677" spans="1:5" x14ac:dyDescent="0.25">
      <c r="A1677" s="42"/>
      <c r="B1677" s="113"/>
      <c r="C1677" s="42"/>
      <c r="D1677" s="42"/>
      <c r="E1677" s="42"/>
    </row>
    <row r="1678" spans="1:5" x14ac:dyDescent="0.25">
      <c r="A1678" s="42"/>
      <c r="B1678" s="113"/>
      <c r="C1678" s="42"/>
      <c r="D1678" s="42"/>
      <c r="E1678" s="42"/>
    </row>
    <row r="1679" spans="1:5" x14ac:dyDescent="0.25">
      <c r="A1679" s="42"/>
      <c r="B1679" s="113"/>
      <c r="C1679" s="42"/>
      <c r="D1679" s="42"/>
      <c r="E1679" s="42"/>
    </row>
    <row r="1680" spans="1:5" x14ac:dyDescent="0.25">
      <c r="A1680" s="42"/>
      <c r="B1680" s="113"/>
      <c r="C1680" s="42"/>
      <c r="D1680" s="42"/>
      <c r="E1680" s="42"/>
    </row>
    <row r="1681" spans="1:5" x14ac:dyDescent="0.25">
      <c r="A1681" s="42"/>
      <c r="B1681" s="113"/>
      <c r="C1681" s="42"/>
      <c r="D1681" s="42"/>
      <c r="E1681" s="42"/>
    </row>
    <row r="1682" spans="1:5" x14ac:dyDescent="0.25">
      <c r="A1682" s="42"/>
      <c r="B1682" s="113"/>
      <c r="C1682" s="42"/>
      <c r="D1682" s="42"/>
      <c r="E1682" s="42"/>
    </row>
    <row r="1683" spans="1:5" x14ac:dyDescent="0.25">
      <c r="A1683" s="42"/>
      <c r="B1683" s="113"/>
      <c r="C1683" s="42"/>
      <c r="D1683" s="42"/>
      <c r="E1683" s="42"/>
    </row>
    <row r="1684" spans="1:5" x14ac:dyDescent="0.25">
      <c r="A1684" s="42"/>
      <c r="B1684" s="113"/>
      <c r="C1684" s="42"/>
      <c r="D1684" s="42"/>
      <c r="E1684" s="42"/>
    </row>
    <row r="1685" spans="1:5" x14ac:dyDescent="0.25">
      <c r="A1685" s="42"/>
      <c r="B1685" s="113"/>
      <c r="C1685" s="42"/>
      <c r="D1685" s="42"/>
      <c r="E1685" s="42"/>
    </row>
    <row r="1686" spans="1:5" x14ac:dyDescent="0.25">
      <c r="A1686" s="42"/>
      <c r="B1686" s="113"/>
      <c r="C1686" s="42"/>
      <c r="D1686" s="42"/>
      <c r="E1686" s="42"/>
    </row>
    <row r="1687" spans="1:5" x14ac:dyDescent="0.25">
      <c r="A1687" s="42"/>
      <c r="B1687" s="113"/>
      <c r="C1687" s="42"/>
      <c r="D1687" s="42"/>
      <c r="E1687" s="42"/>
    </row>
    <row r="1688" spans="1:5" x14ac:dyDescent="0.25">
      <c r="A1688" s="42"/>
      <c r="B1688" s="113"/>
      <c r="C1688" s="42"/>
      <c r="D1688" s="42"/>
      <c r="E1688" s="42"/>
    </row>
    <row r="1689" spans="1:5" x14ac:dyDescent="0.25">
      <c r="A1689" s="42"/>
      <c r="B1689" s="113"/>
      <c r="C1689" s="42"/>
      <c r="D1689" s="42"/>
      <c r="E1689" s="42"/>
    </row>
    <row r="1690" spans="1:5" x14ac:dyDescent="0.25">
      <c r="A1690" s="42"/>
      <c r="B1690" s="113"/>
      <c r="C1690" s="42"/>
      <c r="D1690" s="42"/>
      <c r="E1690" s="42"/>
    </row>
    <row r="1691" spans="1:5" x14ac:dyDescent="0.25">
      <c r="A1691" s="42"/>
      <c r="B1691" s="113"/>
      <c r="C1691" s="42"/>
      <c r="D1691" s="42"/>
      <c r="E1691" s="42"/>
    </row>
    <row r="1692" spans="1:5" x14ac:dyDescent="0.25">
      <c r="A1692" s="42"/>
      <c r="B1692" s="113"/>
      <c r="C1692" s="42"/>
      <c r="D1692" s="42"/>
      <c r="E1692" s="42"/>
    </row>
    <row r="1693" spans="1:5" x14ac:dyDescent="0.25">
      <c r="A1693" s="42"/>
      <c r="B1693" s="113"/>
      <c r="C1693" s="42"/>
      <c r="D1693" s="42"/>
      <c r="E1693" s="42"/>
    </row>
    <row r="1694" spans="1:5" x14ac:dyDescent="0.25">
      <c r="A1694" s="42"/>
      <c r="B1694" s="113"/>
      <c r="C1694" s="42"/>
      <c r="D1694" s="42"/>
      <c r="E1694" s="42"/>
    </row>
    <row r="1695" spans="1:5" x14ac:dyDescent="0.25">
      <c r="A1695" s="42"/>
      <c r="B1695" s="113"/>
      <c r="C1695" s="42"/>
      <c r="D1695" s="42"/>
      <c r="E1695" s="42"/>
    </row>
    <row r="1696" spans="1:5" x14ac:dyDescent="0.25">
      <c r="A1696" s="42"/>
      <c r="B1696" s="113"/>
      <c r="C1696" s="42"/>
      <c r="D1696" s="42"/>
      <c r="E1696" s="42"/>
    </row>
    <row r="1697" spans="1:5" x14ac:dyDescent="0.25">
      <c r="A1697" s="42"/>
      <c r="B1697" s="113"/>
      <c r="C1697" s="42"/>
      <c r="D1697" s="42"/>
      <c r="E1697" s="42"/>
    </row>
    <row r="1698" spans="1:5" x14ac:dyDescent="0.25">
      <c r="A1698" s="42"/>
      <c r="B1698" s="113"/>
      <c r="C1698" s="42"/>
      <c r="D1698" s="42"/>
      <c r="E1698" s="42"/>
    </row>
    <row r="1699" spans="1:5" x14ac:dyDescent="0.25">
      <c r="A1699" s="42"/>
      <c r="B1699" s="113"/>
      <c r="C1699" s="42"/>
      <c r="D1699" s="42"/>
      <c r="E1699" s="42"/>
    </row>
    <row r="1700" spans="1:5" x14ac:dyDescent="0.25">
      <c r="A1700" s="42"/>
      <c r="B1700" s="113"/>
      <c r="C1700" s="42"/>
      <c r="D1700" s="42"/>
      <c r="E1700" s="42"/>
    </row>
    <row r="1701" spans="1:5" x14ac:dyDescent="0.25">
      <c r="A1701" s="42"/>
      <c r="B1701" s="113"/>
      <c r="C1701" s="42"/>
      <c r="D1701" s="42"/>
      <c r="E1701" s="42"/>
    </row>
    <row r="1702" spans="1:5" x14ac:dyDescent="0.25">
      <c r="A1702" s="42"/>
      <c r="B1702" s="113"/>
      <c r="C1702" s="42"/>
      <c r="D1702" s="42"/>
      <c r="E1702" s="42"/>
    </row>
    <row r="1703" spans="1:5" x14ac:dyDescent="0.25">
      <c r="A1703" s="42"/>
      <c r="B1703" s="113"/>
      <c r="C1703" s="42"/>
      <c r="D1703" s="42"/>
      <c r="E1703" s="42"/>
    </row>
    <row r="1704" spans="1:5" x14ac:dyDescent="0.25">
      <c r="A1704" s="42"/>
      <c r="B1704" s="113"/>
      <c r="C1704" s="42"/>
      <c r="D1704" s="42"/>
      <c r="E1704" s="42"/>
    </row>
    <row r="1705" spans="1:5" x14ac:dyDescent="0.25">
      <c r="A1705" s="42"/>
      <c r="B1705" s="113"/>
      <c r="C1705" s="42"/>
      <c r="D1705" s="42"/>
      <c r="E1705" s="42"/>
    </row>
    <row r="1706" spans="1:5" x14ac:dyDescent="0.25">
      <c r="A1706" s="42"/>
      <c r="B1706" s="113"/>
      <c r="C1706" s="42"/>
      <c r="D1706" s="42"/>
      <c r="E1706" s="42"/>
    </row>
    <row r="1707" spans="1:5" x14ac:dyDescent="0.25">
      <c r="A1707" s="42"/>
      <c r="B1707" s="113"/>
      <c r="C1707" s="42"/>
      <c r="D1707" s="42"/>
      <c r="E1707" s="42"/>
    </row>
    <row r="1708" spans="1:5" x14ac:dyDescent="0.25">
      <c r="A1708" s="42"/>
      <c r="B1708" s="113"/>
      <c r="C1708" s="42"/>
      <c r="D1708" s="42"/>
      <c r="E1708" s="42"/>
    </row>
    <row r="1709" spans="1:5" x14ac:dyDescent="0.25">
      <c r="A1709" s="42"/>
      <c r="B1709" s="113"/>
      <c r="C1709" s="42"/>
      <c r="D1709" s="42"/>
      <c r="E1709" s="42"/>
    </row>
    <row r="1710" spans="1:5" x14ac:dyDescent="0.25">
      <c r="A1710" s="42"/>
      <c r="B1710" s="113"/>
      <c r="C1710" s="42"/>
      <c r="D1710" s="42"/>
      <c r="E1710" s="42"/>
    </row>
    <row r="1711" spans="1:5" x14ac:dyDescent="0.25">
      <c r="A1711" s="42"/>
      <c r="B1711" s="113"/>
      <c r="C1711" s="42"/>
      <c r="D1711" s="42"/>
      <c r="E1711" s="42"/>
    </row>
    <row r="1712" spans="1:5" x14ac:dyDescent="0.25">
      <c r="A1712" s="42"/>
      <c r="B1712" s="113"/>
      <c r="C1712" s="42"/>
      <c r="D1712" s="42"/>
      <c r="E1712" s="42"/>
    </row>
    <row r="1713" spans="1:5" x14ac:dyDescent="0.25">
      <c r="A1713" s="42"/>
      <c r="B1713" s="113"/>
      <c r="C1713" s="42"/>
      <c r="D1713" s="42"/>
      <c r="E1713" s="42"/>
    </row>
    <row r="1714" spans="1:5" x14ac:dyDescent="0.25">
      <c r="A1714" s="42"/>
      <c r="B1714" s="113"/>
      <c r="C1714" s="42"/>
      <c r="D1714" s="42"/>
      <c r="E1714" s="42"/>
    </row>
    <row r="1715" spans="1:5" x14ac:dyDescent="0.25">
      <c r="A1715" s="42"/>
      <c r="B1715" s="113"/>
      <c r="C1715" s="42"/>
      <c r="D1715" s="42"/>
      <c r="E1715" s="42"/>
    </row>
    <row r="1716" spans="1:5" x14ac:dyDescent="0.25">
      <c r="A1716" s="42"/>
      <c r="B1716" s="113"/>
      <c r="C1716" s="42"/>
      <c r="D1716" s="42"/>
      <c r="E1716" s="42"/>
    </row>
    <row r="1717" spans="1:5" x14ac:dyDescent="0.25">
      <c r="A1717" s="42"/>
      <c r="B1717" s="113"/>
      <c r="C1717" s="42"/>
      <c r="D1717" s="42"/>
      <c r="E1717" s="42"/>
    </row>
    <row r="1718" spans="1:5" x14ac:dyDescent="0.25">
      <c r="A1718" s="42"/>
      <c r="B1718" s="113"/>
      <c r="C1718" s="42"/>
      <c r="D1718" s="42"/>
      <c r="E1718" s="42"/>
    </row>
    <row r="1719" spans="1:5" x14ac:dyDescent="0.25">
      <c r="A1719" s="42"/>
      <c r="B1719" s="113"/>
      <c r="C1719" s="42"/>
      <c r="D1719" s="42"/>
      <c r="E1719" s="42"/>
    </row>
    <row r="1720" spans="1:5" x14ac:dyDescent="0.25">
      <c r="A1720" s="42"/>
      <c r="B1720" s="113"/>
      <c r="C1720" s="42"/>
      <c r="D1720" s="42"/>
      <c r="E1720" s="42"/>
    </row>
    <row r="1721" spans="1:5" x14ac:dyDescent="0.25">
      <c r="A1721" s="42"/>
      <c r="B1721" s="113"/>
      <c r="C1721" s="42"/>
      <c r="D1721" s="42"/>
      <c r="E1721" s="42"/>
    </row>
    <row r="1722" spans="1:5" x14ac:dyDescent="0.25">
      <c r="A1722" s="42"/>
      <c r="B1722" s="113"/>
      <c r="C1722" s="42"/>
      <c r="D1722" s="42"/>
      <c r="E1722" s="42"/>
    </row>
    <row r="1723" spans="1:5" x14ac:dyDescent="0.25">
      <c r="A1723" s="42"/>
      <c r="B1723" s="113"/>
      <c r="C1723" s="42"/>
      <c r="D1723" s="42"/>
      <c r="E1723" s="42"/>
    </row>
    <row r="1724" spans="1:5" x14ac:dyDescent="0.25">
      <c r="A1724" s="42"/>
      <c r="B1724" s="113"/>
      <c r="C1724" s="42"/>
      <c r="D1724" s="42"/>
      <c r="E1724" s="42"/>
    </row>
    <row r="1725" spans="1:5" x14ac:dyDescent="0.25">
      <c r="A1725" s="42"/>
      <c r="B1725" s="113"/>
      <c r="C1725" s="42"/>
      <c r="D1725" s="42"/>
      <c r="E1725" s="42"/>
    </row>
    <row r="1726" spans="1:5" x14ac:dyDescent="0.25">
      <c r="A1726" s="42"/>
      <c r="B1726" s="113"/>
      <c r="C1726" s="42"/>
      <c r="D1726" s="42"/>
      <c r="E1726" s="42"/>
    </row>
    <row r="1727" spans="1:5" x14ac:dyDescent="0.25">
      <c r="A1727" s="42"/>
      <c r="B1727" s="113"/>
      <c r="C1727" s="42"/>
      <c r="D1727" s="42"/>
      <c r="E1727" s="42"/>
    </row>
    <row r="1728" spans="1:5" x14ac:dyDescent="0.25">
      <c r="A1728" s="42"/>
      <c r="B1728" s="113"/>
      <c r="C1728" s="42"/>
      <c r="D1728" s="42"/>
      <c r="E1728" s="42"/>
    </row>
    <row r="1729" spans="1:5" x14ac:dyDescent="0.25">
      <c r="A1729" s="42"/>
      <c r="B1729" s="113"/>
      <c r="C1729" s="42"/>
      <c r="D1729" s="42"/>
      <c r="E1729" s="42"/>
    </row>
    <row r="1730" spans="1:5" x14ac:dyDescent="0.25">
      <c r="A1730" s="42"/>
      <c r="B1730" s="113"/>
      <c r="C1730" s="42"/>
      <c r="D1730" s="42"/>
      <c r="E1730" s="42"/>
    </row>
    <row r="1731" spans="1:5" x14ac:dyDescent="0.25">
      <c r="A1731" s="42"/>
      <c r="B1731" s="113"/>
      <c r="C1731" s="42"/>
      <c r="D1731" s="42"/>
      <c r="E1731" s="42"/>
    </row>
    <row r="1732" spans="1:5" x14ac:dyDescent="0.25">
      <c r="A1732" s="42"/>
      <c r="B1732" s="113"/>
      <c r="C1732" s="42"/>
      <c r="D1732" s="42"/>
      <c r="E1732" s="42"/>
    </row>
  </sheetData>
  <mergeCells count="8">
    <mergeCell ref="B1:L1"/>
    <mergeCell ref="A3:A4"/>
    <mergeCell ref="B3:B4"/>
    <mergeCell ref="D3:D4"/>
    <mergeCell ref="F3:F4"/>
    <mergeCell ref="H3:H4"/>
    <mergeCell ref="I3:I4"/>
    <mergeCell ref="L3:M3"/>
  </mergeCells>
  <printOptions horizontalCentered="1"/>
  <pageMargins left="0.19685039370078741" right="0" top="0.6692913385826772" bottom="0.35433070866141736" header="0.43307086614173229" footer="0"/>
  <pageSetup paperSize="9" scale="90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800"/>
  <sheetViews>
    <sheetView zoomScaleNormal="120" workbookViewId="0">
      <pane xSplit="1" ySplit="5" topLeftCell="B6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B6" sqref="B6"/>
    </sheetView>
  </sheetViews>
  <sheetFormatPr defaultColWidth="9.109375" defaultRowHeight="13.2" x14ac:dyDescent="0.25"/>
  <cols>
    <col min="1" max="1" width="36.5546875" style="39" customWidth="1"/>
    <col min="2" max="2" width="16.5546875" style="162" customWidth="1"/>
    <col min="3" max="3" width="9.33203125" style="39" customWidth="1"/>
    <col min="4" max="5" width="10.109375" style="39" customWidth="1"/>
    <col min="6" max="6" width="10" style="39" customWidth="1"/>
    <col min="7" max="7" width="10.88671875" style="39" customWidth="1"/>
    <col min="8" max="8" width="9.44140625" style="39" customWidth="1"/>
    <col min="9" max="9" width="11" style="39" customWidth="1"/>
    <col min="10" max="10" width="10.44140625" style="39" customWidth="1"/>
    <col min="11" max="11" width="9.5546875" style="39" customWidth="1"/>
    <col min="12" max="12" width="8.44140625" style="39" customWidth="1"/>
    <col min="13" max="13" width="7.77734375" style="39" customWidth="1"/>
    <col min="14" max="16384" width="9.109375" style="39"/>
  </cols>
  <sheetData>
    <row r="1" spans="1:13" ht="24.75" customHeight="1" x14ac:dyDescent="0.25">
      <c r="B1" s="236" t="s">
        <v>395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155"/>
    </row>
    <row r="3" spans="1:13" ht="77.400000000000006" customHeight="1" x14ac:dyDescent="0.25">
      <c r="A3" s="237" t="s">
        <v>261</v>
      </c>
      <c r="B3" s="156" t="s">
        <v>262</v>
      </c>
      <c r="C3" s="161" t="s">
        <v>360</v>
      </c>
      <c r="D3" s="158" t="s">
        <v>281</v>
      </c>
      <c r="E3" s="158" t="s">
        <v>282</v>
      </c>
      <c r="F3" s="241" t="s">
        <v>216</v>
      </c>
      <c r="G3" s="161" t="s">
        <v>391</v>
      </c>
      <c r="H3" s="241" t="s">
        <v>8</v>
      </c>
      <c r="I3" s="241" t="s">
        <v>296</v>
      </c>
      <c r="J3" s="161" t="s">
        <v>314</v>
      </c>
      <c r="K3" s="161" t="s">
        <v>234</v>
      </c>
      <c r="L3" s="246" t="s">
        <v>294</v>
      </c>
      <c r="M3" s="246"/>
    </row>
    <row r="4" spans="1:13" ht="15.75" customHeight="1" x14ac:dyDescent="0.25">
      <c r="A4" s="238"/>
      <c r="B4" s="157"/>
      <c r="C4" s="154" t="s">
        <v>4</v>
      </c>
      <c r="D4" s="160"/>
      <c r="E4" s="154" t="s">
        <v>283</v>
      </c>
      <c r="F4" s="242"/>
      <c r="G4" s="161" t="s">
        <v>5</v>
      </c>
      <c r="H4" s="242"/>
      <c r="I4" s="242"/>
      <c r="J4" s="172">
        <v>1.3454862759209125</v>
      </c>
      <c r="K4" s="30"/>
      <c r="L4" s="161"/>
      <c r="M4" s="161" t="s">
        <v>253</v>
      </c>
    </row>
    <row r="5" spans="1:13" s="56" customFormat="1" ht="30.75" customHeight="1" x14ac:dyDescent="0.2">
      <c r="A5" s="41">
        <v>1</v>
      </c>
      <c r="B5" s="41">
        <v>2</v>
      </c>
      <c r="C5" s="9">
        <v>3</v>
      </c>
      <c r="D5" s="9">
        <v>4</v>
      </c>
      <c r="E5" s="9">
        <v>5</v>
      </c>
      <c r="F5" s="65" t="s">
        <v>295</v>
      </c>
      <c r="G5" s="55">
        <v>7</v>
      </c>
      <c r="H5" s="9" t="s">
        <v>291</v>
      </c>
      <c r="I5" s="9" t="s">
        <v>292</v>
      </c>
      <c r="J5" s="78" t="s">
        <v>305</v>
      </c>
      <c r="K5" s="78">
        <v>11</v>
      </c>
      <c r="L5" s="9">
        <v>12</v>
      </c>
      <c r="M5" s="9">
        <v>13</v>
      </c>
    </row>
    <row r="6" spans="1:13" x14ac:dyDescent="0.25">
      <c r="A6" s="38" t="s">
        <v>13</v>
      </c>
      <c r="B6" s="109" t="s">
        <v>263</v>
      </c>
      <c r="C6" s="60">
        <v>1622</v>
      </c>
      <c r="D6" s="169">
        <v>0.96008001225010509</v>
      </c>
      <c r="E6" s="169">
        <v>1.1849568434032058</v>
      </c>
      <c r="F6" s="170">
        <v>1.0556365796780967</v>
      </c>
      <c r="G6" s="40">
        <v>4490.1000000000004</v>
      </c>
      <c r="H6" s="171">
        <v>0.53181762353782336</v>
      </c>
      <c r="I6" s="170">
        <v>0.5037885516434023</v>
      </c>
      <c r="J6" s="32">
        <v>8168.3</v>
      </c>
      <c r="K6" s="32">
        <v>4903.5</v>
      </c>
      <c r="L6" s="170">
        <v>1.0090670211446462</v>
      </c>
      <c r="M6" s="61">
        <v>5719.1319767993409</v>
      </c>
    </row>
    <row r="7" spans="1:13" x14ac:dyDescent="0.25">
      <c r="A7" s="38" t="s">
        <v>14</v>
      </c>
      <c r="B7" s="109" t="s">
        <v>263</v>
      </c>
      <c r="C7" s="60">
        <v>3360</v>
      </c>
      <c r="D7" s="169">
        <v>0.96008001225010509</v>
      </c>
      <c r="E7" s="169">
        <v>1.0892857142857142</v>
      </c>
      <c r="F7" s="170">
        <v>0.97040651912544806</v>
      </c>
      <c r="G7" s="40">
        <v>4242.2000000000007</v>
      </c>
      <c r="H7" s="171">
        <v>0.24255454884423205</v>
      </c>
      <c r="I7" s="170">
        <v>0.24995148328437405</v>
      </c>
      <c r="J7" s="32">
        <v>20245.5</v>
      </c>
      <c r="K7" s="32">
        <v>12153.5</v>
      </c>
      <c r="L7" s="170">
        <v>0.90760671068123377</v>
      </c>
      <c r="M7" s="61">
        <v>5144.0810695869923</v>
      </c>
    </row>
    <row r="8" spans="1:13" x14ac:dyDescent="0.25">
      <c r="A8" s="38" t="s">
        <v>16</v>
      </c>
      <c r="B8" s="109" t="s">
        <v>263</v>
      </c>
      <c r="C8" s="60">
        <v>1032</v>
      </c>
      <c r="D8" s="169">
        <v>0.96008001225010509</v>
      </c>
      <c r="E8" s="169">
        <v>1.2906976744186047</v>
      </c>
      <c r="F8" s="170">
        <v>1.1498373852237487</v>
      </c>
      <c r="G8" s="40">
        <v>972</v>
      </c>
      <c r="H8" s="171">
        <v>0.18094397601246334</v>
      </c>
      <c r="I8" s="170">
        <v>0.15736483987886093</v>
      </c>
      <c r="J8" s="32">
        <v>7990.7</v>
      </c>
      <c r="K8" s="32">
        <v>4796.8999999999996</v>
      </c>
      <c r="L8" s="170">
        <v>0.87060277926420759</v>
      </c>
      <c r="M8" s="61">
        <v>4934.3523171852557</v>
      </c>
    </row>
    <row r="9" spans="1:13" x14ac:dyDescent="0.25">
      <c r="A9" s="38" t="s">
        <v>251</v>
      </c>
      <c r="B9" s="109" t="s">
        <v>263</v>
      </c>
      <c r="C9" s="60">
        <v>2367</v>
      </c>
      <c r="D9" s="169">
        <v>0.96008001225010509</v>
      </c>
      <c r="E9" s="169">
        <v>1.126742712294043</v>
      </c>
      <c r="F9" s="170">
        <v>1.0037756476997508</v>
      </c>
      <c r="G9" s="40">
        <v>2271.3000000000002</v>
      </c>
      <c r="H9" s="171">
        <v>0.18434603646680583</v>
      </c>
      <c r="I9" s="170">
        <v>0.18365262884116848</v>
      </c>
      <c r="J9" s="32">
        <v>15645.5</v>
      </c>
      <c r="K9" s="32">
        <v>9392.1</v>
      </c>
      <c r="L9" s="170">
        <v>0.88111003259104892</v>
      </c>
      <c r="M9" s="61">
        <v>4993.9047227546125</v>
      </c>
    </row>
    <row r="10" spans="1:13" x14ac:dyDescent="0.25">
      <c r="A10" s="38" t="s">
        <v>18</v>
      </c>
      <c r="B10" s="109" t="s">
        <v>263</v>
      </c>
      <c r="C10" s="60">
        <v>336</v>
      </c>
      <c r="D10" s="169">
        <v>0.96008001225010509</v>
      </c>
      <c r="E10" s="169">
        <v>1.8928571428571428</v>
      </c>
      <c r="F10" s="170">
        <v>1.6862801807753689</v>
      </c>
      <c r="G10" s="40">
        <v>694.19999999999993</v>
      </c>
      <c r="H10" s="171">
        <v>0.39691991845661651</v>
      </c>
      <c r="I10" s="170">
        <v>0.23538195074682586</v>
      </c>
      <c r="J10" s="32">
        <v>3564.9</v>
      </c>
      <c r="K10" s="32">
        <v>2140</v>
      </c>
      <c r="L10" s="170">
        <v>0.90178143800056432</v>
      </c>
      <c r="M10" s="61">
        <v>5111.0649244118176</v>
      </c>
    </row>
    <row r="11" spans="1:13" x14ac:dyDescent="0.25">
      <c r="A11" s="38" t="s">
        <v>19</v>
      </c>
      <c r="B11" s="109" t="s">
        <v>263</v>
      </c>
      <c r="C11" s="60">
        <v>2088</v>
      </c>
      <c r="D11" s="169">
        <v>0.96008001225010509</v>
      </c>
      <c r="E11" s="169">
        <v>1.1436781609195403</v>
      </c>
      <c r="F11" s="170">
        <v>1.0188628461592231</v>
      </c>
      <c r="G11" s="40">
        <v>11836.199999999999</v>
      </c>
      <c r="H11" s="171">
        <v>1.0890287926515407</v>
      </c>
      <c r="I11" s="170">
        <v>1.0688669203679575</v>
      </c>
      <c r="J11" s="32">
        <v>3335.3</v>
      </c>
      <c r="K11" s="32">
        <v>2002.2</v>
      </c>
      <c r="L11" s="170">
        <v>1.2349216046048195</v>
      </c>
      <c r="M11" s="61">
        <v>6999.2175839065158</v>
      </c>
    </row>
    <row r="12" spans="1:13" x14ac:dyDescent="0.25">
      <c r="A12" s="38" t="s">
        <v>20</v>
      </c>
      <c r="B12" s="110" t="s">
        <v>264</v>
      </c>
      <c r="C12" s="60">
        <v>4951</v>
      </c>
      <c r="D12" s="169">
        <v>0.98807818872573694</v>
      </c>
      <c r="E12" s="169">
        <v>1.0605938194304181</v>
      </c>
      <c r="F12" s="170">
        <v>0.9723998287618153</v>
      </c>
      <c r="G12" s="40">
        <v>9885.9</v>
      </c>
      <c r="H12" s="171">
        <v>0.38360198715734828</v>
      </c>
      <c r="I12" s="170">
        <v>0.39448997810478814</v>
      </c>
      <c r="J12" s="32">
        <v>25949.4</v>
      </c>
      <c r="K12" s="32">
        <v>15577.6</v>
      </c>
      <c r="L12" s="170">
        <v>0.96538024898645214</v>
      </c>
      <c r="M12" s="61">
        <v>5471.526604333937</v>
      </c>
    </row>
    <row r="13" spans="1:13" x14ac:dyDescent="0.25">
      <c r="A13" s="38" t="s">
        <v>21</v>
      </c>
      <c r="B13" s="110" t="s">
        <v>264</v>
      </c>
      <c r="C13" s="60">
        <v>1370</v>
      </c>
      <c r="D13" s="169">
        <v>0.98807818872573694</v>
      </c>
      <c r="E13" s="169">
        <v>1.218978102189781</v>
      </c>
      <c r="F13" s="170">
        <v>1.1176136199533184</v>
      </c>
      <c r="G13" s="40">
        <v>2115.4</v>
      </c>
      <c r="H13" s="171">
        <v>0.29663985103795426</v>
      </c>
      <c r="I13" s="170">
        <v>0.26542254473450727</v>
      </c>
      <c r="J13" s="32">
        <v>9372.9</v>
      </c>
      <c r="K13" s="32">
        <v>5626.6</v>
      </c>
      <c r="L13" s="170">
        <v>0.91379369587336412</v>
      </c>
      <c r="M13" s="61">
        <v>5179.1473081131089</v>
      </c>
    </row>
    <row r="14" spans="1:13" x14ac:dyDescent="0.25">
      <c r="A14" s="38" t="s">
        <v>22</v>
      </c>
      <c r="B14" s="110" t="s">
        <v>264</v>
      </c>
      <c r="C14" s="60">
        <v>4052</v>
      </c>
      <c r="D14" s="169">
        <v>0.98807818872573694</v>
      </c>
      <c r="E14" s="169">
        <v>1.0740375123395853</v>
      </c>
      <c r="F14" s="170">
        <v>0.98472560743721904</v>
      </c>
      <c r="G14" s="40">
        <v>7433.8</v>
      </c>
      <c r="H14" s="171">
        <v>0.35245120313640177</v>
      </c>
      <c r="I14" s="170">
        <v>0.35791818601495262</v>
      </c>
      <c r="J14" s="32">
        <v>22333.8</v>
      </c>
      <c r="K14" s="32">
        <v>13407.1</v>
      </c>
      <c r="L14" s="170">
        <v>0.95076170190361897</v>
      </c>
      <c r="M14" s="61">
        <v>5388.6724446757044</v>
      </c>
    </row>
    <row r="15" spans="1:13" x14ac:dyDescent="0.25">
      <c r="A15" s="38" t="s">
        <v>24</v>
      </c>
      <c r="B15" s="110" t="s">
        <v>264</v>
      </c>
      <c r="C15" s="60">
        <v>3979</v>
      </c>
      <c r="D15" s="169">
        <v>0.98807818872573694</v>
      </c>
      <c r="E15" s="169">
        <v>1.075395828097512</v>
      </c>
      <c r="F15" s="170">
        <v>0.98597097204920769</v>
      </c>
      <c r="G15" s="40">
        <v>7908.7999999999993</v>
      </c>
      <c r="H15" s="171">
        <v>0.38185124900764139</v>
      </c>
      <c r="I15" s="170">
        <v>0.38728447371428704</v>
      </c>
      <c r="J15" s="32">
        <v>21306.2</v>
      </c>
      <c r="K15" s="32">
        <v>12790.3</v>
      </c>
      <c r="L15" s="170">
        <v>0.96250259172290842</v>
      </c>
      <c r="M15" s="61">
        <v>5455.2167841442615</v>
      </c>
    </row>
    <row r="16" spans="1:13" x14ac:dyDescent="0.25">
      <c r="A16" s="38" t="s">
        <v>25</v>
      </c>
      <c r="B16" s="110" t="s">
        <v>264</v>
      </c>
      <c r="C16" s="60">
        <v>1726</v>
      </c>
      <c r="D16" s="169">
        <v>0.98807818872573694</v>
      </c>
      <c r="E16" s="169">
        <v>1.1738122827346467</v>
      </c>
      <c r="F16" s="170">
        <v>1.0762035774851793</v>
      </c>
      <c r="G16" s="40">
        <v>5999.1</v>
      </c>
      <c r="H16" s="171">
        <v>0.66773304835763647</v>
      </c>
      <c r="I16" s="170">
        <v>0.62045235894677375</v>
      </c>
      <c r="J16" s="32">
        <v>7633.1</v>
      </c>
      <c r="K16" s="32">
        <v>4582.2</v>
      </c>
      <c r="L16" s="170">
        <v>1.0556922693134732</v>
      </c>
      <c r="M16" s="61">
        <v>5983.3918744482198</v>
      </c>
    </row>
    <row r="17" spans="1:13" x14ac:dyDescent="0.25">
      <c r="A17" s="38" t="s">
        <v>26</v>
      </c>
      <c r="B17" s="110" t="s">
        <v>264</v>
      </c>
      <c r="C17" s="60">
        <v>3418</v>
      </c>
      <c r="D17" s="169">
        <v>0.98807818872573694</v>
      </c>
      <c r="E17" s="169">
        <v>1.0877706260971327</v>
      </c>
      <c r="F17" s="170">
        <v>0.99731674008532134</v>
      </c>
      <c r="G17" s="40">
        <v>3464.3</v>
      </c>
      <c r="H17" s="171">
        <v>0.19471571197002796</v>
      </c>
      <c r="I17" s="170">
        <v>0.19523959053707438</v>
      </c>
      <c r="J17" s="32">
        <v>22223.200000000001</v>
      </c>
      <c r="K17" s="32">
        <v>13340.7</v>
      </c>
      <c r="L17" s="170">
        <v>0.88573905302058309</v>
      </c>
      <c r="M17" s="61">
        <v>5020.1408182815239</v>
      </c>
    </row>
    <row r="18" spans="1:13" x14ac:dyDescent="0.25">
      <c r="A18" s="38" t="s">
        <v>27</v>
      </c>
      <c r="B18" s="110" t="s">
        <v>264</v>
      </c>
      <c r="C18" s="60">
        <v>3886</v>
      </c>
      <c r="D18" s="169">
        <v>0.98807818872573694</v>
      </c>
      <c r="E18" s="169">
        <v>1.0772002058672157</v>
      </c>
      <c r="F18" s="170">
        <v>0.98762530625532607</v>
      </c>
      <c r="G18" s="40">
        <v>7184.3000000000011</v>
      </c>
      <c r="H18" s="171">
        <v>0.35517241185676118</v>
      </c>
      <c r="I18" s="170">
        <v>0.35962263178880122</v>
      </c>
      <c r="J18" s="32">
        <v>21444.799999999999</v>
      </c>
      <c r="K18" s="32">
        <v>12873.5</v>
      </c>
      <c r="L18" s="170">
        <v>0.95144520450537851</v>
      </c>
      <c r="M18" s="61">
        <v>5392.5463613770089</v>
      </c>
    </row>
    <row r="19" spans="1:13" x14ac:dyDescent="0.25">
      <c r="A19" s="38" t="s">
        <v>28</v>
      </c>
      <c r="B19" s="110" t="s">
        <v>264</v>
      </c>
      <c r="C19" s="60">
        <v>1759</v>
      </c>
      <c r="D19" s="169">
        <v>0.98807818872573694</v>
      </c>
      <c r="E19" s="169">
        <v>1.1705514496873224</v>
      </c>
      <c r="F19" s="170">
        <v>1.0732138999679728</v>
      </c>
      <c r="G19" s="40">
        <v>5088.4999999999991</v>
      </c>
      <c r="H19" s="171">
        <v>0.55575259713213931</v>
      </c>
      <c r="I19" s="170">
        <v>0.51783954452017833</v>
      </c>
      <c r="J19" s="32">
        <v>8855.4</v>
      </c>
      <c r="K19" s="32">
        <v>5316</v>
      </c>
      <c r="L19" s="170">
        <v>1.0146866200483486</v>
      </c>
      <c r="M19" s="61">
        <v>5750.9824159807686</v>
      </c>
    </row>
    <row r="20" spans="1:13" x14ac:dyDescent="0.25">
      <c r="A20" s="38" t="s">
        <v>29</v>
      </c>
      <c r="B20" s="110" t="s">
        <v>264</v>
      </c>
      <c r="C20" s="60">
        <v>2469</v>
      </c>
      <c r="D20" s="169">
        <v>0.98807818872573694</v>
      </c>
      <c r="E20" s="169">
        <v>1.1215066828675577</v>
      </c>
      <c r="F20" s="170">
        <v>1.0282474651429854</v>
      </c>
      <c r="G20" s="40">
        <v>9564.3000000000011</v>
      </c>
      <c r="H20" s="171">
        <v>0.74419999300329664</v>
      </c>
      <c r="I20" s="170">
        <v>0.72375572829621337</v>
      </c>
      <c r="J20" s="32">
        <v>8946</v>
      </c>
      <c r="K20" s="32">
        <v>5370.3</v>
      </c>
      <c r="L20" s="170">
        <v>1.0969798491966354</v>
      </c>
      <c r="M20" s="61">
        <v>6217.3992430436119</v>
      </c>
    </row>
    <row r="21" spans="1:13" x14ac:dyDescent="0.25">
      <c r="A21" s="38" t="s">
        <v>30</v>
      </c>
      <c r="B21" s="110" t="s">
        <v>264</v>
      </c>
      <c r="C21" s="60">
        <v>1727</v>
      </c>
      <c r="D21" s="169">
        <v>0.98807818872573694</v>
      </c>
      <c r="E21" s="169">
        <v>1.1737116386797917</v>
      </c>
      <c r="F21" s="170">
        <v>1.0761113025162756</v>
      </c>
      <c r="G21" s="40">
        <v>4949.8999999999996</v>
      </c>
      <c r="H21" s="171">
        <v>0.55063225653786219</v>
      </c>
      <c r="I21" s="170">
        <v>0.51168708594577206</v>
      </c>
      <c r="J21" s="32">
        <v>8782.6</v>
      </c>
      <c r="K21" s="32">
        <v>5272.3</v>
      </c>
      <c r="L21" s="170">
        <v>1.0122290318985536</v>
      </c>
      <c r="M21" s="61">
        <v>5737.0534393332582</v>
      </c>
    </row>
    <row r="22" spans="1:13" x14ac:dyDescent="0.25">
      <c r="A22" s="38" t="s">
        <v>31</v>
      </c>
      <c r="B22" s="110" t="s">
        <v>264</v>
      </c>
      <c r="C22" s="60">
        <v>2537</v>
      </c>
      <c r="D22" s="169">
        <v>0.98807818872573694</v>
      </c>
      <c r="E22" s="169">
        <v>1.1182499014584155</v>
      </c>
      <c r="F22" s="170">
        <v>1.0252615023487979</v>
      </c>
      <c r="G22" s="40">
        <v>3397.1</v>
      </c>
      <c r="H22" s="171">
        <v>0.257244101658062</v>
      </c>
      <c r="I22" s="170">
        <v>0.2509058431129374</v>
      </c>
      <c r="J22" s="32">
        <v>16136.6</v>
      </c>
      <c r="K22" s="32">
        <v>9686.9</v>
      </c>
      <c r="L22" s="170">
        <v>0.9079878771774561</v>
      </c>
      <c r="M22" s="61">
        <v>5146.2414231129223</v>
      </c>
    </row>
    <row r="23" spans="1:13" x14ac:dyDescent="0.25">
      <c r="A23" s="38" t="s">
        <v>32</v>
      </c>
      <c r="B23" s="110" t="s">
        <v>264</v>
      </c>
      <c r="C23" s="60">
        <v>1745</v>
      </c>
      <c r="D23" s="169">
        <v>0.98807818872573694</v>
      </c>
      <c r="E23" s="169">
        <v>1.1719197707736391</v>
      </c>
      <c r="F23" s="170">
        <v>1.0744684379123293</v>
      </c>
      <c r="G23" s="40">
        <v>6086</v>
      </c>
      <c r="H23" s="171">
        <v>0.67002973765622587</v>
      </c>
      <c r="I23" s="170">
        <v>0.62359182830728865</v>
      </c>
      <c r="J23" s="32">
        <v>7671.4</v>
      </c>
      <c r="K23" s="32">
        <v>4605.2</v>
      </c>
      <c r="L23" s="170">
        <v>1.0569523005841612</v>
      </c>
      <c r="M23" s="61">
        <v>5990.5334071521447</v>
      </c>
    </row>
    <row r="24" spans="1:13" x14ac:dyDescent="0.25">
      <c r="A24" s="38" t="s">
        <v>33</v>
      </c>
      <c r="B24" s="110" t="s">
        <v>264</v>
      </c>
      <c r="C24" s="60">
        <v>1819</v>
      </c>
      <c r="D24" s="169">
        <v>0.98807818872573694</v>
      </c>
      <c r="E24" s="169">
        <v>1.1649257833974711</v>
      </c>
      <c r="F24" s="170">
        <v>1.0680560376113353</v>
      </c>
      <c r="G24" s="40">
        <v>2233.8999999999996</v>
      </c>
      <c r="H24" s="171">
        <v>0.2359329459900284</v>
      </c>
      <c r="I24" s="170">
        <v>0.2208994075982034</v>
      </c>
      <c r="J24" s="32">
        <v>12383.1</v>
      </c>
      <c r="K24" s="32">
        <v>7433.7</v>
      </c>
      <c r="L24" s="170">
        <v>0.89599952873192423</v>
      </c>
      <c r="M24" s="61">
        <v>5078.2945518871848</v>
      </c>
    </row>
    <row r="25" spans="1:13" x14ac:dyDescent="0.25">
      <c r="A25" s="38" t="s">
        <v>34</v>
      </c>
      <c r="B25" s="110" t="s">
        <v>264</v>
      </c>
      <c r="C25" s="60">
        <v>2555</v>
      </c>
      <c r="D25" s="169">
        <v>0.98807818872573694</v>
      </c>
      <c r="E25" s="169">
        <v>1.1174168297455969</v>
      </c>
      <c r="F25" s="170">
        <v>1.0244977049590243</v>
      </c>
      <c r="G25" s="40">
        <v>7730.9</v>
      </c>
      <c r="H25" s="171">
        <v>0.58129516772877554</v>
      </c>
      <c r="I25" s="170">
        <v>0.56739528543114204</v>
      </c>
      <c r="J25" s="32">
        <v>11543.6</v>
      </c>
      <c r="K25" s="32">
        <v>6929.7</v>
      </c>
      <c r="L25" s="170">
        <v>1.0344872898847419</v>
      </c>
      <c r="M25" s="61">
        <v>5863.2075126794043</v>
      </c>
    </row>
    <row r="26" spans="1:13" x14ac:dyDescent="0.25">
      <c r="A26" s="38" t="s">
        <v>35</v>
      </c>
      <c r="B26" s="110" t="s">
        <v>264</v>
      </c>
      <c r="C26" s="60">
        <v>1689</v>
      </c>
      <c r="D26" s="169">
        <v>0.98807818872573694</v>
      </c>
      <c r="E26" s="169">
        <v>1.1776198934280639</v>
      </c>
      <c r="F26" s="170">
        <v>1.0796945651926682</v>
      </c>
      <c r="G26" s="40">
        <v>4005.2000000000003</v>
      </c>
      <c r="H26" s="171">
        <v>0.45556685520952689</v>
      </c>
      <c r="I26" s="170">
        <v>0.421940491224231</v>
      </c>
      <c r="J26" s="32">
        <v>9545.5</v>
      </c>
      <c r="K26" s="32">
        <v>5730.2</v>
      </c>
      <c r="L26" s="170">
        <v>0.97634800739408556</v>
      </c>
      <c r="M26" s="61">
        <v>5533.6890340918271</v>
      </c>
    </row>
    <row r="27" spans="1:13" x14ac:dyDescent="0.25">
      <c r="A27" s="38" t="s">
        <v>36</v>
      </c>
      <c r="B27" s="110" t="s">
        <v>265</v>
      </c>
      <c r="C27" s="60">
        <v>1609</v>
      </c>
      <c r="D27" s="169">
        <v>0.96541970896547002</v>
      </c>
      <c r="E27" s="169">
        <v>1.1864512119328776</v>
      </c>
      <c r="F27" s="170">
        <v>1.0628464201490742</v>
      </c>
      <c r="G27" s="40">
        <v>8618.6999999999989</v>
      </c>
      <c r="H27" s="171">
        <v>1.0290661231271712</v>
      </c>
      <c r="I27" s="170">
        <v>0.96821714183582142</v>
      </c>
      <c r="J27" s="32">
        <v>3656.7</v>
      </c>
      <c r="K27" s="32">
        <v>2195.1</v>
      </c>
      <c r="L27" s="170">
        <v>1.1946907741019266</v>
      </c>
      <c r="M27" s="61">
        <v>6771.1995986181955</v>
      </c>
    </row>
    <row r="28" spans="1:13" x14ac:dyDescent="0.25">
      <c r="A28" s="38" t="s">
        <v>38</v>
      </c>
      <c r="B28" s="110" t="s">
        <v>265</v>
      </c>
      <c r="C28" s="60">
        <v>1713</v>
      </c>
      <c r="D28" s="169">
        <v>0.96541970896547002</v>
      </c>
      <c r="E28" s="169">
        <v>1.1751313485113835</v>
      </c>
      <c r="F28" s="170">
        <v>1.0527058630042836</v>
      </c>
      <c r="G28" s="40">
        <v>3510.7</v>
      </c>
      <c r="H28" s="171">
        <v>0.39372583963213864</v>
      </c>
      <c r="I28" s="170">
        <v>0.37401315359686232</v>
      </c>
      <c r="J28" s="32">
        <v>9929</v>
      </c>
      <c r="K28" s="32">
        <v>5960.4</v>
      </c>
      <c r="L28" s="170">
        <v>0.95719083556935891</v>
      </c>
      <c r="M28" s="61">
        <v>5425.1111183815801</v>
      </c>
    </row>
    <row r="29" spans="1:13" x14ac:dyDescent="0.25">
      <c r="A29" s="38" t="s">
        <v>39</v>
      </c>
      <c r="B29" s="110" t="s">
        <v>265</v>
      </c>
      <c r="C29" s="60">
        <v>1932</v>
      </c>
      <c r="D29" s="169">
        <v>0.96541970896547002</v>
      </c>
      <c r="E29" s="169">
        <v>1.15527950310559</v>
      </c>
      <c r="F29" s="170">
        <v>1.0349221879482087</v>
      </c>
      <c r="G29" s="40">
        <v>7463.5999999999995</v>
      </c>
      <c r="H29" s="171">
        <v>0.74216213931401875</v>
      </c>
      <c r="I29" s="170">
        <v>0.71711878241338789</v>
      </c>
      <c r="J29" s="32">
        <v>7121</v>
      </c>
      <c r="K29" s="32">
        <v>4274.8</v>
      </c>
      <c r="L29" s="170">
        <v>1.0943354504455263</v>
      </c>
      <c r="M29" s="61">
        <v>6202.4114720234875</v>
      </c>
    </row>
    <row r="30" spans="1:13" x14ac:dyDescent="0.25">
      <c r="A30" s="38" t="s">
        <v>40</v>
      </c>
      <c r="B30" s="110" t="s">
        <v>265</v>
      </c>
      <c r="C30" s="60">
        <v>2368</v>
      </c>
      <c r="D30" s="169">
        <v>0.96541970896547002</v>
      </c>
      <c r="E30" s="169">
        <v>1.1266891891891893</v>
      </c>
      <c r="F30" s="170">
        <v>1.009310420273851</v>
      </c>
      <c r="G30" s="40">
        <v>10467.300000000001</v>
      </c>
      <c r="H30" s="171">
        <v>0.84920107445941861</v>
      </c>
      <c r="I30" s="170">
        <v>0.84136758860471217</v>
      </c>
      <c r="J30" s="32">
        <v>6828.9</v>
      </c>
      <c r="K30" s="32">
        <v>4099.3999999999996</v>
      </c>
      <c r="L30" s="170">
        <v>1.14399184526912</v>
      </c>
      <c r="M30" s="61">
        <v>6483.8511281981955</v>
      </c>
    </row>
    <row r="31" spans="1:13" x14ac:dyDescent="0.25">
      <c r="A31" s="38" t="s">
        <v>41</v>
      </c>
      <c r="B31" s="110" t="s">
        <v>265</v>
      </c>
      <c r="C31" s="60">
        <v>2888</v>
      </c>
      <c r="D31" s="169">
        <v>0.96541970896547002</v>
      </c>
      <c r="E31" s="169">
        <v>1.1038781163434903</v>
      </c>
      <c r="F31" s="170">
        <v>0.98887581085210052</v>
      </c>
      <c r="G31" s="40">
        <v>8227.4</v>
      </c>
      <c r="H31" s="171">
        <v>0.54729689592124453</v>
      </c>
      <c r="I31" s="170">
        <v>0.55345361865980569</v>
      </c>
      <c r="J31" s="32">
        <v>12820.1</v>
      </c>
      <c r="K31" s="32">
        <v>7696</v>
      </c>
      <c r="L31" s="170">
        <v>1.0289158349947818</v>
      </c>
      <c r="M31" s="61">
        <v>5831.6299413677179</v>
      </c>
    </row>
    <row r="32" spans="1:13" x14ac:dyDescent="0.25">
      <c r="A32" s="38" t="s">
        <v>43</v>
      </c>
      <c r="B32" s="110" t="s">
        <v>265</v>
      </c>
      <c r="C32" s="60">
        <v>4857</v>
      </c>
      <c r="D32" s="169">
        <v>0.96541970896547002</v>
      </c>
      <c r="E32" s="169">
        <v>1.0617665225447808</v>
      </c>
      <c r="F32" s="170">
        <v>0.95115141370405953</v>
      </c>
      <c r="G32" s="40">
        <v>8652.7000000000007</v>
      </c>
      <c r="H32" s="171">
        <v>0.34224814623389832</v>
      </c>
      <c r="I32" s="170">
        <v>0.3598250933582538</v>
      </c>
      <c r="J32" s="32">
        <v>25808.1</v>
      </c>
      <c r="K32" s="32">
        <v>15492.8</v>
      </c>
      <c r="L32" s="170">
        <v>0.95152574458458183</v>
      </c>
      <c r="M32" s="61">
        <v>5393.0028418017318</v>
      </c>
    </row>
    <row r="33" spans="1:13" x14ac:dyDescent="0.25">
      <c r="A33" s="38" t="s">
        <v>44</v>
      </c>
      <c r="B33" s="110" t="s">
        <v>265</v>
      </c>
      <c r="C33" s="60">
        <v>1199</v>
      </c>
      <c r="D33" s="169">
        <v>0.96541970896547002</v>
      </c>
      <c r="E33" s="169">
        <v>1.250208507089241</v>
      </c>
      <c r="F33" s="170">
        <v>1.1199614639315592</v>
      </c>
      <c r="G33" s="40">
        <v>2812.1</v>
      </c>
      <c r="H33" s="171">
        <v>0.45057712420061713</v>
      </c>
      <c r="I33" s="170">
        <v>0.40231484627952513</v>
      </c>
      <c r="J33" s="32">
        <v>7178.3</v>
      </c>
      <c r="K33" s="32">
        <v>4309.2</v>
      </c>
      <c r="L33" s="170">
        <v>0.96850756823159978</v>
      </c>
      <c r="M33" s="61">
        <v>5489.2514443314776</v>
      </c>
    </row>
    <row r="34" spans="1:13" x14ac:dyDescent="0.25">
      <c r="A34" s="38" t="s">
        <v>45</v>
      </c>
      <c r="B34" s="110" t="s">
        <v>265</v>
      </c>
      <c r="C34" s="60">
        <v>723</v>
      </c>
      <c r="D34" s="169">
        <v>0.96541970896547002</v>
      </c>
      <c r="E34" s="169">
        <v>1.4149377593360997</v>
      </c>
      <c r="F34" s="170">
        <v>1.2675291803985322</v>
      </c>
      <c r="G34" s="40">
        <v>4034.4</v>
      </c>
      <c r="H34" s="171">
        <v>1.0720084764599263</v>
      </c>
      <c r="I34" s="170">
        <v>0.84574658559171711</v>
      </c>
      <c r="J34" s="32">
        <v>2595.6999999999998</v>
      </c>
      <c r="K34" s="32">
        <v>1558.2</v>
      </c>
      <c r="L34" s="170">
        <v>1.1457435294373468</v>
      </c>
      <c r="M34" s="61">
        <v>6493.7792228934277</v>
      </c>
    </row>
    <row r="35" spans="1:13" x14ac:dyDescent="0.25">
      <c r="A35" s="38" t="s">
        <v>46</v>
      </c>
      <c r="B35" s="110" t="s">
        <v>265</v>
      </c>
      <c r="C35" s="60">
        <v>1083</v>
      </c>
      <c r="D35" s="169">
        <v>0.96541970896547002</v>
      </c>
      <c r="E35" s="169">
        <v>1.2770083102493075</v>
      </c>
      <c r="F35" s="170">
        <v>1.1439692567197448</v>
      </c>
      <c r="G35" s="40">
        <v>1389.2</v>
      </c>
      <c r="H35" s="171">
        <v>0.24643017164233108</v>
      </c>
      <c r="I35" s="170">
        <v>0.21541677819992566</v>
      </c>
      <c r="J35" s="32">
        <v>7935.2</v>
      </c>
      <c r="K35" s="32">
        <v>4763.6000000000004</v>
      </c>
      <c r="L35" s="170">
        <v>0.89381135999634376</v>
      </c>
      <c r="M35" s="61">
        <v>5065.8925750867784</v>
      </c>
    </row>
    <row r="36" spans="1:13" x14ac:dyDescent="0.25">
      <c r="A36" s="38" t="s">
        <v>47</v>
      </c>
      <c r="B36" s="110" t="s">
        <v>265</v>
      </c>
      <c r="C36" s="60">
        <v>2477</v>
      </c>
      <c r="D36" s="169">
        <v>0.96541970896547002</v>
      </c>
      <c r="E36" s="169">
        <v>1.1211142511102139</v>
      </c>
      <c r="F36" s="170">
        <v>1.0043162806748545</v>
      </c>
      <c r="G36" s="40">
        <v>6816.7</v>
      </c>
      <c r="H36" s="171">
        <v>0.52869564891040854</v>
      </c>
      <c r="I36" s="170">
        <v>0.52642345751395103</v>
      </c>
      <c r="J36" s="32">
        <v>11548.5</v>
      </c>
      <c r="K36" s="32">
        <v>6932.6</v>
      </c>
      <c r="L36" s="170">
        <v>1.0181113647681845</v>
      </c>
      <c r="M36" s="61">
        <v>5770.3929869628328</v>
      </c>
    </row>
    <row r="37" spans="1:13" x14ac:dyDescent="0.25">
      <c r="A37" s="38" t="s">
        <v>49</v>
      </c>
      <c r="B37" s="110" t="s">
        <v>265</v>
      </c>
      <c r="C37" s="60">
        <v>1780</v>
      </c>
      <c r="D37" s="169">
        <v>0.96541970896547002</v>
      </c>
      <c r="E37" s="169">
        <v>1.1685393258426966</v>
      </c>
      <c r="F37" s="170">
        <v>1.0468005989491846</v>
      </c>
      <c r="G37" s="40">
        <v>5407.3</v>
      </c>
      <c r="H37" s="171">
        <v>0.58360368350900682</v>
      </c>
      <c r="I37" s="170">
        <v>0.55751179746634538</v>
      </c>
      <c r="J37" s="32">
        <v>8321.6</v>
      </c>
      <c r="K37" s="32">
        <v>4995.5</v>
      </c>
      <c r="L37" s="170">
        <v>1.0305376667630817</v>
      </c>
      <c r="M37" s="61">
        <v>5840.8220661054302</v>
      </c>
    </row>
    <row r="38" spans="1:13" x14ac:dyDescent="0.25">
      <c r="A38" s="38" t="s">
        <v>50</v>
      </c>
      <c r="B38" s="110" t="s">
        <v>265</v>
      </c>
      <c r="C38" s="60">
        <v>1331</v>
      </c>
      <c r="D38" s="169">
        <v>0.96541970896547002</v>
      </c>
      <c r="E38" s="169">
        <v>1.2253944402704733</v>
      </c>
      <c r="F38" s="170">
        <v>1.0977325329629595</v>
      </c>
      <c r="G38" s="40">
        <v>2626.9</v>
      </c>
      <c r="H38" s="171">
        <v>0.37916046442843532</v>
      </c>
      <c r="I38" s="170">
        <v>0.34540332279760289</v>
      </c>
      <c r="J38" s="32">
        <v>8281.7000000000007</v>
      </c>
      <c r="K38" s="32">
        <v>4971.6000000000004</v>
      </c>
      <c r="L38" s="170">
        <v>0.94576295444093905</v>
      </c>
      <c r="M38" s="61">
        <v>5360.3408315531897</v>
      </c>
    </row>
    <row r="39" spans="1:13" x14ac:dyDescent="0.25">
      <c r="A39" s="38" t="s">
        <v>51</v>
      </c>
      <c r="B39" s="110" t="s">
        <v>266</v>
      </c>
      <c r="C39" s="60">
        <v>9078</v>
      </c>
      <c r="D39" s="169">
        <v>1.0059160290566069</v>
      </c>
      <c r="E39" s="169">
        <v>1.0330469266358229</v>
      </c>
      <c r="F39" s="170">
        <v>0.96424245155466337</v>
      </c>
      <c r="G39" s="40">
        <v>59726.400000000009</v>
      </c>
      <c r="H39" s="171">
        <v>1.2639611390532097</v>
      </c>
      <c r="I39" s="170">
        <v>1.3108333251821729</v>
      </c>
      <c r="J39" s="32">
        <v>1719.2</v>
      </c>
      <c r="K39" s="32">
        <v>1032</v>
      </c>
      <c r="L39" s="170">
        <v>1.3316347539096813</v>
      </c>
      <c r="M39" s="61">
        <v>7547.3628043686531</v>
      </c>
    </row>
    <row r="40" spans="1:13" x14ac:dyDescent="0.25">
      <c r="A40" s="38" t="s">
        <v>52</v>
      </c>
      <c r="B40" s="110" t="s">
        <v>266</v>
      </c>
      <c r="C40" s="60">
        <v>12373</v>
      </c>
      <c r="D40" s="169">
        <v>1.0059160290566069</v>
      </c>
      <c r="E40" s="169">
        <v>1.0242463428432877</v>
      </c>
      <c r="F40" s="170">
        <v>0.95602801688337391</v>
      </c>
      <c r="G40" s="40">
        <v>198510.1</v>
      </c>
      <c r="H40" s="171">
        <v>3.0822308056733707</v>
      </c>
      <c r="I40" s="170">
        <v>3.2239963173060153</v>
      </c>
      <c r="J40" s="32">
        <v>0</v>
      </c>
      <c r="K40" s="32">
        <v>0</v>
      </c>
      <c r="L40" s="170">
        <v>3.2239963173060153</v>
      </c>
      <c r="M40" s="61">
        <v>18272.780742028692</v>
      </c>
    </row>
    <row r="41" spans="1:13" x14ac:dyDescent="0.25">
      <c r="A41" s="38" t="s">
        <v>55</v>
      </c>
      <c r="B41" s="110" t="s">
        <v>266</v>
      </c>
      <c r="C41" s="60">
        <v>26597</v>
      </c>
      <c r="D41" s="169">
        <v>1.0059160290566069</v>
      </c>
      <c r="E41" s="169">
        <v>1.0112794676091288</v>
      </c>
      <c r="F41" s="170">
        <v>0.94392478009672931</v>
      </c>
      <c r="G41" s="40">
        <v>153743.20000000001</v>
      </c>
      <c r="H41" s="171">
        <v>1.1105057828334044</v>
      </c>
      <c r="I41" s="170">
        <v>1.1764769886850566</v>
      </c>
      <c r="J41" s="32">
        <v>24048.7</v>
      </c>
      <c r="K41" s="32">
        <v>14436.6</v>
      </c>
      <c r="L41" s="170">
        <v>1.277934633530742</v>
      </c>
      <c r="M41" s="61">
        <v>7243.0043532632117</v>
      </c>
    </row>
    <row r="42" spans="1:13" x14ac:dyDescent="0.25">
      <c r="A42" s="38" t="s">
        <v>57</v>
      </c>
      <c r="B42" s="110" t="s">
        <v>266</v>
      </c>
      <c r="C42" s="60">
        <v>14292</v>
      </c>
      <c r="D42" s="169">
        <v>1.0059160290566069</v>
      </c>
      <c r="E42" s="169">
        <v>1.0209907640638118</v>
      </c>
      <c r="F42" s="170">
        <v>0.95298927083746665</v>
      </c>
      <c r="G42" s="40">
        <v>78371.999999999985</v>
      </c>
      <c r="H42" s="171">
        <v>1.0534780320616166</v>
      </c>
      <c r="I42" s="170">
        <v>1.105445847397466</v>
      </c>
      <c r="J42" s="32">
        <v>18530</v>
      </c>
      <c r="K42" s="32">
        <v>11123.7</v>
      </c>
      <c r="L42" s="170">
        <v>1.2495439103798334</v>
      </c>
      <c r="M42" s="61">
        <v>7082.0930468639262</v>
      </c>
    </row>
    <row r="43" spans="1:13" x14ac:dyDescent="0.25">
      <c r="A43" s="38" t="s">
        <v>58</v>
      </c>
      <c r="B43" s="110" t="s">
        <v>266</v>
      </c>
      <c r="C43" s="60">
        <v>10194</v>
      </c>
      <c r="D43" s="169">
        <v>1.0059160290566069</v>
      </c>
      <c r="E43" s="169">
        <v>1.0294290759270159</v>
      </c>
      <c r="F43" s="170">
        <v>0.96086556213476138</v>
      </c>
      <c r="G43" s="40">
        <v>54695.6</v>
      </c>
      <c r="H43" s="171">
        <v>1.0307784326743967</v>
      </c>
      <c r="I43" s="170">
        <v>1.0727603041411011</v>
      </c>
      <c r="J43" s="32">
        <v>15140.6</v>
      </c>
      <c r="K43" s="32">
        <v>9089</v>
      </c>
      <c r="L43" s="170">
        <v>1.2364791746450978</v>
      </c>
      <c r="M43" s="61">
        <v>7008.0454897212894</v>
      </c>
    </row>
    <row r="44" spans="1:13" x14ac:dyDescent="0.25">
      <c r="A44" s="38" t="s">
        <v>255</v>
      </c>
      <c r="B44" s="110" t="s">
        <v>266</v>
      </c>
      <c r="C44" s="60">
        <v>20718</v>
      </c>
      <c r="D44" s="169">
        <v>1.0059160290566069</v>
      </c>
      <c r="E44" s="169">
        <v>1.0144801621778163</v>
      </c>
      <c r="F44" s="170">
        <v>0.94691229740888039</v>
      </c>
      <c r="G44" s="40">
        <v>160608.69999999998</v>
      </c>
      <c r="H44" s="171">
        <v>1.4892883753356898</v>
      </c>
      <c r="I44" s="170">
        <v>1.5727838569748867</v>
      </c>
      <c r="J44" s="32">
        <v>0</v>
      </c>
      <c r="K44" s="32">
        <v>0</v>
      </c>
      <c r="L44" s="170">
        <v>1.5727838569748867</v>
      </c>
      <c r="M44" s="61">
        <v>8914.1338092838905</v>
      </c>
    </row>
    <row r="45" spans="1:13" x14ac:dyDescent="0.25">
      <c r="A45" s="38" t="s">
        <v>60</v>
      </c>
      <c r="B45" s="110" t="s">
        <v>266</v>
      </c>
      <c r="C45" s="60">
        <v>17507</v>
      </c>
      <c r="D45" s="169">
        <v>1.0059160290566069</v>
      </c>
      <c r="E45" s="169">
        <v>1.0171360027417604</v>
      </c>
      <c r="F45" s="170">
        <v>0.94939124986523715</v>
      </c>
      <c r="G45" s="40">
        <v>71916.5</v>
      </c>
      <c r="H45" s="171">
        <v>0.78917691532024048</v>
      </c>
      <c r="I45" s="170">
        <v>0.83124519573175071</v>
      </c>
      <c r="J45" s="32">
        <v>48443.3</v>
      </c>
      <c r="K45" s="32">
        <v>29080.899999999998</v>
      </c>
      <c r="L45" s="170">
        <v>1.1399481463448657</v>
      </c>
      <c r="M45" s="61">
        <v>6460.9324842056321</v>
      </c>
    </row>
    <row r="46" spans="1:13" x14ac:dyDescent="0.25">
      <c r="A46" s="38" t="s">
        <v>62</v>
      </c>
      <c r="B46" s="110" t="s">
        <v>266</v>
      </c>
      <c r="C46" s="60">
        <v>9197</v>
      </c>
      <c r="D46" s="169">
        <v>1.0059160290566069</v>
      </c>
      <c r="E46" s="169">
        <v>1.0326193323909971</v>
      </c>
      <c r="F46" s="170">
        <v>0.96384333655584697</v>
      </c>
      <c r="G46" s="40">
        <v>39577.599999999999</v>
      </c>
      <c r="H46" s="171">
        <v>0.82672454146031871</v>
      </c>
      <c r="I46" s="170">
        <v>0.8577374663547479</v>
      </c>
      <c r="J46" s="32">
        <v>24505.200000000001</v>
      </c>
      <c r="K46" s="32">
        <v>14710.6</v>
      </c>
      <c r="L46" s="170">
        <v>1.1505351555252428</v>
      </c>
      <c r="M46" s="61">
        <v>6520.9369254106168</v>
      </c>
    </row>
    <row r="47" spans="1:13" x14ac:dyDescent="0.25">
      <c r="A47" s="38" t="s">
        <v>66</v>
      </c>
      <c r="B47" s="110" t="s">
        <v>266</v>
      </c>
      <c r="C47" s="60">
        <v>4304</v>
      </c>
      <c r="D47" s="169">
        <v>1.0059160290566069</v>
      </c>
      <c r="E47" s="169">
        <v>1.0697026022304832</v>
      </c>
      <c r="F47" s="170">
        <v>0.99845673319808348</v>
      </c>
      <c r="G47" s="40">
        <v>42631</v>
      </c>
      <c r="H47" s="171">
        <v>1.9028774472190952</v>
      </c>
      <c r="I47" s="170">
        <v>1.9058186338471854</v>
      </c>
      <c r="J47" s="32">
        <v>0</v>
      </c>
      <c r="K47" s="32">
        <v>0</v>
      </c>
      <c r="L47" s="170">
        <v>1.9058186338471856</v>
      </c>
      <c r="M47" s="61">
        <v>10801.689146922436</v>
      </c>
    </row>
    <row r="48" spans="1:13" x14ac:dyDescent="0.25">
      <c r="A48" s="38" t="s">
        <v>256</v>
      </c>
      <c r="B48" s="110" t="s">
        <v>266</v>
      </c>
      <c r="C48" s="60">
        <v>3953</v>
      </c>
      <c r="D48" s="169">
        <v>1.0059160290566069</v>
      </c>
      <c r="E48" s="169">
        <v>1.0758917278016695</v>
      </c>
      <c r="F48" s="170">
        <v>1.0042336417390876</v>
      </c>
      <c r="G48" s="40">
        <v>37998.9</v>
      </c>
      <c r="H48" s="171">
        <v>1.8467230586196435</v>
      </c>
      <c r="I48" s="170">
        <v>1.8389376554061363</v>
      </c>
      <c r="J48" s="32">
        <v>0</v>
      </c>
      <c r="K48" s="32">
        <v>0</v>
      </c>
      <c r="L48" s="170">
        <v>1.8389376554061363</v>
      </c>
      <c r="M48" s="61">
        <v>10422.624987231693</v>
      </c>
    </row>
    <row r="49" spans="1:13" x14ac:dyDescent="0.25">
      <c r="A49" s="38" t="s">
        <v>69</v>
      </c>
      <c r="B49" s="110" t="s">
        <v>267</v>
      </c>
      <c r="C49" s="60">
        <v>9818</v>
      </c>
      <c r="D49" s="169">
        <v>0.99506596332660058</v>
      </c>
      <c r="E49" s="169">
        <v>1.0305561214096557</v>
      </c>
      <c r="F49" s="170">
        <v>0.9515420556342179</v>
      </c>
      <c r="G49" s="40">
        <v>36640</v>
      </c>
      <c r="H49" s="171">
        <v>0.71695186489706786</v>
      </c>
      <c r="I49" s="170">
        <v>0.75346313980752855</v>
      </c>
      <c r="J49" s="32">
        <v>31347.3</v>
      </c>
      <c r="K49" s="32">
        <v>18818</v>
      </c>
      <c r="L49" s="170">
        <v>1.1088589820301842</v>
      </c>
      <c r="M49" s="61">
        <v>6284.7271083106089</v>
      </c>
    </row>
    <row r="50" spans="1:13" x14ac:dyDescent="0.25">
      <c r="A50" s="38" t="s">
        <v>71</v>
      </c>
      <c r="B50" s="110" t="s">
        <v>267</v>
      </c>
      <c r="C50" s="60">
        <v>5471</v>
      </c>
      <c r="D50" s="169">
        <v>0.99506596332660058</v>
      </c>
      <c r="E50" s="169">
        <v>1.0548345823432645</v>
      </c>
      <c r="F50" s="170">
        <v>0.97395905568347374</v>
      </c>
      <c r="G50" s="40">
        <v>20893.400000000001</v>
      </c>
      <c r="H50" s="171">
        <v>0.73366865624587763</v>
      </c>
      <c r="I50" s="170">
        <v>0.75328490655187463</v>
      </c>
      <c r="J50" s="32">
        <v>17884.900000000001</v>
      </c>
      <c r="K50" s="32">
        <v>10736.4</v>
      </c>
      <c r="L50" s="170">
        <v>1.1087861815398175</v>
      </c>
      <c r="M50" s="61">
        <v>6284.3144938819742</v>
      </c>
    </row>
    <row r="51" spans="1:13" x14ac:dyDescent="0.25">
      <c r="A51" s="38" t="s">
        <v>257</v>
      </c>
      <c r="B51" s="110" t="s">
        <v>267</v>
      </c>
      <c r="C51" s="60">
        <v>9485</v>
      </c>
      <c r="D51" s="169">
        <v>0.99506596332660058</v>
      </c>
      <c r="E51" s="169">
        <v>1.0316288877174487</v>
      </c>
      <c r="F51" s="170">
        <v>0.95253257156685467</v>
      </c>
      <c r="G51" s="40">
        <v>122271.1</v>
      </c>
      <c r="H51" s="171">
        <v>2.4765325793760198</v>
      </c>
      <c r="I51" s="170">
        <v>2.5999452966760845</v>
      </c>
      <c r="J51" s="32">
        <v>0</v>
      </c>
      <c r="K51" s="32">
        <v>0</v>
      </c>
      <c r="L51" s="170">
        <v>2.599945296676085</v>
      </c>
      <c r="M51" s="61">
        <v>14735.820289996143</v>
      </c>
    </row>
    <row r="52" spans="1:13" x14ac:dyDescent="0.25">
      <c r="A52" s="38" t="s">
        <v>72</v>
      </c>
      <c r="B52" s="110" t="s">
        <v>267</v>
      </c>
      <c r="C52" s="60">
        <v>15209</v>
      </c>
      <c r="D52" s="169">
        <v>0.99506596332660058</v>
      </c>
      <c r="E52" s="169">
        <v>1.0197251627325925</v>
      </c>
      <c r="F52" s="170">
        <v>0.94154152051540785</v>
      </c>
      <c r="G52" s="40">
        <v>80149.5</v>
      </c>
      <c r="H52" s="171">
        <v>1.0124130137900318</v>
      </c>
      <c r="I52" s="170">
        <v>1.0752717662794395</v>
      </c>
      <c r="J52" s="32">
        <v>21931</v>
      </c>
      <c r="K52" s="32">
        <v>13165.3</v>
      </c>
      <c r="L52" s="170">
        <v>1.23748284689592</v>
      </c>
      <c r="M52" s="61">
        <v>7013.7340455293988</v>
      </c>
    </row>
    <row r="53" spans="1:13" x14ac:dyDescent="0.25">
      <c r="A53" s="38" t="s">
        <v>76</v>
      </c>
      <c r="B53" s="110" t="s">
        <v>267</v>
      </c>
      <c r="C53" s="60">
        <v>6740</v>
      </c>
      <c r="D53" s="169">
        <v>0.99506596332660058</v>
      </c>
      <c r="E53" s="169">
        <v>1.0445103857566767</v>
      </c>
      <c r="F53" s="170">
        <v>0.96442642855266236</v>
      </c>
      <c r="G53" s="40">
        <v>40823.199999999997</v>
      </c>
      <c r="H53" s="171">
        <v>1.1636026714537702</v>
      </c>
      <c r="I53" s="170">
        <v>1.2065230037298089</v>
      </c>
      <c r="J53" s="32">
        <v>5119.6000000000004</v>
      </c>
      <c r="K53" s="32">
        <v>3073.3</v>
      </c>
      <c r="L53" s="170">
        <v>1.2899421710343648</v>
      </c>
      <c r="M53" s="61">
        <v>7311.059983127805</v>
      </c>
    </row>
    <row r="54" spans="1:13" x14ac:dyDescent="0.25">
      <c r="A54" s="38" t="s">
        <v>78</v>
      </c>
      <c r="B54" s="110" t="s">
        <v>268</v>
      </c>
      <c r="C54" s="60">
        <v>9962</v>
      </c>
      <c r="D54" s="169">
        <v>0.99942597955428181</v>
      </c>
      <c r="E54" s="169">
        <v>1.0301144348524394</v>
      </c>
      <c r="F54" s="170">
        <v>0.95530175716168997</v>
      </c>
      <c r="G54" s="40">
        <v>89228.299999999988</v>
      </c>
      <c r="H54" s="171">
        <v>1.7207336151891106</v>
      </c>
      <c r="I54" s="170">
        <v>1.8012461531543766</v>
      </c>
      <c r="J54" s="32">
        <v>0</v>
      </c>
      <c r="K54" s="32">
        <v>0</v>
      </c>
      <c r="L54" s="170">
        <v>1.8012461531543766</v>
      </c>
      <c r="M54" s="61">
        <v>10208.999260431983</v>
      </c>
    </row>
    <row r="55" spans="1:13" x14ac:dyDescent="0.25">
      <c r="A55" s="38" t="s">
        <v>79</v>
      </c>
      <c r="B55" s="110" t="s">
        <v>268</v>
      </c>
      <c r="C55" s="60">
        <v>7207</v>
      </c>
      <c r="D55" s="169">
        <v>0.99942597955428181</v>
      </c>
      <c r="E55" s="169">
        <v>1.0416261967531566</v>
      </c>
      <c r="F55" s="170">
        <v>0.96597747046082205</v>
      </c>
      <c r="G55" s="40">
        <v>20754.199999999997</v>
      </c>
      <c r="H55" s="171">
        <v>0.55323422214406859</v>
      </c>
      <c r="I55" s="170">
        <v>0.57271959135873718</v>
      </c>
      <c r="J55" s="32">
        <v>30491.599999999999</v>
      </c>
      <c r="K55" s="32">
        <v>18304.3</v>
      </c>
      <c r="L55" s="170">
        <v>1.036616522523373</v>
      </c>
      <c r="M55" s="61">
        <v>5875.2754548621024</v>
      </c>
    </row>
    <row r="56" spans="1:13" x14ac:dyDescent="0.25">
      <c r="A56" s="38" t="s">
        <v>80</v>
      </c>
      <c r="B56" s="110" t="s">
        <v>268</v>
      </c>
      <c r="C56" s="60">
        <v>6828</v>
      </c>
      <c r="D56" s="169">
        <v>0.99942597955428181</v>
      </c>
      <c r="E56" s="169">
        <v>1.0439367311072056</v>
      </c>
      <c r="F56" s="170">
        <v>0.96812020087379957</v>
      </c>
      <c r="G56" s="40">
        <v>23308.7</v>
      </c>
      <c r="H56" s="171">
        <v>0.65581614090243245</v>
      </c>
      <c r="I56" s="170">
        <v>0.67741189607500207</v>
      </c>
      <c r="J56" s="32">
        <v>25029.8</v>
      </c>
      <c r="K56" s="32">
        <v>15025.6</v>
      </c>
      <c r="L56" s="170">
        <v>1.0784622671247122</v>
      </c>
      <c r="M56" s="61">
        <v>6112.4463573171433</v>
      </c>
    </row>
    <row r="57" spans="1:13" x14ac:dyDescent="0.25">
      <c r="A57" s="38" t="s">
        <v>84</v>
      </c>
      <c r="B57" s="110" t="s">
        <v>268</v>
      </c>
      <c r="C57" s="60">
        <v>5815</v>
      </c>
      <c r="D57" s="169">
        <v>0.99942597955428181</v>
      </c>
      <c r="E57" s="169">
        <v>1.0515907136715392</v>
      </c>
      <c r="F57" s="170">
        <v>0.97521830837099266</v>
      </c>
      <c r="G57" s="40">
        <v>12188.1</v>
      </c>
      <c r="H57" s="171">
        <v>0.40266497153429381</v>
      </c>
      <c r="I57" s="170">
        <v>0.41289726421041711</v>
      </c>
      <c r="J57" s="32">
        <v>29974.5</v>
      </c>
      <c r="K57" s="32">
        <v>17993.900000000001</v>
      </c>
      <c r="L57" s="170">
        <v>0.97273688571469286</v>
      </c>
      <c r="M57" s="61">
        <v>5513.2221265069365</v>
      </c>
    </row>
    <row r="58" spans="1:13" x14ac:dyDescent="0.25">
      <c r="A58" s="38" t="s">
        <v>85</v>
      </c>
      <c r="B58" s="110" t="s">
        <v>268</v>
      </c>
      <c r="C58" s="60">
        <v>6168</v>
      </c>
      <c r="D58" s="169">
        <v>0.99942597955428181</v>
      </c>
      <c r="E58" s="169">
        <v>1.0486381322957199</v>
      </c>
      <c r="F58" s="170">
        <v>0.9724801599856755</v>
      </c>
      <c r="G58" s="40">
        <v>15551.500000000002</v>
      </c>
      <c r="H58" s="171">
        <v>0.48437919507768662</v>
      </c>
      <c r="I58" s="170">
        <v>0.49808645462219142</v>
      </c>
      <c r="J58" s="32">
        <v>28808.7</v>
      </c>
      <c r="K58" s="32">
        <v>17294.099999999999</v>
      </c>
      <c r="L58" s="170">
        <v>1.0067876345219962</v>
      </c>
      <c r="M58" s="61">
        <v>5706.2130005094414</v>
      </c>
    </row>
    <row r="59" spans="1:13" x14ac:dyDescent="0.25">
      <c r="A59" s="38" t="s">
        <v>87</v>
      </c>
      <c r="B59" s="110" t="s">
        <v>268</v>
      </c>
      <c r="C59" s="60">
        <v>8293</v>
      </c>
      <c r="D59" s="169">
        <v>0.99942597955428181</v>
      </c>
      <c r="E59" s="169">
        <v>1.0361750874231279</v>
      </c>
      <c r="F59" s="170">
        <v>0.96092225121015429</v>
      </c>
      <c r="G59" s="40">
        <v>36251.4</v>
      </c>
      <c r="H59" s="171">
        <v>0.83978996249040372</v>
      </c>
      <c r="I59" s="170">
        <v>0.87394163412575732</v>
      </c>
      <c r="J59" s="32">
        <v>21297.7</v>
      </c>
      <c r="K59" s="32">
        <v>12785.2</v>
      </c>
      <c r="L59" s="170">
        <v>1.1570140195241077</v>
      </c>
      <c r="M59" s="61">
        <v>6557.657457835915</v>
      </c>
    </row>
    <row r="60" spans="1:13" x14ac:dyDescent="0.25">
      <c r="A60" s="38" t="s">
        <v>88</v>
      </c>
      <c r="B60" s="110" t="s">
        <v>268</v>
      </c>
      <c r="C60" s="60">
        <v>6357</v>
      </c>
      <c r="D60" s="169">
        <v>0.99942597955428181</v>
      </c>
      <c r="E60" s="169">
        <v>1.0471920717319489</v>
      </c>
      <c r="F60" s="170">
        <v>0.97113912043628736</v>
      </c>
      <c r="G60" s="40">
        <v>28278</v>
      </c>
      <c r="H60" s="171">
        <v>0.85458258868228809</v>
      </c>
      <c r="I60" s="170">
        <v>0.87997957316183917</v>
      </c>
      <c r="J60" s="32">
        <v>16288.1</v>
      </c>
      <c r="K60" s="32">
        <v>9777.9</v>
      </c>
      <c r="L60" s="170">
        <v>1.1594281001395081</v>
      </c>
      <c r="M60" s="61">
        <v>6571.3398449844399</v>
      </c>
    </row>
    <row r="61" spans="1:13" x14ac:dyDescent="0.25">
      <c r="A61" s="38" t="s">
        <v>89</v>
      </c>
      <c r="B61" s="110" t="s">
        <v>268</v>
      </c>
      <c r="C61" s="60">
        <v>10044</v>
      </c>
      <c r="D61" s="169">
        <v>0.99942597955428181</v>
      </c>
      <c r="E61" s="169">
        <v>1.0298685782556751</v>
      </c>
      <c r="F61" s="170">
        <v>0.95507375604749112</v>
      </c>
      <c r="G61" s="40">
        <v>27981.8</v>
      </c>
      <c r="H61" s="171">
        <v>0.53521281758627093</v>
      </c>
      <c r="I61" s="170">
        <v>0.56038899006210097</v>
      </c>
      <c r="J61" s="32">
        <v>42685.2</v>
      </c>
      <c r="K61" s="32">
        <v>25624.3</v>
      </c>
      <c r="L61" s="170">
        <v>1.0316899113232347</v>
      </c>
      <c r="M61" s="61">
        <v>5847.3526914959903</v>
      </c>
    </row>
    <row r="62" spans="1:13" x14ac:dyDescent="0.25">
      <c r="A62" s="38" t="s">
        <v>90</v>
      </c>
      <c r="B62" s="110" t="s">
        <v>268</v>
      </c>
      <c r="C62" s="60">
        <v>5925</v>
      </c>
      <c r="D62" s="169">
        <v>0.99942597955428181</v>
      </c>
      <c r="E62" s="169">
        <v>1.0506329113924051</v>
      </c>
      <c r="F62" s="170">
        <v>0.97433006705593783</v>
      </c>
      <c r="G62" s="40">
        <v>16853.899999999998</v>
      </c>
      <c r="H62" s="171">
        <v>0.54647414543775619</v>
      </c>
      <c r="I62" s="170">
        <v>0.560871683955107</v>
      </c>
      <c r="J62" s="32">
        <v>25672.1</v>
      </c>
      <c r="K62" s="32">
        <v>15411.1</v>
      </c>
      <c r="L62" s="170">
        <v>1.0318805401312723</v>
      </c>
      <c r="M62" s="61">
        <v>5848.4331264808834</v>
      </c>
    </row>
    <row r="63" spans="1:13" x14ac:dyDescent="0.25">
      <c r="A63" s="38" t="s">
        <v>92</v>
      </c>
      <c r="B63" s="110" t="s">
        <v>268</v>
      </c>
      <c r="C63" s="60">
        <v>8484</v>
      </c>
      <c r="D63" s="169">
        <v>0.99942597955428181</v>
      </c>
      <c r="E63" s="169">
        <v>1.0353606789250354</v>
      </c>
      <c r="F63" s="170">
        <v>0.96016698961692493</v>
      </c>
      <c r="G63" s="40">
        <v>46022.400000000001</v>
      </c>
      <c r="H63" s="171">
        <v>1.0421402372231467</v>
      </c>
      <c r="I63" s="170">
        <v>1.085373949003315</v>
      </c>
      <c r="J63" s="32">
        <v>12009.3</v>
      </c>
      <c r="K63" s="32">
        <v>7209.3</v>
      </c>
      <c r="L63" s="170">
        <v>1.2415216381280061</v>
      </c>
      <c r="M63" s="61">
        <v>7036.6248739867979</v>
      </c>
    </row>
    <row r="64" spans="1:13" x14ac:dyDescent="0.25">
      <c r="A64" s="38" t="s">
        <v>93</v>
      </c>
      <c r="B64" s="110" t="s">
        <v>268</v>
      </c>
      <c r="C64" s="60">
        <v>5277</v>
      </c>
      <c r="D64" s="169">
        <v>0.99942597955428181</v>
      </c>
      <c r="E64" s="169">
        <v>1.0568504832291075</v>
      </c>
      <c r="F64" s="170">
        <v>0.98009608401475445</v>
      </c>
      <c r="G64" s="40">
        <v>15409.5</v>
      </c>
      <c r="H64" s="171">
        <v>0.56099503098540504</v>
      </c>
      <c r="I64" s="170">
        <v>0.57238778945775259</v>
      </c>
      <c r="J64" s="32">
        <v>22662.1</v>
      </c>
      <c r="K64" s="32">
        <v>13604.2</v>
      </c>
      <c r="L64" s="170">
        <v>1.0364830719280347</v>
      </c>
      <c r="M64" s="61">
        <v>5874.5190912597527</v>
      </c>
    </row>
    <row r="65" spans="1:13" x14ac:dyDescent="0.25">
      <c r="A65" s="38" t="s">
        <v>95</v>
      </c>
      <c r="B65" s="110" t="s">
        <v>269</v>
      </c>
      <c r="C65" s="60">
        <v>3740</v>
      </c>
      <c r="D65" s="169">
        <v>1.0171093741474335</v>
      </c>
      <c r="E65" s="169">
        <v>1.0802139037433156</v>
      </c>
      <c r="F65" s="170">
        <v>1.019487461990586</v>
      </c>
      <c r="G65" s="40">
        <v>66264.100000000006</v>
      </c>
      <c r="H65" s="171">
        <v>3.4038017957229902</v>
      </c>
      <c r="I65" s="170">
        <v>3.3387382607697247</v>
      </c>
      <c r="J65" s="32">
        <v>0</v>
      </c>
      <c r="K65" s="32">
        <v>0</v>
      </c>
      <c r="L65" s="170">
        <v>3.3387382607697242</v>
      </c>
      <c r="M65" s="61">
        <v>18923.10852422001</v>
      </c>
    </row>
    <row r="66" spans="1:13" x14ac:dyDescent="0.25">
      <c r="A66" s="38" t="s">
        <v>258</v>
      </c>
      <c r="B66" s="110" t="s">
        <v>269</v>
      </c>
      <c r="C66" s="60">
        <v>1774</v>
      </c>
      <c r="D66" s="169">
        <v>1.0171093741474335</v>
      </c>
      <c r="E66" s="169">
        <v>1.169109357384442</v>
      </c>
      <c r="F66" s="170">
        <v>1.1033854752461434</v>
      </c>
      <c r="G66" s="40">
        <v>46373.599999999999</v>
      </c>
      <c r="H66" s="171">
        <v>5.0219774428785815</v>
      </c>
      <c r="I66" s="170">
        <v>4.5514260931867696</v>
      </c>
      <c r="J66" s="32">
        <v>0</v>
      </c>
      <c r="K66" s="32">
        <v>0</v>
      </c>
      <c r="L66" s="170">
        <v>4.5514260931867687</v>
      </c>
      <c r="M66" s="61">
        <v>25796.310813979137</v>
      </c>
    </row>
    <row r="67" spans="1:13" x14ac:dyDescent="0.25">
      <c r="A67" s="38" t="s">
        <v>98</v>
      </c>
      <c r="B67" s="110" t="s">
        <v>269</v>
      </c>
      <c r="C67" s="60">
        <v>3601</v>
      </c>
      <c r="D67" s="169">
        <v>1.0171093741474335</v>
      </c>
      <c r="E67" s="169">
        <v>1.0833101916134407</v>
      </c>
      <c r="F67" s="170">
        <v>1.022409685682919</v>
      </c>
      <c r="G67" s="40">
        <v>11850.199999999999</v>
      </c>
      <c r="H67" s="171">
        <v>0.63220819385112081</v>
      </c>
      <c r="I67" s="170">
        <v>0.61835113918041285</v>
      </c>
      <c r="J67" s="32">
        <v>15173.1</v>
      </c>
      <c r="K67" s="32">
        <v>9108.5</v>
      </c>
      <c r="L67" s="170">
        <v>1.0548555938528308</v>
      </c>
      <c r="M67" s="61">
        <v>5978.6498134345356</v>
      </c>
    </row>
    <row r="68" spans="1:13" x14ac:dyDescent="0.25">
      <c r="A68" s="38" t="s">
        <v>99</v>
      </c>
      <c r="B68" s="110" t="s">
        <v>269</v>
      </c>
      <c r="C68" s="60">
        <v>1371</v>
      </c>
      <c r="D68" s="169">
        <v>1.0171093741474335</v>
      </c>
      <c r="E68" s="169">
        <v>1.2188183807439825</v>
      </c>
      <c r="F68" s="170">
        <v>1.1503000038290774</v>
      </c>
      <c r="G68" s="40">
        <v>3918</v>
      </c>
      <c r="H68" s="171">
        <v>0.54901541480443661</v>
      </c>
      <c r="I68" s="170">
        <v>0.47728019905841412</v>
      </c>
      <c r="J68" s="32">
        <v>7760.4</v>
      </c>
      <c r="K68" s="32">
        <v>4658.6000000000004</v>
      </c>
      <c r="L68" s="170">
        <v>0.99847099821340768</v>
      </c>
      <c r="M68" s="61">
        <v>5659.0764479760883</v>
      </c>
    </row>
    <row r="69" spans="1:13" x14ac:dyDescent="0.25">
      <c r="A69" s="38" t="s">
        <v>100</v>
      </c>
      <c r="B69" s="110" t="s">
        <v>269</v>
      </c>
      <c r="C69" s="60">
        <v>905</v>
      </c>
      <c r="D69" s="169">
        <v>1.0171093741474335</v>
      </c>
      <c r="E69" s="169">
        <v>1.3314917127071824</v>
      </c>
      <c r="F69" s="170">
        <v>1.2566391731724122</v>
      </c>
      <c r="G69" s="40">
        <v>7203.5</v>
      </c>
      <c r="H69" s="171">
        <v>1.5291586397066648</v>
      </c>
      <c r="I69" s="170">
        <v>1.2168637365062172</v>
      </c>
      <c r="J69" s="32">
        <v>829.1</v>
      </c>
      <c r="K69" s="32">
        <v>497.7</v>
      </c>
      <c r="L69" s="170">
        <v>1.2940781472779614</v>
      </c>
      <c r="M69" s="61">
        <v>7334.501631199113</v>
      </c>
    </row>
    <row r="70" spans="1:13" x14ac:dyDescent="0.25">
      <c r="A70" s="38" t="s">
        <v>101</v>
      </c>
      <c r="B70" s="110" t="s">
        <v>269</v>
      </c>
      <c r="C70" s="60">
        <v>2848</v>
      </c>
      <c r="D70" s="169">
        <v>1.0171093741474335</v>
      </c>
      <c r="E70" s="169">
        <v>1.1053370786516854</v>
      </c>
      <c r="F70" s="170">
        <v>1.043198286055822</v>
      </c>
      <c r="G70" s="40">
        <v>17110.3</v>
      </c>
      <c r="H70" s="171">
        <v>1.1541844018669387</v>
      </c>
      <c r="I70" s="170">
        <v>1.1063902397987431</v>
      </c>
      <c r="J70" s="32">
        <v>4026.1</v>
      </c>
      <c r="K70" s="32">
        <v>2416.9</v>
      </c>
      <c r="L70" s="170">
        <v>1.2499199228592754</v>
      </c>
      <c r="M70" s="61">
        <v>7084.224188750235</v>
      </c>
    </row>
    <row r="71" spans="1:13" x14ac:dyDescent="0.25">
      <c r="A71" s="38" t="s">
        <v>102</v>
      </c>
      <c r="B71" s="110" t="s">
        <v>269</v>
      </c>
      <c r="C71" s="60">
        <v>2345</v>
      </c>
      <c r="D71" s="169">
        <v>1.0171093741474335</v>
      </c>
      <c r="E71" s="169">
        <v>1.1279317697228146</v>
      </c>
      <c r="F71" s="170">
        <v>1.0645227701924755</v>
      </c>
      <c r="G71" s="40">
        <v>7752.8</v>
      </c>
      <c r="H71" s="171">
        <v>0.63514560173592682</v>
      </c>
      <c r="I71" s="170">
        <v>0.59664820661476936</v>
      </c>
      <c r="J71" s="32">
        <v>10594.9</v>
      </c>
      <c r="K71" s="32">
        <v>6360.2</v>
      </c>
      <c r="L71" s="170">
        <v>1.046182537083501</v>
      </c>
      <c r="M71" s="61">
        <v>5929.4931615306787</v>
      </c>
    </row>
    <row r="72" spans="1:13" x14ac:dyDescent="0.25">
      <c r="A72" s="38" t="s">
        <v>103</v>
      </c>
      <c r="B72" s="110" t="s">
        <v>269</v>
      </c>
      <c r="C72" s="60">
        <v>3111</v>
      </c>
      <c r="D72" s="169">
        <v>1.0171093741474335</v>
      </c>
      <c r="E72" s="169">
        <v>1.0964320154291225</v>
      </c>
      <c r="F72" s="170">
        <v>1.0347938392400797</v>
      </c>
      <c r="G72" s="40">
        <v>22414</v>
      </c>
      <c r="H72" s="171">
        <v>1.3841301155101902</v>
      </c>
      <c r="I72" s="170">
        <v>1.3375902165465656</v>
      </c>
      <c r="J72" s="32">
        <v>144.1</v>
      </c>
      <c r="K72" s="32">
        <v>86.5</v>
      </c>
      <c r="L72" s="170">
        <v>1.3423310222420737</v>
      </c>
      <c r="M72" s="61">
        <v>7607.9864983060661</v>
      </c>
    </row>
    <row r="73" spans="1:13" x14ac:dyDescent="0.25">
      <c r="A73" s="38" t="s">
        <v>104</v>
      </c>
      <c r="B73" s="110" t="s">
        <v>269</v>
      </c>
      <c r="C73" s="60">
        <v>1140</v>
      </c>
      <c r="D73" s="169">
        <v>1.0171093741474335</v>
      </c>
      <c r="E73" s="169">
        <v>1.263157894736842</v>
      </c>
      <c r="F73" s="170">
        <v>1.1921468810353697</v>
      </c>
      <c r="G73" s="40">
        <v>2642.6</v>
      </c>
      <c r="H73" s="171">
        <v>0.44533224373950686</v>
      </c>
      <c r="I73" s="170">
        <v>0.37355484531632505</v>
      </c>
      <c r="J73" s="32">
        <v>7486.5</v>
      </c>
      <c r="K73" s="32">
        <v>4494.2</v>
      </c>
      <c r="L73" s="170">
        <v>0.95701025533142325</v>
      </c>
      <c r="M73" s="61">
        <v>5424.0876361038754</v>
      </c>
    </row>
    <row r="74" spans="1:13" x14ac:dyDescent="0.25">
      <c r="A74" s="38" t="s">
        <v>106</v>
      </c>
      <c r="B74" s="110" t="s">
        <v>270</v>
      </c>
      <c r="C74" s="60">
        <v>2845</v>
      </c>
      <c r="D74" s="169">
        <v>0.95763380383632046</v>
      </c>
      <c r="E74" s="169">
        <v>1.1054481546572934</v>
      </c>
      <c r="F74" s="170">
        <v>0.98229586566418581</v>
      </c>
      <c r="G74" s="40">
        <v>6509.9999999999991</v>
      </c>
      <c r="H74" s="171">
        <v>0.43959857844751543</v>
      </c>
      <c r="I74" s="170">
        <v>0.44752156026868539</v>
      </c>
      <c r="J74" s="32">
        <v>14223.1</v>
      </c>
      <c r="K74" s="32">
        <v>8538.2000000000007</v>
      </c>
      <c r="L74" s="170">
        <v>0.98657476290571866</v>
      </c>
      <c r="M74" s="61">
        <v>5591.6516502906425</v>
      </c>
    </row>
    <row r="75" spans="1:13" x14ac:dyDescent="0.25">
      <c r="A75" s="38" t="s">
        <v>108</v>
      </c>
      <c r="B75" s="110" t="s">
        <v>270</v>
      </c>
      <c r="C75" s="60">
        <v>1101</v>
      </c>
      <c r="D75" s="169">
        <v>0.95763380383632046</v>
      </c>
      <c r="E75" s="169">
        <v>1.2724795640326976</v>
      </c>
      <c r="F75" s="170">
        <v>1.1307191654582744</v>
      </c>
      <c r="G75" s="40">
        <v>10264.1</v>
      </c>
      <c r="H75" s="171">
        <v>1.7909815714143051</v>
      </c>
      <c r="I75" s="170">
        <v>1.5839313828986261</v>
      </c>
      <c r="J75" s="32">
        <v>0</v>
      </c>
      <c r="K75" s="32">
        <v>0</v>
      </c>
      <c r="L75" s="170">
        <v>1.5839313828986263</v>
      </c>
      <c r="M75" s="61">
        <v>8977.3151150214817</v>
      </c>
    </row>
    <row r="76" spans="1:13" x14ac:dyDescent="0.25">
      <c r="A76" s="38" t="s">
        <v>109</v>
      </c>
      <c r="B76" s="110" t="s">
        <v>270</v>
      </c>
      <c r="C76" s="60">
        <v>1321</v>
      </c>
      <c r="D76" s="169">
        <v>0.95763380383632046</v>
      </c>
      <c r="E76" s="169">
        <v>1.227100681302044</v>
      </c>
      <c r="F76" s="170">
        <v>1.090395710480325</v>
      </c>
      <c r="G76" s="40">
        <v>2889.8</v>
      </c>
      <c r="H76" s="171">
        <v>0.42026432988243312</v>
      </c>
      <c r="I76" s="170">
        <v>0.38542368228622659</v>
      </c>
      <c r="J76" s="32">
        <v>7837.8</v>
      </c>
      <c r="K76" s="32">
        <v>4705.1000000000004</v>
      </c>
      <c r="L76" s="170">
        <v>0.96175444325268034</v>
      </c>
      <c r="M76" s="61">
        <v>5450.9764713109053</v>
      </c>
    </row>
    <row r="77" spans="1:13" x14ac:dyDescent="0.25">
      <c r="A77" s="38" t="s">
        <v>110</v>
      </c>
      <c r="B77" s="110" t="s">
        <v>270</v>
      </c>
      <c r="C77" s="60">
        <v>1545</v>
      </c>
      <c r="D77" s="169">
        <v>0.95763380383632046</v>
      </c>
      <c r="E77" s="169">
        <v>1.1941747572815533</v>
      </c>
      <c r="F77" s="170">
        <v>1.0611378941799956</v>
      </c>
      <c r="G77" s="40">
        <v>2775.1</v>
      </c>
      <c r="H77" s="171">
        <v>0.34507040627726299</v>
      </c>
      <c r="I77" s="170">
        <v>0.32518903355526607</v>
      </c>
      <c r="J77" s="32">
        <v>9480.6</v>
      </c>
      <c r="K77" s="32">
        <v>5691.3</v>
      </c>
      <c r="L77" s="170">
        <v>0.93768194253894599</v>
      </c>
      <c r="M77" s="61">
        <v>5314.5397374681215</v>
      </c>
    </row>
    <row r="78" spans="1:13" x14ac:dyDescent="0.25">
      <c r="A78" s="38" t="s">
        <v>117</v>
      </c>
      <c r="B78" s="110" t="s">
        <v>271</v>
      </c>
      <c r="C78" s="60">
        <v>2382</v>
      </c>
      <c r="D78" s="169">
        <v>1.0188760416193681</v>
      </c>
      <c r="E78" s="169">
        <v>1.1259445843828715</v>
      </c>
      <c r="F78" s="170">
        <v>1.0644930630955294</v>
      </c>
      <c r="G78" s="40">
        <v>9855.7000000000007</v>
      </c>
      <c r="H78" s="171">
        <v>0.79488312973431918</v>
      </c>
      <c r="I78" s="170">
        <v>0.74672457462786213</v>
      </c>
      <c r="J78" s="32">
        <v>8605</v>
      </c>
      <c r="K78" s="32">
        <v>5165.6000000000004</v>
      </c>
      <c r="L78" s="170">
        <v>1.1061643006641126</v>
      </c>
      <c r="M78" s="61">
        <v>6269.4543483798534</v>
      </c>
    </row>
    <row r="79" spans="1:13" x14ac:dyDescent="0.25">
      <c r="A79" s="38" t="s">
        <v>118</v>
      </c>
      <c r="B79" s="110" t="s">
        <v>271</v>
      </c>
      <c r="C79" s="60">
        <v>1378</v>
      </c>
      <c r="D79" s="169">
        <v>1.0188760416193681</v>
      </c>
      <c r="E79" s="169">
        <v>1.2177068214804063</v>
      </c>
      <c r="F79" s="170">
        <v>1.151247123818679</v>
      </c>
      <c r="G79" s="40">
        <v>9123.7000000000007</v>
      </c>
      <c r="H79" s="171">
        <v>1.2719772405818273</v>
      </c>
      <c r="I79" s="170">
        <v>1.1048689844823996</v>
      </c>
      <c r="J79" s="32">
        <v>2163.5</v>
      </c>
      <c r="K79" s="32">
        <v>1298.8</v>
      </c>
      <c r="L79" s="170">
        <v>1.2493179374236456</v>
      </c>
      <c r="M79" s="61">
        <v>7080.8122903506874</v>
      </c>
    </row>
    <row r="80" spans="1:13" x14ac:dyDescent="0.25">
      <c r="A80" s="38" t="s">
        <v>120</v>
      </c>
      <c r="B80" s="110" t="s">
        <v>271</v>
      </c>
      <c r="C80" s="60">
        <v>2990</v>
      </c>
      <c r="D80" s="169">
        <v>1.0188760416193681</v>
      </c>
      <c r="E80" s="169">
        <v>1.1003344481605351</v>
      </c>
      <c r="F80" s="170">
        <v>1.040280670468275</v>
      </c>
      <c r="G80" s="40">
        <v>20511.3</v>
      </c>
      <c r="H80" s="171">
        <v>1.3178912055240173</v>
      </c>
      <c r="I80" s="170">
        <v>1.2668611875012326</v>
      </c>
      <c r="J80" s="32">
        <v>1386.1</v>
      </c>
      <c r="K80" s="32">
        <v>832.1</v>
      </c>
      <c r="L80" s="170">
        <v>1.3140613722730923</v>
      </c>
      <c r="M80" s="61">
        <v>7447.7614035178876</v>
      </c>
    </row>
    <row r="81" spans="1:13" x14ac:dyDescent="0.25">
      <c r="A81" s="38" t="s">
        <v>121</v>
      </c>
      <c r="B81" s="110" t="s">
        <v>272</v>
      </c>
      <c r="C81" s="60">
        <v>3921</v>
      </c>
      <c r="D81" s="169">
        <v>0.96939390203551046</v>
      </c>
      <c r="E81" s="169">
        <v>1.0765110941086458</v>
      </c>
      <c r="F81" s="170">
        <v>0.96832972230448333</v>
      </c>
      <c r="G81" s="40">
        <v>5149.7</v>
      </c>
      <c r="H81" s="171">
        <v>0.25231475537337378</v>
      </c>
      <c r="I81" s="170">
        <v>0.26056698411869617</v>
      </c>
      <c r="J81" s="32">
        <v>23346.799999999999</v>
      </c>
      <c r="K81" s="32">
        <v>14015.2</v>
      </c>
      <c r="L81" s="170">
        <v>0.91184900424017112</v>
      </c>
      <c r="M81" s="61">
        <v>5168.1252968181698</v>
      </c>
    </row>
    <row r="82" spans="1:13" x14ac:dyDescent="0.25">
      <c r="A82" s="38" t="s">
        <v>227</v>
      </c>
      <c r="B82" s="110" t="s">
        <v>272</v>
      </c>
      <c r="C82" s="60">
        <v>2136</v>
      </c>
      <c r="D82" s="169">
        <v>0.96939390203551046</v>
      </c>
      <c r="E82" s="169">
        <v>1.1404494382022472</v>
      </c>
      <c r="F82" s="170">
        <v>1.02584273756238</v>
      </c>
      <c r="G82" s="40">
        <v>5296.3</v>
      </c>
      <c r="H82" s="171">
        <v>0.47635298407842991</v>
      </c>
      <c r="I82" s="170">
        <v>0.46435283561137808</v>
      </c>
      <c r="J82" s="32">
        <v>10942.9</v>
      </c>
      <c r="K82" s="32">
        <v>6569.1</v>
      </c>
      <c r="L82" s="170">
        <v>0.9933017504314311</v>
      </c>
      <c r="M82" s="61">
        <v>5629.7784829584962</v>
      </c>
    </row>
    <row r="83" spans="1:13" x14ac:dyDescent="0.25">
      <c r="A83" s="38" t="s">
        <v>124</v>
      </c>
      <c r="B83" s="110" t="s">
        <v>272</v>
      </c>
      <c r="C83" s="60">
        <v>1867</v>
      </c>
      <c r="D83" s="169">
        <v>0.96939390203551046</v>
      </c>
      <c r="E83" s="169">
        <v>1.1606855918585968</v>
      </c>
      <c r="F83" s="170">
        <v>1.0440453080308143</v>
      </c>
      <c r="G83" s="40">
        <v>3430</v>
      </c>
      <c r="H83" s="171">
        <v>0.35294526800211889</v>
      </c>
      <c r="I83" s="170">
        <v>0.33805550897768311</v>
      </c>
      <c r="J83" s="32">
        <v>11129.8</v>
      </c>
      <c r="K83" s="32">
        <v>6681.3</v>
      </c>
      <c r="L83" s="170">
        <v>0.94282127999975174</v>
      </c>
      <c r="M83" s="61">
        <v>5343.6681784891307</v>
      </c>
    </row>
    <row r="84" spans="1:13" x14ac:dyDescent="0.25">
      <c r="A84" s="38" t="s">
        <v>126</v>
      </c>
      <c r="B84" s="110" t="s">
        <v>273</v>
      </c>
      <c r="C84" s="60">
        <v>9197</v>
      </c>
      <c r="D84" s="169">
        <v>1.069409651366152</v>
      </c>
      <c r="E84" s="169">
        <v>1.0326193323909971</v>
      </c>
      <c r="F84" s="170">
        <v>1.0246813220428095</v>
      </c>
      <c r="G84" s="40">
        <v>42629.9</v>
      </c>
      <c r="H84" s="171">
        <v>0.89048311494378762</v>
      </c>
      <c r="I84" s="170">
        <v>0.86903420193950287</v>
      </c>
      <c r="J84" s="32">
        <v>25448.6</v>
      </c>
      <c r="K84" s="32">
        <v>15277</v>
      </c>
      <c r="L84" s="170">
        <v>1.155051938960215</v>
      </c>
      <c r="M84" s="61">
        <v>6546.5368905605274</v>
      </c>
    </row>
    <row r="85" spans="1:13" x14ac:dyDescent="0.25">
      <c r="A85" s="38" t="s">
        <v>127</v>
      </c>
      <c r="B85" s="110" t="s">
        <v>273</v>
      </c>
      <c r="C85" s="60">
        <v>3997</v>
      </c>
      <c r="D85" s="169">
        <v>1.069409651366152</v>
      </c>
      <c r="E85" s="169">
        <v>1.0750562922191644</v>
      </c>
      <c r="F85" s="170">
        <v>1.0667920580480297</v>
      </c>
      <c r="G85" s="40">
        <v>29324.799999999999</v>
      </c>
      <c r="H85" s="171">
        <v>1.4094785535702532</v>
      </c>
      <c r="I85" s="170">
        <v>1.3212308274484688</v>
      </c>
      <c r="J85" s="32">
        <v>586.20000000000005</v>
      </c>
      <c r="K85" s="32">
        <v>351.9</v>
      </c>
      <c r="L85" s="170">
        <v>1.3357919627958177</v>
      </c>
      <c r="M85" s="61">
        <v>7570.9247935891181</v>
      </c>
    </row>
    <row r="86" spans="1:13" x14ac:dyDescent="0.25">
      <c r="A86" s="38" t="s">
        <v>128</v>
      </c>
      <c r="B86" s="110" t="s">
        <v>273</v>
      </c>
      <c r="C86" s="60">
        <v>5002</v>
      </c>
      <c r="D86" s="169">
        <v>1.069409651366152</v>
      </c>
      <c r="E86" s="169">
        <v>1.0599760095961615</v>
      </c>
      <c r="F86" s="170">
        <v>1.051827701435474</v>
      </c>
      <c r="G86" s="40">
        <v>23677.600000000002</v>
      </c>
      <c r="H86" s="171">
        <v>0.90939288835876109</v>
      </c>
      <c r="I86" s="170">
        <v>0.86458351222132102</v>
      </c>
      <c r="J86" s="32">
        <v>14340.2</v>
      </c>
      <c r="K86" s="32">
        <v>8608.5</v>
      </c>
      <c r="L86" s="170">
        <v>1.1532717476553223</v>
      </c>
      <c r="M86" s="61">
        <v>6536.4472247570766</v>
      </c>
    </row>
    <row r="87" spans="1:13" x14ac:dyDescent="0.25">
      <c r="A87" s="38" t="s">
        <v>129</v>
      </c>
      <c r="B87" s="110" t="s">
        <v>273</v>
      </c>
      <c r="C87" s="60">
        <v>2344</v>
      </c>
      <c r="D87" s="169">
        <v>1.069409651366152</v>
      </c>
      <c r="E87" s="169">
        <v>1.1279863481228669</v>
      </c>
      <c r="F87" s="170">
        <v>1.1193152270009321</v>
      </c>
      <c r="G87" s="40">
        <v>6167.6</v>
      </c>
      <c r="H87" s="171">
        <v>0.50549417327710533</v>
      </c>
      <c r="I87" s="170">
        <v>0.45161019977501332</v>
      </c>
      <c r="J87" s="32">
        <v>13292.2</v>
      </c>
      <c r="K87" s="32">
        <v>7979.4</v>
      </c>
      <c r="L87" s="170">
        <v>0.98820951132467516</v>
      </c>
      <c r="M87" s="61">
        <v>5600.9169832774151</v>
      </c>
    </row>
    <row r="88" spans="1:13" x14ac:dyDescent="0.25">
      <c r="A88" s="38" t="s">
        <v>130</v>
      </c>
      <c r="B88" s="110" t="s">
        <v>273</v>
      </c>
      <c r="C88" s="60">
        <v>3553</v>
      </c>
      <c r="D88" s="169">
        <v>1.069409651366152</v>
      </c>
      <c r="E88" s="169">
        <v>1.0844356881508583</v>
      </c>
      <c r="F88" s="170">
        <v>1.0760993521512663</v>
      </c>
      <c r="G88" s="40">
        <v>21448.3</v>
      </c>
      <c r="H88" s="171">
        <v>1.1597255615699411</v>
      </c>
      <c r="I88" s="170">
        <v>1.0777123499345065</v>
      </c>
      <c r="J88" s="32">
        <v>5802.6</v>
      </c>
      <c r="K88" s="32">
        <v>3483.3</v>
      </c>
      <c r="L88" s="170">
        <v>1.2384557670170053</v>
      </c>
      <c r="M88" s="61">
        <v>7019.2483061867924</v>
      </c>
    </row>
    <row r="89" spans="1:13" x14ac:dyDescent="0.25">
      <c r="A89" s="38" t="s">
        <v>132</v>
      </c>
      <c r="B89" s="110" t="s">
        <v>273</v>
      </c>
      <c r="C89" s="60">
        <v>2996</v>
      </c>
      <c r="D89" s="169">
        <v>1.069409651366152</v>
      </c>
      <c r="E89" s="169">
        <v>1.1001335113484647</v>
      </c>
      <c r="F89" s="170">
        <v>1.0916765021452266</v>
      </c>
      <c r="G89" s="40">
        <v>39663.499999999993</v>
      </c>
      <c r="H89" s="171">
        <v>2.5433538535374285</v>
      </c>
      <c r="I89" s="170">
        <v>2.3297687992180345</v>
      </c>
      <c r="J89" s="32">
        <v>0</v>
      </c>
      <c r="K89" s="32">
        <v>0</v>
      </c>
      <c r="L89" s="170">
        <v>2.3297687992180349</v>
      </c>
      <c r="M89" s="61">
        <v>13204.529490065735</v>
      </c>
    </row>
    <row r="90" spans="1:13" x14ac:dyDescent="0.25">
      <c r="A90" s="38" t="s">
        <v>133</v>
      </c>
      <c r="B90" s="110" t="s">
        <v>273</v>
      </c>
      <c r="C90" s="60">
        <v>4070</v>
      </c>
      <c r="D90" s="169">
        <v>1.069409651366152</v>
      </c>
      <c r="E90" s="169">
        <v>1.0737100737100738</v>
      </c>
      <c r="F90" s="170">
        <v>1.065456188266801</v>
      </c>
      <c r="G90" s="40">
        <v>74745.400000000009</v>
      </c>
      <c r="H90" s="171">
        <v>3.5281547255109964</v>
      </c>
      <c r="I90" s="170">
        <v>3.3114029130097942</v>
      </c>
      <c r="J90" s="32">
        <v>0</v>
      </c>
      <c r="K90" s="32">
        <v>0</v>
      </c>
      <c r="L90" s="170">
        <v>3.3114029130097946</v>
      </c>
      <c r="M90" s="61">
        <v>18768.178813710387</v>
      </c>
    </row>
    <row r="91" spans="1:13" x14ac:dyDescent="0.25">
      <c r="A91" s="38" t="s">
        <v>134</v>
      </c>
      <c r="B91" s="110" t="s">
        <v>273</v>
      </c>
      <c r="C91" s="60">
        <v>3132</v>
      </c>
      <c r="D91" s="169">
        <v>1.069409651366152</v>
      </c>
      <c r="E91" s="169">
        <v>1.0957854406130267</v>
      </c>
      <c r="F91" s="170">
        <v>1.087361856147647</v>
      </c>
      <c r="G91" s="40">
        <v>11426.8</v>
      </c>
      <c r="H91" s="171">
        <v>0.70090705957827815</v>
      </c>
      <c r="I91" s="170">
        <v>0.64459412072948952</v>
      </c>
      <c r="J91" s="32">
        <v>13528.7</v>
      </c>
      <c r="K91" s="32">
        <v>8121.4</v>
      </c>
      <c r="L91" s="170">
        <v>1.0653449179410561</v>
      </c>
      <c r="M91" s="61">
        <v>6038.1006006973412</v>
      </c>
    </row>
    <row r="92" spans="1:13" x14ac:dyDescent="0.25">
      <c r="A92" s="38" t="s">
        <v>135</v>
      </c>
      <c r="B92" s="110" t="s">
        <v>273</v>
      </c>
      <c r="C92" s="60">
        <v>2807</v>
      </c>
      <c r="D92" s="169">
        <v>1.069409651366152</v>
      </c>
      <c r="E92" s="169">
        <v>1.1068756679729248</v>
      </c>
      <c r="F92" s="170">
        <v>1.0983668300779554</v>
      </c>
      <c r="G92" s="40">
        <v>30595.9</v>
      </c>
      <c r="H92" s="171">
        <v>2.0940082176765165</v>
      </c>
      <c r="I92" s="170">
        <v>1.9064743766232419</v>
      </c>
      <c r="J92" s="32">
        <v>0</v>
      </c>
      <c r="K92" s="32">
        <v>0</v>
      </c>
      <c r="L92" s="170">
        <v>1.9064743766232419</v>
      </c>
      <c r="M92" s="61">
        <v>10805.405728081578</v>
      </c>
    </row>
    <row r="93" spans="1:13" x14ac:dyDescent="0.25">
      <c r="A93" s="38" t="s">
        <v>136</v>
      </c>
      <c r="B93" s="110" t="s">
        <v>273</v>
      </c>
      <c r="C93" s="60">
        <v>3378</v>
      </c>
      <c r="D93" s="169">
        <v>1.069409651366152</v>
      </c>
      <c r="E93" s="169">
        <v>1.088809946714032</v>
      </c>
      <c r="F93" s="170">
        <v>1.0804399846640156</v>
      </c>
      <c r="G93" s="40">
        <v>30761.600000000002</v>
      </c>
      <c r="H93" s="171">
        <v>1.7494713588851223</v>
      </c>
      <c r="I93" s="170">
        <v>1.6192212281269425</v>
      </c>
      <c r="J93" s="32">
        <v>0</v>
      </c>
      <c r="K93" s="32">
        <v>0</v>
      </c>
      <c r="L93" s="170">
        <v>1.6192212281269429</v>
      </c>
      <c r="M93" s="61">
        <v>9177.3288683920164</v>
      </c>
    </row>
    <row r="94" spans="1:13" x14ac:dyDescent="0.25">
      <c r="A94" s="38" t="s">
        <v>137</v>
      </c>
      <c r="B94" s="110" t="s">
        <v>273</v>
      </c>
      <c r="C94" s="60">
        <v>5455</v>
      </c>
      <c r="D94" s="169">
        <v>1.069409651366152</v>
      </c>
      <c r="E94" s="169">
        <v>1.0549954170485794</v>
      </c>
      <c r="F94" s="170">
        <v>1.0468853959835747</v>
      </c>
      <c r="G94" s="40">
        <v>9902.2000000000007</v>
      </c>
      <c r="H94" s="171">
        <v>0.34873416794485257</v>
      </c>
      <c r="I94" s="170">
        <v>0.33311589719637669</v>
      </c>
      <c r="J94" s="32">
        <v>32767.5</v>
      </c>
      <c r="K94" s="32">
        <v>19670.699999999997</v>
      </c>
      <c r="L94" s="170">
        <v>0.94085308590993388</v>
      </c>
      <c r="M94" s="61">
        <v>5332.5129613234203</v>
      </c>
    </row>
    <row r="95" spans="1:13" x14ac:dyDescent="0.25">
      <c r="A95" s="38" t="s">
        <v>138</v>
      </c>
      <c r="B95" s="110" t="s">
        <v>274</v>
      </c>
      <c r="C95" s="60">
        <v>1589</v>
      </c>
      <c r="D95" s="169">
        <v>0.98327627911555626</v>
      </c>
      <c r="E95" s="169">
        <v>1.1887979861548144</v>
      </c>
      <c r="F95" s="170">
        <v>1.0846461825634857</v>
      </c>
      <c r="G95" s="40">
        <v>2914.3999999999996</v>
      </c>
      <c r="H95" s="171">
        <v>0.35235693414914404</v>
      </c>
      <c r="I95" s="170">
        <v>0.3248588708590418</v>
      </c>
      <c r="J95" s="32">
        <v>9969.9</v>
      </c>
      <c r="K95" s="32">
        <v>5985</v>
      </c>
      <c r="L95" s="170">
        <v>0.93755065880220889</v>
      </c>
      <c r="M95" s="61">
        <v>5313.7956550622221</v>
      </c>
    </row>
    <row r="96" spans="1:13" x14ac:dyDescent="0.25">
      <c r="A96" s="38" t="s">
        <v>139</v>
      </c>
      <c r="B96" s="110" t="s">
        <v>274</v>
      </c>
      <c r="C96" s="60">
        <v>1383</v>
      </c>
      <c r="D96" s="169">
        <v>0.98327627911555626</v>
      </c>
      <c r="E96" s="169">
        <v>1.2169197396963123</v>
      </c>
      <c r="F96" s="170">
        <v>1.1103041606060262</v>
      </c>
      <c r="G96" s="40">
        <v>1586.1000000000001</v>
      </c>
      <c r="H96" s="171">
        <v>0.22032609973299816</v>
      </c>
      <c r="I96" s="170">
        <v>0.19843760615356046</v>
      </c>
      <c r="J96" s="32">
        <v>9982.9</v>
      </c>
      <c r="K96" s="32">
        <v>5992.8</v>
      </c>
      <c r="L96" s="170">
        <v>0.88701939197863</v>
      </c>
      <c r="M96" s="61">
        <v>5027.3974497268773</v>
      </c>
    </row>
    <row r="97" spans="1:13" x14ac:dyDescent="0.25">
      <c r="A97" s="38" t="s">
        <v>140</v>
      </c>
      <c r="B97" s="110" t="s">
        <v>274</v>
      </c>
      <c r="C97" s="60">
        <v>3257</v>
      </c>
      <c r="D97" s="169">
        <v>0.98327627911555626</v>
      </c>
      <c r="E97" s="169">
        <v>1.092109303039607</v>
      </c>
      <c r="F97" s="170">
        <v>0.9964284935537544</v>
      </c>
      <c r="G97" s="40">
        <v>7369.2000000000007</v>
      </c>
      <c r="H97" s="171">
        <v>0.43467047965320604</v>
      </c>
      <c r="I97" s="170">
        <v>0.43622847245461355</v>
      </c>
      <c r="J97" s="32">
        <v>16724.8</v>
      </c>
      <c r="K97" s="32">
        <v>10040</v>
      </c>
      <c r="L97" s="170">
        <v>0.98206137378503666</v>
      </c>
      <c r="M97" s="61">
        <v>5566.0709232398776</v>
      </c>
    </row>
    <row r="98" spans="1:13" x14ac:dyDescent="0.25">
      <c r="A98" s="38" t="s">
        <v>141</v>
      </c>
      <c r="B98" s="110" t="s">
        <v>274</v>
      </c>
      <c r="C98" s="60">
        <v>4782</v>
      </c>
      <c r="D98" s="169">
        <v>0.98327627911555626</v>
      </c>
      <c r="E98" s="169">
        <v>1.0627352572145545</v>
      </c>
      <c r="F98" s="170">
        <v>0.96962793783138046</v>
      </c>
      <c r="G98" s="40">
        <v>13177.4</v>
      </c>
      <c r="H98" s="171">
        <v>0.5293924202838074</v>
      </c>
      <c r="I98" s="170">
        <v>0.54597480087859163</v>
      </c>
      <c r="J98" s="32">
        <v>21011.1</v>
      </c>
      <c r="K98" s="32">
        <v>12613.1</v>
      </c>
      <c r="L98" s="170">
        <v>1.0259259555350664</v>
      </c>
      <c r="M98" s="61">
        <v>5814.6840746745038</v>
      </c>
    </row>
    <row r="99" spans="1:13" x14ac:dyDescent="0.25">
      <c r="A99" s="38" t="s">
        <v>143</v>
      </c>
      <c r="B99" s="110" t="s">
        <v>274</v>
      </c>
      <c r="C99" s="60">
        <v>3473</v>
      </c>
      <c r="D99" s="169">
        <v>0.98327627911555626</v>
      </c>
      <c r="E99" s="169">
        <v>1.0863806507342355</v>
      </c>
      <c r="F99" s="170">
        <v>0.99120173431743319</v>
      </c>
      <c r="G99" s="40">
        <v>30657.200000000001</v>
      </c>
      <c r="H99" s="171">
        <v>1.6958415248538068</v>
      </c>
      <c r="I99" s="170">
        <v>1.710894428591377</v>
      </c>
      <c r="J99" s="32">
        <v>0</v>
      </c>
      <c r="K99" s="32">
        <v>0</v>
      </c>
      <c r="L99" s="170">
        <v>1.710894428591377</v>
      </c>
      <c r="M99" s="61">
        <v>9696.9089569345451</v>
      </c>
    </row>
    <row r="100" spans="1:13" x14ac:dyDescent="0.25">
      <c r="A100" s="38" t="s">
        <v>144</v>
      </c>
      <c r="B100" s="110" t="s">
        <v>274</v>
      </c>
      <c r="C100" s="60">
        <v>2707</v>
      </c>
      <c r="D100" s="169">
        <v>0.98327627911555626</v>
      </c>
      <c r="E100" s="169">
        <v>1.110823790173624</v>
      </c>
      <c r="F100" s="170">
        <v>1.0135033853898359</v>
      </c>
      <c r="G100" s="40">
        <v>5905.3</v>
      </c>
      <c r="H100" s="171">
        <v>0.41909383396950006</v>
      </c>
      <c r="I100" s="170">
        <v>0.4135100484230736</v>
      </c>
      <c r="J100" s="32">
        <v>14492</v>
      </c>
      <c r="K100" s="32">
        <v>8699.6</v>
      </c>
      <c r="L100" s="170">
        <v>0.97297865123924943</v>
      </c>
      <c r="M100" s="61">
        <v>5514.5923912300968</v>
      </c>
    </row>
    <row r="101" spans="1:13" x14ac:dyDescent="0.25">
      <c r="A101" s="38" t="s">
        <v>145</v>
      </c>
      <c r="B101" s="110" t="s">
        <v>274</v>
      </c>
      <c r="C101" s="60">
        <v>2996</v>
      </c>
      <c r="D101" s="169">
        <v>0.98327627911555626</v>
      </c>
      <c r="E101" s="169">
        <v>1.1001335113484647</v>
      </c>
      <c r="F101" s="170">
        <v>1.0037496927916907</v>
      </c>
      <c r="G101" s="40">
        <v>5877.7999999999993</v>
      </c>
      <c r="H101" s="171">
        <v>0.37690383552440654</v>
      </c>
      <c r="I101" s="170">
        <v>0.37549584147432047</v>
      </c>
      <c r="J101" s="32">
        <v>16532.7</v>
      </c>
      <c r="K101" s="32">
        <v>9924.7000000000007</v>
      </c>
      <c r="L101" s="170">
        <v>0.95778680111215631</v>
      </c>
      <c r="M101" s="61">
        <v>5428.4888975790564</v>
      </c>
    </row>
    <row r="102" spans="1:13" x14ac:dyDescent="0.25">
      <c r="A102" s="38" t="s">
        <v>146</v>
      </c>
      <c r="B102" s="110" t="s">
        <v>274</v>
      </c>
      <c r="C102" s="60">
        <v>1938</v>
      </c>
      <c r="D102" s="169">
        <v>0.98327627911555626</v>
      </c>
      <c r="E102" s="169">
        <v>1.1547987616099071</v>
      </c>
      <c r="F102" s="170">
        <v>1.0536256647444471</v>
      </c>
      <c r="G102" s="40">
        <v>3589</v>
      </c>
      <c r="H102" s="171">
        <v>0.35577649079584944</v>
      </c>
      <c r="I102" s="170">
        <v>0.33766877810644608</v>
      </c>
      <c r="J102" s="32">
        <v>11663.6</v>
      </c>
      <c r="K102" s="32">
        <v>7001.7</v>
      </c>
      <c r="L102" s="170">
        <v>0.94266585891623933</v>
      </c>
      <c r="M102" s="61">
        <v>5342.7872918186131</v>
      </c>
    </row>
    <row r="103" spans="1:13" x14ac:dyDescent="0.25">
      <c r="A103" s="38" t="s">
        <v>147</v>
      </c>
      <c r="B103" s="110" t="s">
        <v>274</v>
      </c>
      <c r="C103" s="60">
        <v>1814</v>
      </c>
      <c r="D103" s="169">
        <v>0.98327627911555626</v>
      </c>
      <c r="E103" s="169">
        <v>1.1653803748621829</v>
      </c>
      <c r="F103" s="170">
        <v>1.063280212071338</v>
      </c>
      <c r="G103" s="40">
        <v>3248.8999999999996</v>
      </c>
      <c r="H103" s="171">
        <v>0.34407777638499404</v>
      </c>
      <c r="I103" s="170">
        <v>0.32360028191882595</v>
      </c>
      <c r="J103" s="32">
        <v>11171.1</v>
      </c>
      <c r="K103" s="32">
        <v>6706.1</v>
      </c>
      <c r="L103" s="170">
        <v>0.93704425624666665</v>
      </c>
      <c r="M103" s="61">
        <v>5310.9254958083311</v>
      </c>
    </row>
    <row r="104" spans="1:13" x14ac:dyDescent="0.25">
      <c r="A104" s="38" t="s">
        <v>148</v>
      </c>
      <c r="B104" s="110" t="s">
        <v>274</v>
      </c>
      <c r="C104" s="60">
        <v>3140</v>
      </c>
      <c r="D104" s="169">
        <v>0.98327627911555626</v>
      </c>
      <c r="E104" s="169">
        <v>1.0955414012738853</v>
      </c>
      <c r="F104" s="170">
        <v>0.99955990216257418</v>
      </c>
      <c r="G104" s="40">
        <v>11109.9</v>
      </c>
      <c r="H104" s="171">
        <v>0.67973254384947113</v>
      </c>
      <c r="I104" s="170">
        <v>0.68003182438476362</v>
      </c>
      <c r="J104" s="32">
        <v>11837.7</v>
      </c>
      <c r="K104" s="32">
        <v>7106.3</v>
      </c>
      <c r="L104" s="170">
        <v>1.0795117476364848</v>
      </c>
      <c r="M104" s="61">
        <v>6118.3945425497732</v>
      </c>
    </row>
    <row r="105" spans="1:13" x14ac:dyDescent="0.25">
      <c r="A105" s="38" t="s">
        <v>149</v>
      </c>
      <c r="B105" s="110" t="s">
        <v>274</v>
      </c>
      <c r="C105" s="60">
        <v>1997</v>
      </c>
      <c r="D105" s="169">
        <v>0.98327627911555626</v>
      </c>
      <c r="E105" s="169">
        <v>1.1502253380070104</v>
      </c>
      <c r="F105" s="170">
        <v>1.0494529234461778</v>
      </c>
      <c r="G105" s="40">
        <v>1807.3</v>
      </c>
      <c r="H105" s="171">
        <v>0.17386403132396092</v>
      </c>
      <c r="I105" s="170">
        <v>0.16567111057543088</v>
      </c>
      <c r="J105" s="32">
        <v>14014.1</v>
      </c>
      <c r="K105" s="32">
        <v>8412.7999999999993</v>
      </c>
      <c r="L105" s="170">
        <v>0.87392575616095403</v>
      </c>
      <c r="M105" s="61">
        <v>4953.1860943577467</v>
      </c>
    </row>
    <row r="106" spans="1:13" x14ac:dyDescent="0.25">
      <c r="A106" s="38" t="s">
        <v>151</v>
      </c>
      <c r="B106" s="110" t="s">
        <v>274</v>
      </c>
      <c r="C106" s="60">
        <v>1313</v>
      </c>
      <c r="D106" s="169">
        <v>0.98327627911555626</v>
      </c>
      <c r="E106" s="169">
        <v>1.2284843869002284</v>
      </c>
      <c r="F106" s="170">
        <v>1.1208556172778141</v>
      </c>
      <c r="G106" s="40">
        <v>1712.3</v>
      </c>
      <c r="H106" s="171">
        <v>0.25053747266977072</v>
      </c>
      <c r="I106" s="170">
        <v>0.22352341265705836</v>
      </c>
      <c r="J106" s="32">
        <v>9358.4</v>
      </c>
      <c r="K106" s="32">
        <v>5617.9</v>
      </c>
      <c r="L106" s="170">
        <v>0.89704186660064833</v>
      </c>
      <c r="M106" s="61">
        <v>5084.2022544587016</v>
      </c>
    </row>
    <row r="107" spans="1:13" x14ac:dyDescent="0.25">
      <c r="A107" s="38" t="s">
        <v>152</v>
      </c>
      <c r="B107" s="110" t="s">
        <v>274</v>
      </c>
      <c r="C107" s="60">
        <v>3177</v>
      </c>
      <c r="D107" s="169">
        <v>0.98327627911555626</v>
      </c>
      <c r="E107" s="169">
        <v>1.0944287063267233</v>
      </c>
      <c r="F107" s="170">
        <v>0.99854469155416747</v>
      </c>
      <c r="G107" s="40">
        <v>6191.0000000000009</v>
      </c>
      <c r="H107" s="171">
        <v>0.37437009591474141</v>
      </c>
      <c r="I107" s="170">
        <v>0.37491571391968403</v>
      </c>
      <c r="J107" s="32">
        <v>17451.099999999999</v>
      </c>
      <c r="K107" s="32">
        <v>10476</v>
      </c>
      <c r="L107" s="170">
        <v>0.95755620321984714</v>
      </c>
      <c r="M107" s="61">
        <v>5427.1819281190983</v>
      </c>
    </row>
    <row r="108" spans="1:13" x14ac:dyDescent="0.25">
      <c r="A108" s="38" t="s">
        <v>154</v>
      </c>
      <c r="B108" s="110" t="s">
        <v>275</v>
      </c>
      <c r="C108" s="60">
        <v>3085</v>
      </c>
      <c r="D108" s="169">
        <v>0.97050777419445788</v>
      </c>
      <c r="E108" s="169">
        <v>1.0972447325769854</v>
      </c>
      <c r="F108" s="170">
        <v>0.98811386309216376</v>
      </c>
      <c r="G108" s="40">
        <v>2668.6</v>
      </c>
      <c r="H108" s="171">
        <v>0.16618272452235999</v>
      </c>
      <c r="I108" s="170">
        <v>0.16818175589836828</v>
      </c>
      <c r="J108" s="32">
        <v>20340.5</v>
      </c>
      <c r="K108" s="32">
        <v>12210.5</v>
      </c>
      <c r="L108" s="170">
        <v>0.87492421147986521</v>
      </c>
      <c r="M108" s="61">
        <v>4958.8450819394757</v>
      </c>
    </row>
    <row r="109" spans="1:13" x14ac:dyDescent="0.25">
      <c r="A109" s="38" t="s">
        <v>158</v>
      </c>
      <c r="B109" s="110" t="s">
        <v>276</v>
      </c>
      <c r="C109" s="60">
        <v>2488</v>
      </c>
      <c r="D109" s="169">
        <v>1.0093009169274234</v>
      </c>
      <c r="E109" s="169">
        <v>1.1205787781350482</v>
      </c>
      <c r="F109" s="170">
        <v>1.0494639634624945</v>
      </c>
      <c r="G109" s="40">
        <v>16572.100000000002</v>
      </c>
      <c r="H109" s="171">
        <v>1.2796309355491464</v>
      </c>
      <c r="I109" s="170">
        <v>1.2193186046400892</v>
      </c>
      <c r="J109" s="32">
        <v>1867.1</v>
      </c>
      <c r="K109" s="32">
        <v>1120.8</v>
      </c>
      <c r="L109" s="170">
        <v>1.2950542115277113</v>
      </c>
      <c r="M109" s="61">
        <v>7340.0337119679598</v>
      </c>
    </row>
    <row r="110" spans="1:13" x14ac:dyDescent="0.25">
      <c r="A110" s="38" t="s">
        <v>159</v>
      </c>
      <c r="B110" s="110" t="s">
        <v>276</v>
      </c>
      <c r="C110" s="60">
        <v>2783</v>
      </c>
      <c r="D110" s="169">
        <v>1.0093009169274234</v>
      </c>
      <c r="E110" s="169">
        <v>1.1077973409989221</v>
      </c>
      <c r="F110" s="170">
        <v>1.037493669238335</v>
      </c>
      <c r="G110" s="40">
        <v>18295.8</v>
      </c>
      <c r="H110" s="171">
        <v>1.2629779236558785</v>
      </c>
      <c r="I110" s="170">
        <v>1.2173355472935854</v>
      </c>
      <c r="J110" s="32">
        <v>2097.1999999999998</v>
      </c>
      <c r="K110" s="32">
        <v>1259</v>
      </c>
      <c r="L110" s="170">
        <v>1.2942693080159631</v>
      </c>
      <c r="M110" s="61">
        <v>7335.5850810260345</v>
      </c>
    </row>
    <row r="111" spans="1:13" x14ac:dyDescent="0.25">
      <c r="A111" s="38" t="s">
        <v>160</v>
      </c>
      <c r="B111" s="110" t="s">
        <v>276</v>
      </c>
      <c r="C111" s="60">
        <v>1125</v>
      </c>
      <c r="D111" s="169">
        <v>1.0093009169274234</v>
      </c>
      <c r="E111" s="169">
        <v>1.2666666666666666</v>
      </c>
      <c r="F111" s="170">
        <v>1.1862807384217846</v>
      </c>
      <c r="G111" s="40">
        <v>10717.1</v>
      </c>
      <c r="H111" s="171">
        <v>1.8301316097425808</v>
      </c>
      <c r="I111" s="170">
        <v>1.5427474715448626</v>
      </c>
      <c r="J111" s="32">
        <v>0</v>
      </c>
      <c r="K111" s="32">
        <v>0</v>
      </c>
      <c r="L111" s="170">
        <v>1.5427474715448628</v>
      </c>
      <c r="M111" s="61">
        <v>8743.8953129494712</v>
      </c>
    </row>
    <row r="112" spans="1:13" x14ac:dyDescent="0.25">
      <c r="A112" s="38" t="s">
        <v>162</v>
      </c>
      <c r="B112" s="110" t="s">
        <v>276</v>
      </c>
      <c r="C112" s="60">
        <v>2846</v>
      </c>
      <c r="D112" s="169">
        <v>1.0093009169274234</v>
      </c>
      <c r="E112" s="169">
        <v>1.1054111033028813</v>
      </c>
      <c r="F112" s="170">
        <v>1.0352588683308803</v>
      </c>
      <c r="G112" s="40">
        <v>14549.9</v>
      </c>
      <c r="H112" s="171">
        <v>0.9821609756218459</v>
      </c>
      <c r="I112" s="170">
        <v>0.94871051643861526</v>
      </c>
      <c r="J112" s="32">
        <v>6625.8</v>
      </c>
      <c r="K112" s="32">
        <v>3977.5</v>
      </c>
      <c r="L112" s="170">
        <v>1.1868965142111567</v>
      </c>
      <c r="M112" s="61">
        <v>6727.0237410758291</v>
      </c>
    </row>
    <row r="113" spans="1:13" x14ac:dyDescent="0.25">
      <c r="A113" s="38" t="s">
        <v>163</v>
      </c>
      <c r="B113" s="110" t="s">
        <v>276</v>
      </c>
      <c r="C113" s="60">
        <v>2023</v>
      </c>
      <c r="D113" s="169">
        <v>1.0093009169274234</v>
      </c>
      <c r="E113" s="169">
        <v>1.148294611962432</v>
      </c>
      <c r="F113" s="170">
        <v>1.075420879108856</v>
      </c>
      <c r="G113" s="40">
        <v>8029.2000000000007</v>
      </c>
      <c r="H113" s="171">
        <v>0.76248965299754834</v>
      </c>
      <c r="I113" s="170">
        <v>0.70901511009288098</v>
      </c>
      <c r="J113" s="32">
        <v>7848.1</v>
      </c>
      <c r="K113" s="32">
        <v>4711.3</v>
      </c>
      <c r="L113" s="170">
        <v>1.0910968711014344</v>
      </c>
      <c r="M113" s="61">
        <v>6184.056038441694</v>
      </c>
    </row>
    <row r="114" spans="1:13" x14ac:dyDescent="0.25">
      <c r="A114" s="38" t="s">
        <v>164</v>
      </c>
      <c r="B114" s="110" t="s">
        <v>276</v>
      </c>
      <c r="C114" s="60">
        <v>1845</v>
      </c>
      <c r="D114" s="169">
        <v>1.0093009169274234</v>
      </c>
      <c r="E114" s="169">
        <v>1.1626016260162602</v>
      </c>
      <c r="F114" s="170">
        <v>1.0888199332112658</v>
      </c>
      <c r="G114" s="40">
        <v>6464.1</v>
      </c>
      <c r="H114" s="171">
        <v>0.67308398514119661</v>
      </c>
      <c r="I114" s="170">
        <v>0.61817750080682698</v>
      </c>
      <c r="J114" s="32">
        <v>8281</v>
      </c>
      <c r="K114" s="32">
        <v>4971.1000000000004</v>
      </c>
      <c r="L114" s="170">
        <v>1.0547837626563268</v>
      </c>
      <c r="M114" s="61">
        <v>5978.2426927138604</v>
      </c>
    </row>
    <row r="115" spans="1:13" x14ac:dyDescent="0.25">
      <c r="A115" s="38" t="s">
        <v>165</v>
      </c>
      <c r="B115" s="110" t="s">
        <v>276</v>
      </c>
      <c r="C115" s="60">
        <v>1823</v>
      </c>
      <c r="D115" s="169">
        <v>1.0093009169274234</v>
      </c>
      <c r="E115" s="169">
        <v>1.1645639056500274</v>
      </c>
      <c r="F115" s="170">
        <v>1.0906576815267413</v>
      </c>
      <c r="G115" s="40">
        <v>24208.1</v>
      </c>
      <c r="H115" s="171">
        <v>2.5511241709218218</v>
      </c>
      <c r="I115" s="170">
        <v>2.3390695487063069</v>
      </c>
      <c r="J115" s="32">
        <v>0</v>
      </c>
      <c r="K115" s="32">
        <v>0</v>
      </c>
      <c r="L115" s="170">
        <v>2.3390695487063069</v>
      </c>
      <c r="M115" s="61">
        <v>13257.243742629691</v>
      </c>
    </row>
    <row r="116" spans="1:13" x14ac:dyDescent="0.25">
      <c r="A116" s="38" t="s">
        <v>166</v>
      </c>
      <c r="B116" s="110" t="s">
        <v>276</v>
      </c>
      <c r="C116" s="60">
        <v>2800</v>
      </c>
      <c r="D116" s="169">
        <v>1.0093009169274234</v>
      </c>
      <c r="E116" s="169">
        <v>1.1071428571428572</v>
      </c>
      <c r="F116" s="170">
        <v>1.0368807206130262</v>
      </c>
      <c r="G116" s="40">
        <v>35452.6</v>
      </c>
      <c r="H116" s="171">
        <v>2.4324707175583482</v>
      </c>
      <c r="I116" s="170">
        <v>2.3459503771274859</v>
      </c>
      <c r="J116" s="32">
        <v>0</v>
      </c>
      <c r="K116" s="32">
        <v>0</v>
      </c>
      <c r="L116" s="170">
        <v>2.3459503771274859</v>
      </c>
      <c r="M116" s="61">
        <v>13296.242505869217</v>
      </c>
    </row>
    <row r="117" spans="1:13" x14ac:dyDescent="0.25">
      <c r="A117" s="38" t="s">
        <v>168</v>
      </c>
      <c r="B117" s="110" t="s">
        <v>276</v>
      </c>
      <c r="C117" s="60">
        <v>1663</v>
      </c>
      <c r="D117" s="169">
        <v>1.0093009169274234</v>
      </c>
      <c r="E117" s="169">
        <v>1.1803968731208658</v>
      </c>
      <c r="F117" s="170">
        <v>1.1054858481130947</v>
      </c>
      <c r="G117" s="40">
        <v>9967.0999999999985</v>
      </c>
      <c r="H117" s="171">
        <v>1.1514209519089313</v>
      </c>
      <c r="I117" s="170">
        <v>1.0415519600492773</v>
      </c>
      <c r="J117" s="32">
        <v>3166.9</v>
      </c>
      <c r="K117" s="32">
        <v>1901.1</v>
      </c>
      <c r="L117" s="170">
        <v>1.2240042923129983</v>
      </c>
      <c r="M117" s="61">
        <v>6937.3410697399613</v>
      </c>
    </row>
    <row r="118" spans="1:13" x14ac:dyDescent="0.25">
      <c r="A118" s="38" t="s">
        <v>169</v>
      </c>
      <c r="B118" s="110" t="s">
        <v>276</v>
      </c>
      <c r="C118" s="60">
        <v>7393</v>
      </c>
      <c r="D118" s="169">
        <v>1.0093009169274234</v>
      </c>
      <c r="E118" s="169">
        <v>1.0405789260110916</v>
      </c>
      <c r="F118" s="170">
        <v>0.97454110794835702</v>
      </c>
      <c r="G118" s="40">
        <v>34110.400000000001</v>
      </c>
      <c r="H118" s="171">
        <v>0.88638759110853194</v>
      </c>
      <c r="I118" s="170">
        <v>0.90954356248202872</v>
      </c>
      <c r="J118" s="32">
        <v>17801.7</v>
      </c>
      <c r="K118" s="32">
        <v>10686.5</v>
      </c>
      <c r="L118" s="170">
        <v>1.1712440397525796</v>
      </c>
      <c r="M118" s="61">
        <v>6638.3095473540507</v>
      </c>
    </row>
    <row r="119" spans="1:13" x14ac:dyDescent="0.25">
      <c r="A119" s="38" t="s">
        <v>170</v>
      </c>
      <c r="B119" s="110" t="s">
        <v>276</v>
      </c>
      <c r="C119" s="60">
        <v>744</v>
      </c>
      <c r="D119" s="169">
        <v>1.0093009169274234</v>
      </c>
      <c r="E119" s="169">
        <v>1.403225806451613</v>
      </c>
      <c r="F119" s="170">
        <v>1.3141734835657295</v>
      </c>
      <c r="G119" s="40">
        <v>4010.7000000000003</v>
      </c>
      <c r="H119" s="171">
        <v>1.0356304326797767</v>
      </c>
      <c r="I119" s="170">
        <v>0.78804697068595109</v>
      </c>
      <c r="J119" s="32">
        <v>3089.1</v>
      </c>
      <c r="K119" s="32">
        <v>1854.4</v>
      </c>
      <c r="L119" s="170">
        <v>1.1226791308713655</v>
      </c>
      <c r="M119" s="61">
        <v>6363.056152373576</v>
      </c>
    </row>
    <row r="120" spans="1:13" x14ac:dyDescent="0.25">
      <c r="A120" s="38" t="s">
        <v>171</v>
      </c>
      <c r="B120" s="110" t="s">
        <v>276</v>
      </c>
      <c r="C120" s="60">
        <v>11357</v>
      </c>
      <c r="D120" s="169">
        <v>1.0093009169274234</v>
      </c>
      <c r="E120" s="169">
        <v>1.0264154266091396</v>
      </c>
      <c r="F120" s="170">
        <v>0.96127646068847472</v>
      </c>
      <c r="G120" s="40">
        <v>76185.799999999988</v>
      </c>
      <c r="H120" s="171">
        <v>1.2887478922787252</v>
      </c>
      <c r="I120" s="170">
        <v>1.3406631130400433</v>
      </c>
      <c r="J120" s="32">
        <v>298.39999999999998</v>
      </c>
      <c r="K120" s="32">
        <v>179.1</v>
      </c>
      <c r="L120" s="170">
        <v>1.3435576129900233</v>
      </c>
      <c r="M120" s="61">
        <v>7614.9384987401781</v>
      </c>
    </row>
    <row r="121" spans="1:13" x14ac:dyDescent="0.25">
      <c r="A121" s="38" t="s">
        <v>172</v>
      </c>
      <c r="B121" s="110" t="s">
        <v>277</v>
      </c>
      <c r="C121" s="60">
        <v>2179</v>
      </c>
      <c r="D121" s="169">
        <v>0.99590022712782911</v>
      </c>
      <c r="E121" s="169">
        <v>1.1376778338687472</v>
      </c>
      <c r="F121" s="170">
        <v>1.0513313066802306</v>
      </c>
      <c r="G121" s="40">
        <v>4299.8999999999996</v>
      </c>
      <c r="H121" s="171">
        <v>0.37910427940790159</v>
      </c>
      <c r="I121" s="170">
        <v>0.36059449290537365</v>
      </c>
      <c r="J121" s="32">
        <v>12787.8</v>
      </c>
      <c r="K121" s="32">
        <v>7676.6</v>
      </c>
      <c r="L121" s="170">
        <v>0.95183200156517866</v>
      </c>
      <c r="M121" s="61">
        <v>5394.7386274870678</v>
      </c>
    </row>
    <row r="122" spans="1:13" x14ac:dyDescent="0.25">
      <c r="A122" s="38" t="s">
        <v>173</v>
      </c>
      <c r="B122" s="110" t="s">
        <v>277</v>
      </c>
      <c r="C122" s="60">
        <v>1614</v>
      </c>
      <c r="D122" s="169">
        <v>0.99590022712782911</v>
      </c>
      <c r="E122" s="169">
        <v>1.1858736059479553</v>
      </c>
      <c r="F122" s="170">
        <v>1.0958691560854448</v>
      </c>
      <c r="G122" s="40">
        <v>2517.5</v>
      </c>
      <c r="H122" s="171">
        <v>0.29965636733044482</v>
      </c>
      <c r="I122" s="170">
        <v>0.27344173861124771</v>
      </c>
      <c r="J122" s="32">
        <v>10746.9</v>
      </c>
      <c r="K122" s="32">
        <v>6451.4</v>
      </c>
      <c r="L122" s="170">
        <v>0.91699075348099202</v>
      </c>
      <c r="M122" s="61">
        <v>5197.267407187117</v>
      </c>
    </row>
    <row r="123" spans="1:13" x14ac:dyDescent="0.25">
      <c r="A123" s="38" t="s">
        <v>174</v>
      </c>
      <c r="B123" s="110" t="s">
        <v>277</v>
      </c>
      <c r="C123" s="60">
        <v>1073</v>
      </c>
      <c r="D123" s="169">
        <v>0.99590022712782911</v>
      </c>
      <c r="E123" s="169">
        <v>1.2795899347623485</v>
      </c>
      <c r="F123" s="170">
        <v>1.182472680823782</v>
      </c>
      <c r="G123" s="40">
        <v>1673.8</v>
      </c>
      <c r="H123" s="171">
        <v>0.29968251385029693</v>
      </c>
      <c r="I123" s="170">
        <v>0.25343715648594939</v>
      </c>
      <c r="J123" s="32">
        <v>7853.1</v>
      </c>
      <c r="K123" s="32">
        <v>4714.3</v>
      </c>
      <c r="L123" s="170">
        <v>0.90900293105080376</v>
      </c>
      <c r="M123" s="61">
        <v>5151.9944870260124</v>
      </c>
    </row>
    <row r="124" spans="1:13" x14ac:dyDescent="0.25">
      <c r="A124" s="38" t="s">
        <v>175</v>
      </c>
      <c r="B124" s="110" t="s">
        <v>277</v>
      </c>
      <c r="C124" s="60">
        <v>1687</v>
      </c>
      <c r="D124" s="169">
        <v>0.99590022712782911</v>
      </c>
      <c r="E124" s="169">
        <v>1.1778304682868999</v>
      </c>
      <c r="F124" s="170">
        <v>1.0884364698053128</v>
      </c>
      <c r="G124" s="40">
        <v>1337.4</v>
      </c>
      <c r="H124" s="171">
        <v>0.15230136572804295</v>
      </c>
      <c r="I124" s="170">
        <v>0.13992673890767818</v>
      </c>
      <c r="J124" s="32">
        <v>12546.3</v>
      </c>
      <c r="K124" s="32">
        <v>7531.6</v>
      </c>
      <c r="L124" s="170">
        <v>0.86362740618107303</v>
      </c>
      <c r="M124" s="61">
        <v>4894.8176991530372</v>
      </c>
    </row>
    <row r="125" spans="1:13" x14ac:dyDescent="0.25">
      <c r="A125" s="38" t="s">
        <v>177</v>
      </c>
      <c r="B125" s="110" t="s">
        <v>277</v>
      </c>
      <c r="C125" s="60">
        <v>2257</v>
      </c>
      <c r="D125" s="169">
        <v>0.99590022712782911</v>
      </c>
      <c r="E125" s="169">
        <v>1.1329198050509526</v>
      </c>
      <c r="F125" s="170">
        <v>1.0469343987812487</v>
      </c>
      <c r="G125" s="40">
        <v>3843.3999999999996</v>
      </c>
      <c r="H125" s="171">
        <v>0.32714598017111057</v>
      </c>
      <c r="I125" s="170">
        <v>0.31247992286044463</v>
      </c>
      <c r="J125" s="32">
        <v>13834.5</v>
      </c>
      <c r="K125" s="32">
        <v>8304.9</v>
      </c>
      <c r="L125" s="170">
        <v>0.93259640237351449</v>
      </c>
      <c r="M125" s="61">
        <v>5285.7162056610632</v>
      </c>
    </row>
    <row r="126" spans="1:13" x14ac:dyDescent="0.25">
      <c r="A126" s="38" t="s">
        <v>178</v>
      </c>
      <c r="B126" s="110" t="s">
        <v>277</v>
      </c>
      <c r="C126" s="60">
        <v>674</v>
      </c>
      <c r="D126" s="169">
        <v>0.99590022712782911</v>
      </c>
      <c r="E126" s="169">
        <v>1.4451038575667656</v>
      </c>
      <c r="F126" s="170">
        <v>1.3354245654043284</v>
      </c>
      <c r="G126" s="40">
        <v>1126.8</v>
      </c>
      <c r="H126" s="171">
        <v>0.32117704888252474</v>
      </c>
      <c r="I126" s="170">
        <v>0.24050557193792635</v>
      </c>
      <c r="J126" s="32">
        <v>5636.9</v>
      </c>
      <c r="K126" s="32">
        <v>3383.9</v>
      </c>
      <c r="L126" s="170">
        <v>0.90383330782333116</v>
      </c>
      <c r="M126" s="61">
        <v>5122.6943940800502</v>
      </c>
    </row>
    <row r="127" spans="1:13" x14ac:dyDescent="0.25">
      <c r="A127" s="38" t="s">
        <v>14</v>
      </c>
      <c r="B127" s="110" t="s">
        <v>278</v>
      </c>
      <c r="C127" s="60">
        <v>1605</v>
      </c>
      <c r="D127" s="169">
        <v>0.99885798120013702</v>
      </c>
      <c r="E127" s="169">
        <v>1.1869158878504673</v>
      </c>
      <c r="F127" s="170">
        <v>1.100089847110912</v>
      </c>
      <c r="G127" s="40">
        <v>1273.4000000000001</v>
      </c>
      <c r="H127" s="171">
        <v>0.15242189976283441</v>
      </c>
      <c r="I127" s="170">
        <v>0.13855404643823344</v>
      </c>
      <c r="J127" s="32">
        <v>12078</v>
      </c>
      <c r="K127" s="32">
        <v>7250.5</v>
      </c>
      <c r="L127" s="170">
        <v>0.86308118520705601</v>
      </c>
      <c r="M127" s="61">
        <v>4891.7218593590123</v>
      </c>
    </row>
    <row r="128" spans="1:13" x14ac:dyDescent="0.25">
      <c r="A128" s="38" t="s">
        <v>179</v>
      </c>
      <c r="B128" s="110" t="s">
        <v>278</v>
      </c>
      <c r="C128" s="60">
        <v>1069</v>
      </c>
      <c r="D128" s="169">
        <v>0.99885798120013702</v>
      </c>
      <c r="E128" s="169">
        <v>1.2806361085126285</v>
      </c>
      <c r="F128" s="170">
        <v>1.186954185413903</v>
      </c>
      <c r="G128" s="40">
        <v>1243.3</v>
      </c>
      <c r="H128" s="171">
        <v>0.22343735927613698</v>
      </c>
      <c r="I128" s="170">
        <v>0.18824429958787509</v>
      </c>
      <c r="J128" s="32">
        <v>8322.2999999999993</v>
      </c>
      <c r="K128" s="32">
        <v>4995.8999999999996</v>
      </c>
      <c r="L128" s="170">
        <v>0.88293577448685634</v>
      </c>
      <c r="M128" s="61">
        <v>5004.252557575187</v>
      </c>
    </row>
    <row r="129" spans="1:13" x14ac:dyDescent="0.25">
      <c r="A129" s="38" t="s">
        <v>180</v>
      </c>
      <c r="B129" s="110" t="s">
        <v>278</v>
      </c>
      <c r="C129" s="60">
        <v>1000</v>
      </c>
      <c r="D129" s="169">
        <v>0.99885798120013702</v>
      </c>
      <c r="E129" s="169">
        <v>1.3</v>
      </c>
      <c r="F129" s="170">
        <v>1.2049015569537627</v>
      </c>
      <c r="G129" s="40">
        <v>1109.3</v>
      </c>
      <c r="H129" s="171">
        <v>0.21311134719498515</v>
      </c>
      <c r="I129" s="170">
        <v>0.17687033929458451</v>
      </c>
      <c r="J129" s="32">
        <v>7980.6</v>
      </c>
      <c r="K129" s="32">
        <v>4790.8</v>
      </c>
      <c r="L129" s="170">
        <v>0.87840053554291231</v>
      </c>
      <c r="M129" s="61">
        <v>4978.5479913538938</v>
      </c>
    </row>
    <row r="130" spans="1:13" x14ac:dyDescent="0.25">
      <c r="A130" s="38" t="s">
        <v>181</v>
      </c>
      <c r="B130" s="110" t="s">
        <v>278</v>
      </c>
      <c r="C130" s="60">
        <v>667</v>
      </c>
      <c r="D130" s="169">
        <v>0.99885798120013702</v>
      </c>
      <c r="E130" s="169">
        <v>1.4497751124437781</v>
      </c>
      <c r="F130" s="170">
        <v>1.3437202232433265</v>
      </c>
      <c r="G130" s="40">
        <v>481.09999999999997</v>
      </c>
      <c r="H130" s="171">
        <v>0.13856931959807622</v>
      </c>
      <c r="I130" s="170">
        <v>0.10312363928229984</v>
      </c>
      <c r="J130" s="32">
        <v>6310.9</v>
      </c>
      <c r="K130" s="32">
        <v>3788.5</v>
      </c>
      <c r="L130" s="170">
        <v>0.8489238439474176</v>
      </c>
      <c r="M130" s="61">
        <v>4811.4816955167607</v>
      </c>
    </row>
    <row r="131" spans="1:13" x14ac:dyDescent="0.25">
      <c r="A131" s="38" t="s">
        <v>182</v>
      </c>
      <c r="B131" s="110" t="s">
        <v>278</v>
      </c>
      <c r="C131" s="60">
        <v>996</v>
      </c>
      <c r="D131" s="169">
        <v>0.99885798120013702</v>
      </c>
      <c r="E131" s="169">
        <v>1.3012048192771084</v>
      </c>
      <c r="F131" s="170">
        <v>1.2060182405097899</v>
      </c>
      <c r="G131" s="40">
        <v>1319</v>
      </c>
      <c r="H131" s="171">
        <v>0.25441517892555116</v>
      </c>
      <c r="I131" s="170">
        <v>0.21095466915824473</v>
      </c>
      <c r="J131" s="32">
        <v>7724</v>
      </c>
      <c r="K131" s="32">
        <v>4636.8</v>
      </c>
      <c r="L131" s="170">
        <v>0.89202983208522069</v>
      </c>
      <c r="M131" s="61">
        <v>5055.7953337434765</v>
      </c>
    </row>
    <row r="132" spans="1:13" x14ac:dyDescent="0.25">
      <c r="A132" s="38" t="s">
        <v>183</v>
      </c>
      <c r="B132" s="110" t="s">
        <v>278</v>
      </c>
      <c r="C132" s="60">
        <v>508</v>
      </c>
      <c r="D132" s="169">
        <v>0.99885798120013702</v>
      </c>
      <c r="E132" s="169">
        <v>1.590551181102362</v>
      </c>
      <c r="F132" s="170">
        <v>1.4741981496345247</v>
      </c>
      <c r="G132" s="40">
        <v>1984.8</v>
      </c>
      <c r="H132" s="171">
        <v>0.75060352650676099</v>
      </c>
      <c r="I132" s="170">
        <v>0.50916054038790282</v>
      </c>
      <c r="J132" s="32">
        <v>3549.8</v>
      </c>
      <c r="K132" s="32">
        <v>2131</v>
      </c>
      <c r="L132" s="170">
        <v>1.0112183992902026</v>
      </c>
      <c r="M132" s="61">
        <v>5731.3254340114108</v>
      </c>
    </row>
    <row r="133" spans="1:13" x14ac:dyDescent="0.25">
      <c r="A133" s="38" t="s">
        <v>185</v>
      </c>
      <c r="B133" s="110" t="s">
        <v>278</v>
      </c>
      <c r="C133" s="60">
        <v>1650</v>
      </c>
      <c r="D133" s="169">
        <v>0.99885798120013702</v>
      </c>
      <c r="E133" s="169">
        <v>1.1818181818181819</v>
      </c>
      <c r="F133" s="170">
        <v>1.095365051776148</v>
      </c>
      <c r="G133" s="40">
        <v>3543.8999999999996</v>
      </c>
      <c r="H133" s="171">
        <v>0.41262456166695771</v>
      </c>
      <c r="I133" s="170">
        <v>0.37670049906912939</v>
      </c>
      <c r="J133" s="32">
        <v>9923.9</v>
      </c>
      <c r="K133" s="32">
        <v>5957.4</v>
      </c>
      <c r="L133" s="170">
        <v>0.95827295615768648</v>
      </c>
      <c r="M133" s="61">
        <v>5431.2442991612224</v>
      </c>
    </row>
    <row r="134" spans="1:13" x14ac:dyDescent="0.25">
      <c r="A134" s="38" t="s">
        <v>186</v>
      </c>
      <c r="B134" s="110" t="s">
        <v>278</v>
      </c>
      <c r="C134" s="60">
        <v>2429</v>
      </c>
      <c r="D134" s="169">
        <v>0.99885798120013702</v>
      </c>
      <c r="E134" s="169">
        <v>1.1235076163030053</v>
      </c>
      <c r="F134" s="170">
        <v>1.0413200585637705</v>
      </c>
      <c r="G134" s="40">
        <v>2233.6</v>
      </c>
      <c r="H134" s="171">
        <v>0.17665886980184742</v>
      </c>
      <c r="I134" s="170">
        <v>0.16964896464733645</v>
      </c>
      <c r="J134" s="32">
        <v>16856.599999999999</v>
      </c>
      <c r="K134" s="32">
        <v>10119.1</v>
      </c>
      <c r="L134" s="170">
        <v>0.87551133921824675</v>
      </c>
      <c r="M134" s="61">
        <v>4962.1727707378222</v>
      </c>
    </row>
    <row r="135" spans="1:13" x14ac:dyDescent="0.25">
      <c r="A135" s="38" t="s">
        <v>188</v>
      </c>
      <c r="B135" s="110" t="s">
        <v>279</v>
      </c>
      <c r="C135" s="60">
        <v>2058</v>
      </c>
      <c r="D135" s="169">
        <v>0.99425234482570102</v>
      </c>
      <c r="E135" s="169">
        <v>1.1457725947521866</v>
      </c>
      <c r="F135" s="170">
        <v>1.0570597183485022</v>
      </c>
      <c r="G135" s="40">
        <v>6297.0999999999995</v>
      </c>
      <c r="H135" s="171">
        <v>0.58783140035234449</v>
      </c>
      <c r="I135" s="170">
        <v>0.55610046447587957</v>
      </c>
      <c r="J135" s="32">
        <v>9732.9</v>
      </c>
      <c r="K135" s="32">
        <v>5842.7</v>
      </c>
      <c r="L135" s="170">
        <v>1.0299697799884839</v>
      </c>
      <c r="M135" s="61">
        <v>5837.6034301340351</v>
      </c>
    </row>
    <row r="136" spans="1:13" x14ac:dyDescent="0.25">
      <c r="A136" s="38" t="s">
        <v>190</v>
      </c>
      <c r="B136" s="110" t="s">
        <v>279</v>
      </c>
      <c r="C136" s="60">
        <v>3289</v>
      </c>
      <c r="D136" s="169">
        <v>0.99425234482570102</v>
      </c>
      <c r="E136" s="169">
        <v>1.0912131346913956</v>
      </c>
      <c r="F136" s="170">
        <v>1.0067245927317303</v>
      </c>
      <c r="G136" s="40">
        <v>11018.1</v>
      </c>
      <c r="H136" s="171">
        <v>0.64357682623654344</v>
      </c>
      <c r="I136" s="170">
        <v>0.63927794243131431</v>
      </c>
      <c r="J136" s="32">
        <v>13253.1</v>
      </c>
      <c r="K136" s="32">
        <v>7955.9</v>
      </c>
      <c r="L136" s="170">
        <v>1.0632181989969383</v>
      </c>
      <c r="M136" s="61">
        <v>6026.0469054877076</v>
      </c>
    </row>
    <row r="137" spans="1:13" x14ac:dyDescent="0.25">
      <c r="A137" s="38" t="s">
        <v>192</v>
      </c>
      <c r="B137" s="110" t="s">
        <v>279</v>
      </c>
      <c r="C137" s="60">
        <v>14170</v>
      </c>
      <c r="D137" s="169">
        <v>0.99425234482570102</v>
      </c>
      <c r="E137" s="169">
        <v>1.0211714890613974</v>
      </c>
      <c r="F137" s="170">
        <v>0.9421060091302218</v>
      </c>
      <c r="G137" s="40">
        <v>65450.5</v>
      </c>
      <c r="H137" s="171">
        <v>0.88736169996804315</v>
      </c>
      <c r="I137" s="170">
        <v>0.94189156142553421</v>
      </c>
      <c r="J137" s="32">
        <v>30536.9</v>
      </c>
      <c r="K137" s="32">
        <v>18331.599999999999</v>
      </c>
      <c r="L137" s="170">
        <v>1.1841732780446721</v>
      </c>
      <c r="M137" s="61">
        <v>6711.5891398910107</v>
      </c>
    </row>
    <row r="138" spans="1:13" x14ac:dyDescent="0.25">
      <c r="A138" s="38" t="s">
        <v>194</v>
      </c>
      <c r="B138" s="110" t="s">
        <v>279</v>
      </c>
      <c r="C138" s="60">
        <v>1632</v>
      </c>
      <c r="D138" s="169">
        <v>0.99425234482570102</v>
      </c>
      <c r="E138" s="169">
        <v>1.1838235294117647</v>
      </c>
      <c r="F138" s="170">
        <v>1.0921645117938807</v>
      </c>
      <c r="G138" s="40">
        <v>14653.3</v>
      </c>
      <c r="H138" s="171">
        <v>1.7249354520583311</v>
      </c>
      <c r="I138" s="170">
        <v>1.5793732843645722</v>
      </c>
      <c r="J138" s="32">
        <v>0</v>
      </c>
      <c r="K138" s="32">
        <v>0</v>
      </c>
      <c r="L138" s="170">
        <v>1.5793732843645725</v>
      </c>
      <c r="M138" s="61">
        <v>8951.4809865312454</v>
      </c>
    </row>
    <row r="139" spans="1:13" x14ac:dyDescent="0.25">
      <c r="A139" s="38" t="s">
        <v>260</v>
      </c>
      <c r="B139" s="110" t="s">
        <v>279</v>
      </c>
      <c r="C139" s="60">
        <v>532</v>
      </c>
      <c r="D139" s="169">
        <v>0.99425234482570102</v>
      </c>
      <c r="E139" s="169">
        <v>1.5639097744360901</v>
      </c>
      <c r="F139" s="170">
        <v>1.4428221038446412</v>
      </c>
      <c r="G139" s="40">
        <v>7434.9000000000005</v>
      </c>
      <c r="H139" s="171">
        <v>2.6848563906046476</v>
      </c>
      <c r="I139" s="170">
        <v>1.860836747268009</v>
      </c>
      <c r="J139" s="32">
        <v>0</v>
      </c>
      <c r="K139" s="32">
        <v>0</v>
      </c>
      <c r="L139" s="170">
        <v>1.8608367472680094</v>
      </c>
      <c r="M139" s="61">
        <v>10546.74339949338</v>
      </c>
    </row>
    <row r="140" spans="1:13" ht="22.8" customHeight="1" x14ac:dyDescent="0.25">
      <c r="A140" s="95" t="s">
        <v>280</v>
      </c>
      <c r="B140" s="111"/>
      <c r="C140" s="51">
        <v>534625</v>
      </c>
      <c r="D140" s="52">
        <v>1</v>
      </c>
      <c r="E140" s="115">
        <v>1</v>
      </c>
      <c r="F140" s="50">
        <v>1</v>
      </c>
      <c r="G140" s="40">
        <v>2782862.1999999988</v>
      </c>
      <c r="H140" s="171">
        <v>1</v>
      </c>
      <c r="I140" s="170">
        <v>1</v>
      </c>
      <c r="J140" s="40">
        <v>1514887</v>
      </c>
      <c r="K140" s="40">
        <v>909397.10000000021</v>
      </c>
      <c r="L140" s="170">
        <v>1.300119487143202</v>
      </c>
      <c r="M140" s="61">
        <v>7368.7423895253678</v>
      </c>
    </row>
    <row r="141" spans="1:13" ht="24" customHeight="1" x14ac:dyDescent="0.25">
      <c r="A141" s="145" t="s">
        <v>366</v>
      </c>
      <c r="B141" s="144"/>
      <c r="C141" s="57">
        <v>19</v>
      </c>
      <c r="D141" s="57"/>
      <c r="E141" s="57"/>
      <c r="F141" s="50"/>
      <c r="G141" s="40"/>
      <c r="H141" s="58"/>
      <c r="I141" s="58"/>
      <c r="J141" s="32"/>
      <c r="K141" s="32"/>
      <c r="L141" s="97"/>
      <c r="M141" s="97"/>
    </row>
    <row r="142" spans="1:13" x14ac:dyDescent="0.25">
      <c r="A142" s="42"/>
      <c r="B142" s="113"/>
      <c r="C142" s="42"/>
      <c r="D142" s="42"/>
      <c r="E142" s="42"/>
      <c r="G142" s="20"/>
      <c r="H142" s="62"/>
    </row>
    <row r="143" spans="1:13" x14ac:dyDescent="0.25">
      <c r="A143" s="96"/>
      <c r="B143" s="114"/>
      <c r="C143" s="125" t="s">
        <v>394</v>
      </c>
      <c r="D143" s="126"/>
      <c r="E143" s="127"/>
      <c r="F143" s="128"/>
      <c r="G143" s="40">
        <v>3030116.8</v>
      </c>
      <c r="H143" s="61">
        <v>5667.742436287117</v>
      </c>
      <c r="J143" s="59"/>
      <c r="K143" s="59"/>
    </row>
    <row r="144" spans="1:13" x14ac:dyDescent="0.25">
      <c r="A144" s="42"/>
      <c r="B144" s="113"/>
      <c r="C144" s="42"/>
      <c r="D144" s="42"/>
      <c r="E144" s="42"/>
      <c r="G144" s="46" t="s">
        <v>5</v>
      </c>
      <c r="H144" s="46" t="s">
        <v>253</v>
      </c>
    </row>
    <row r="145" spans="1:11" x14ac:dyDescent="0.25">
      <c r="A145" s="42"/>
      <c r="B145" s="113"/>
      <c r="C145" s="42"/>
      <c r="D145" s="42"/>
      <c r="E145" s="42"/>
      <c r="G145" s="20"/>
      <c r="H145" s="62"/>
      <c r="J145" s="99"/>
      <c r="K145" s="99"/>
    </row>
    <row r="146" spans="1:11" x14ac:dyDescent="0.25">
      <c r="A146" s="42"/>
      <c r="B146" s="113"/>
      <c r="C146" s="42"/>
      <c r="D146" s="42"/>
      <c r="E146" s="42"/>
      <c r="G146" s="20"/>
      <c r="H146" s="74"/>
    </row>
    <row r="147" spans="1:11" x14ac:dyDescent="0.25">
      <c r="A147" s="42"/>
      <c r="B147" s="113"/>
      <c r="C147" s="42"/>
      <c r="D147" s="42"/>
      <c r="E147" s="42"/>
      <c r="G147" s="20"/>
      <c r="H147" s="73"/>
      <c r="I147" s="72"/>
      <c r="J147" s="70"/>
      <c r="K147" s="70"/>
    </row>
    <row r="148" spans="1:11" x14ac:dyDescent="0.25">
      <c r="A148" s="42"/>
      <c r="B148" s="113"/>
      <c r="C148" s="42"/>
      <c r="D148" s="42"/>
      <c r="E148" s="42"/>
      <c r="G148" s="20"/>
      <c r="H148" s="73"/>
      <c r="I148" s="72"/>
      <c r="J148" s="70"/>
      <c r="K148" s="70"/>
    </row>
    <row r="149" spans="1:11" x14ac:dyDescent="0.25">
      <c r="A149" s="42"/>
      <c r="B149" s="113"/>
      <c r="C149" s="42"/>
      <c r="D149" s="42"/>
      <c r="E149" s="42"/>
      <c r="G149" s="20"/>
      <c r="H149" s="62"/>
      <c r="J149" s="59"/>
      <c r="K149" s="59"/>
    </row>
    <row r="150" spans="1:11" x14ac:dyDescent="0.25">
      <c r="A150" s="42"/>
      <c r="B150" s="113"/>
      <c r="C150" s="42"/>
      <c r="D150" s="42"/>
      <c r="E150" s="42"/>
      <c r="G150" s="20"/>
      <c r="H150" s="62"/>
      <c r="J150" s="59"/>
      <c r="K150" s="59"/>
    </row>
    <row r="151" spans="1:11" x14ac:dyDescent="0.25">
      <c r="A151" s="42"/>
      <c r="B151" s="113"/>
      <c r="C151" s="42"/>
      <c r="D151" s="42"/>
      <c r="E151" s="42"/>
      <c r="G151" s="20"/>
      <c r="H151" s="62"/>
      <c r="J151" s="59"/>
      <c r="K151" s="59"/>
    </row>
    <row r="152" spans="1:11" x14ac:dyDescent="0.25">
      <c r="A152" s="42"/>
      <c r="B152" s="113"/>
      <c r="C152" s="42"/>
      <c r="D152" s="42"/>
      <c r="E152" s="42"/>
      <c r="G152" s="20"/>
      <c r="H152" s="62"/>
      <c r="J152" s="59"/>
      <c r="K152" s="59"/>
    </row>
    <row r="153" spans="1:11" x14ac:dyDescent="0.25">
      <c r="A153" s="42"/>
      <c r="B153" s="113"/>
      <c r="C153" s="42"/>
      <c r="D153" s="42"/>
      <c r="E153" s="42"/>
      <c r="G153" s="20"/>
      <c r="H153" s="62"/>
      <c r="J153" s="59"/>
      <c r="K153" s="59"/>
    </row>
    <row r="154" spans="1:11" x14ac:dyDescent="0.25">
      <c r="A154" s="42"/>
      <c r="B154" s="113"/>
      <c r="C154" s="42"/>
      <c r="D154" s="42"/>
      <c r="E154" s="42"/>
      <c r="G154" s="20"/>
      <c r="H154" s="62"/>
      <c r="J154" s="59"/>
      <c r="K154" s="59"/>
    </row>
    <row r="155" spans="1:11" x14ac:dyDescent="0.25">
      <c r="A155" s="42"/>
      <c r="B155" s="113"/>
      <c r="C155" s="42"/>
      <c r="D155" s="42"/>
      <c r="E155" s="42"/>
      <c r="G155" s="62"/>
      <c r="H155" s="62"/>
      <c r="J155" s="59"/>
      <c r="K155" s="59"/>
    </row>
    <row r="156" spans="1:11" x14ac:dyDescent="0.25">
      <c r="A156" s="42"/>
      <c r="B156" s="113"/>
      <c r="C156" s="42"/>
      <c r="D156" s="42"/>
      <c r="E156" s="42"/>
    </row>
    <row r="157" spans="1:11" x14ac:dyDescent="0.25">
      <c r="A157" s="42"/>
      <c r="B157" s="113"/>
      <c r="C157" s="42"/>
      <c r="D157" s="42"/>
      <c r="E157" s="42"/>
    </row>
    <row r="158" spans="1:11" x14ac:dyDescent="0.25">
      <c r="A158" s="42"/>
      <c r="B158" s="113"/>
      <c r="C158" s="42"/>
      <c r="D158" s="42"/>
      <c r="E158" s="42"/>
    </row>
    <row r="159" spans="1:11" x14ac:dyDescent="0.25">
      <c r="A159" s="42"/>
      <c r="B159" s="113"/>
      <c r="C159" s="42"/>
      <c r="D159" s="42"/>
      <c r="E159" s="42"/>
    </row>
    <row r="160" spans="1:11" x14ac:dyDescent="0.25">
      <c r="A160" s="42"/>
      <c r="B160" s="113"/>
      <c r="C160" s="42"/>
      <c r="D160" s="42"/>
      <c r="E160" s="42"/>
    </row>
    <row r="161" spans="1:5" x14ac:dyDescent="0.25">
      <c r="A161" s="42"/>
      <c r="B161" s="113"/>
      <c r="C161" s="42"/>
      <c r="D161" s="42"/>
      <c r="E161" s="42"/>
    </row>
    <row r="162" spans="1:5" x14ac:dyDescent="0.25">
      <c r="A162" s="42"/>
      <c r="B162" s="113"/>
      <c r="C162" s="42"/>
      <c r="D162" s="42"/>
      <c r="E162" s="42"/>
    </row>
    <row r="163" spans="1:5" x14ac:dyDescent="0.25">
      <c r="A163" s="42"/>
      <c r="B163" s="113"/>
      <c r="C163" s="42"/>
      <c r="D163" s="42"/>
      <c r="E163" s="42"/>
    </row>
    <row r="164" spans="1:5" x14ac:dyDescent="0.25">
      <c r="A164" s="42"/>
      <c r="B164" s="113"/>
      <c r="C164" s="42"/>
      <c r="D164" s="42"/>
      <c r="E164" s="42"/>
    </row>
    <row r="165" spans="1:5" x14ac:dyDescent="0.25">
      <c r="A165" s="42"/>
      <c r="B165" s="113"/>
      <c r="C165" s="42"/>
      <c r="D165" s="42"/>
      <c r="E165" s="42"/>
    </row>
    <row r="166" spans="1:5" x14ac:dyDescent="0.25">
      <c r="A166" s="42"/>
      <c r="B166" s="113"/>
      <c r="C166" s="42"/>
      <c r="D166" s="42"/>
      <c r="E166" s="42"/>
    </row>
    <row r="167" spans="1:5" x14ac:dyDescent="0.25">
      <c r="A167" s="42"/>
      <c r="B167" s="113"/>
      <c r="C167" s="42"/>
      <c r="D167" s="42"/>
      <c r="E167" s="42"/>
    </row>
    <row r="168" spans="1:5" x14ac:dyDescent="0.25">
      <c r="A168" s="42"/>
      <c r="B168" s="113"/>
      <c r="C168" s="42"/>
      <c r="D168" s="42"/>
      <c r="E168" s="42"/>
    </row>
    <row r="169" spans="1:5" x14ac:dyDescent="0.25">
      <c r="A169" s="42"/>
      <c r="B169" s="113"/>
      <c r="C169" s="42"/>
      <c r="D169" s="42"/>
      <c r="E169" s="42"/>
    </row>
    <row r="170" spans="1:5" x14ac:dyDescent="0.25">
      <c r="A170" s="42"/>
      <c r="B170" s="113"/>
      <c r="C170" s="42"/>
      <c r="D170" s="42"/>
      <c r="E170" s="42"/>
    </row>
    <row r="171" spans="1:5" x14ac:dyDescent="0.25">
      <c r="A171" s="42"/>
      <c r="B171" s="113"/>
      <c r="C171" s="42"/>
      <c r="D171" s="42"/>
      <c r="E171" s="42"/>
    </row>
    <row r="172" spans="1:5" x14ac:dyDescent="0.25">
      <c r="A172" s="42"/>
      <c r="B172" s="113"/>
      <c r="C172" s="42"/>
      <c r="D172" s="42"/>
      <c r="E172" s="42"/>
    </row>
    <row r="173" spans="1:5" x14ac:dyDescent="0.25">
      <c r="A173" s="42"/>
      <c r="B173" s="113"/>
      <c r="C173" s="42"/>
      <c r="D173" s="42"/>
      <c r="E173" s="42"/>
    </row>
    <row r="174" spans="1:5" x14ac:dyDescent="0.25">
      <c r="A174" s="42"/>
      <c r="B174" s="113"/>
      <c r="C174" s="42"/>
      <c r="D174" s="42"/>
      <c r="E174" s="42"/>
    </row>
    <row r="175" spans="1:5" x14ac:dyDescent="0.25">
      <c r="A175" s="42"/>
      <c r="B175" s="113"/>
      <c r="C175" s="42"/>
      <c r="D175" s="42"/>
      <c r="E175" s="42"/>
    </row>
    <row r="176" spans="1:5" x14ac:dyDescent="0.25">
      <c r="A176" s="42"/>
      <c r="B176" s="113"/>
      <c r="C176" s="42"/>
      <c r="D176" s="42"/>
      <c r="E176" s="42"/>
    </row>
    <row r="177" spans="1:5" x14ac:dyDescent="0.25">
      <c r="A177" s="42"/>
      <c r="B177" s="113"/>
      <c r="C177" s="42"/>
      <c r="D177" s="42"/>
      <c r="E177" s="42"/>
    </row>
    <row r="178" spans="1:5" x14ac:dyDescent="0.25">
      <c r="A178" s="42"/>
      <c r="B178" s="113"/>
      <c r="C178" s="42"/>
      <c r="D178" s="42"/>
      <c r="E178" s="42"/>
    </row>
    <row r="179" spans="1:5" x14ac:dyDescent="0.25">
      <c r="A179" s="42"/>
      <c r="B179" s="113"/>
      <c r="C179" s="42"/>
      <c r="D179" s="42"/>
      <c r="E179" s="42"/>
    </row>
    <row r="180" spans="1:5" x14ac:dyDescent="0.25">
      <c r="A180" s="42"/>
      <c r="B180" s="113"/>
      <c r="C180" s="42"/>
      <c r="D180" s="42"/>
      <c r="E180" s="42"/>
    </row>
    <row r="181" spans="1:5" x14ac:dyDescent="0.25">
      <c r="A181" s="42"/>
      <c r="B181" s="113"/>
      <c r="C181" s="42"/>
      <c r="D181" s="42"/>
      <c r="E181" s="42"/>
    </row>
    <row r="182" spans="1:5" x14ac:dyDescent="0.25">
      <c r="A182" s="42"/>
      <c r="B182" s="113"/>
      <c r="C182" s="42"/>
      <c r="D182" s="42"/>
      <c r="E182" s="42"/>
    </row>
    <row r="183" spans="1:5" x14ac:dyDescent="0.25">
      <c r="A183" s="42"/>
      <c r="B183" s="113"/>
      <c r="C183" s="42"/>
      <c r="D183" s="42"/>
      <c r="E183" s="42"/>
    </row>
    <row r="184" spans="1:5" x14ac:dyDescent="0.25">
      <c r="A184" s="42"/>
      <c r="B184" s="113"/>
      <c r="C184" s="42"/>
      <c r="D184" s="42"/>
      <c r="E184" s="42"/>
    </row>
    <row r="185" spans="1:5" x14ac:dyDescent="0.25">
      <c r="A185" s="42"/>
      <c r="B185" s="113"/>
      <c r="C185" s="42"/>
      <c r="D185" s="42"/>
      <c r="E185" s="42"/>
    </row>
    <row r="186" spans="1:5" x14ac:dyDescent="0.25">
      <c r="A186" s="42"/>
      <c r="B186" s="113"/>
      <c r="C186" s="42"/>
      <c r="D186" s="42"/>
      <c r="E186" s="42"/>
    </row>
    <row r="187" spans="1:5" x14ac:dyDescent="0.25">
      <c r="A187" s="42"/>
      <c r="B187" s="113"/>
      <c r="C187" s="42"/>
      <c r="D187" s="42"/>
      <c r="E187" s="42"/>
    </row>
    <row r="188" spans="1:5" x14ac:dyDescent="0.25">
      <c r="A188" s="42"/>
      <c r="B188" s="113"/>
      <c r="C188" s="42"/>
      <c r="D188" s="42"/>
      <c r="E188" s="42"/>
    </row>
    <row r="189" spans="1:5" x14ac:dyDescent="0.25">
      <c r="A189" s="42"/>
      <c r="B189" s="113"/>
      <c r="C189" s="42"/>
      <c r="D189" s="42"/>
      <c r="E189" s="42"/>
    </row>
    <row r="190" spans="1:5" x14ac:dyDescent="0.25">
      <c r="A190" s="42"/>
      <c r="B190" s="113"/>
      <c r="C190" s="42"/>
      <c r="D190" s="42"/>
      <c r="E190" s="42"/>
    </row>
    <row r="191" spans="1:5" x14ac:dyDescent="0.25">
      <c r="A191" s="42"/>
      <c r="B191" s="113"/>
      <c r="C191" s="42"/>
      <c r="D191" s="42"/>
      <c r="E191" s="42"/>
    </row>
    <row r="192" spans="1:5" x14ac:dyDescent="0.25">
      <c r="A192" s="42"/>
      <c r="B192" s="113"/>
      <c r="C192" s="42"/>
      <c r="D192" s="42"/>
      <c r="E192" s="42"/>
    </row>
    <row r="193" spans="1:5" x14ac:dyDescent="0.25">
      <c r="A193" s="42"/>
      <c r="B193" s="113"/>
      <c r="C193" s="42"/>
      <c r="D193" s="42"/>
      <c r="E193" s="42"/>
    </row>
    <row r="194" spans="1:5" x14ac:dyDescent="0.25">
      <c r="A194" s="42"/>
      <c r="B194" s="113"/>
      <c r="C194" s="42"/>
      <c r="D194" s="42"/>
      <c r="E194" s="42"/>
    </row>
    <row r="195" spans="1:5" x14ac:dyDescent="0.25">
      <c r="A195" s="42"/>
      <c r="B195" s="113"/>
      <c r="C195" s="42"/>
      <c r="D195" s="42"/>
      <c r="E195" s="42"/>
    </row>
    <row r="196" spans="1:5" x14ac:dyDescent="0.25">
      <c r="A196" s="42"/>
      <c r="B196" s="113"/>
      <c r="C196" s="42"/>
      <c r="D196" s="42"/>
      <c r="E196" s="42"/>
    </row>
    <row r="197" spans="1:5" x14ac:dyDescent="0.25">
      <c r="A197" s="42"/>
      <c r="B197" s="113"/>
      <c r="C197" s="42"/>
      <c r="D197" s="42"/>
      <c r="E197" s="42"/>
    </row>
    <row r="198" spans="1:5" x14ac:dyDescent="0.25">
      <c r="A198" s="42"/>
      <c r="B198" s="113"/>
      <c r="C198" s="42"/>
      <c r="D198" s="42"/>
      <c r="E198" s="42"/>
    </row>
    <row r="199" spans="1:5" x14ac:dyDescent="0.25">
      <c r="A199" s="42"/>
      <c r="B199" s="113"/>
      <c r="C199" s="42"/>
      <c r="D199" s="42"/>
      <c r="E199" s="42"/>
    </row>
    <row r="200" spans="1:5" x14ac:dyDescent="0.25">
      <c r="A200" s="42"/>
      <c r="B200" s="113"/>
      <c r="C200" s="42"/>
      <c r="D200" s="42"/>
      <c r="E200" s="42"/>
    </row>
    <row r="201" spans="1:5" x14ac:dyDescent="0.25">
      <c r="A201" s="42"/>
      <c r="B201" s="113"/>
      <c r="C201" s="42"/>
      <c r="D201" s="42"/>
      <c r="E201" s="42"/>
    </row>
    <row r="202" spans="1:5" x14ac:dyDescent="0.25">
      <c r="A202" s="42"/>
      <c r="B202" s="113"/>
      <c r="C202" s="42"/>
      <c r="D202" s="42"/>
      <c r="E202" s="42"/>
    </row>
    <row r="203" spans="1:5" x14ac:dyDescent="0.25">
      <c r="A203" s="42"/>
      <c r="B203" s="113"/>
      <c r="C203" s="42"/>
      <c r="D203" s="42"/>
      <c r="E203" s="42"/>
    </row>
    <row r="204" spans="1:5" x14ac:dyDescent="0.25">
      <c r="A204" s="42"/>
      <c r="B204" s="113"/>
      <c r="C204" s="42"/>
      <c r="D204" s="42"/>
      <c r="E204" s="42"/>
    </row>
    <row r="205" spans="1:5" x14ac:dyDescent="0.25">
      <c r="A205" s="42"/>
      <c r="B205" s="113"/>
      <c r="C205" s="42"/>
      <c r="D205" s="42"/>
      <c r="E205" s="42"/>
    </row>
    <row r="206" spans="1:5" x14ac:dyDescent="0.25">
      <c r="A206" s="42"/>
      <c r="B206" s="113"/>
      <c r="C206" s="42"/>
      <c r="D206" s="42"/>
      <c r="E206" s="42"/>
    </row>
    <row r="207" spans="1:5" x14ac:dyDescent="0.25">
      <c r="A207" s="42"/>
      <c r="B207" s="113"/>
      <c r="C207" s="42"/>
      <c r="D207" s="42"/>
      <c r="E207" s="42"/>
    </row>
    <row r="208" spans="1:5" x14ac:dyDescent="0.25">
      <c r="A208" s="42"/>
      <c r="B208" s="113"/>
      <c r="C208" s="42"/>
      <c r="D208" s="42"/>
      <c r="E208" s="42"/>
    </row>
    <row r="209" spans="1:5" x14ac:dyDescent="0.25">
      <c r="A209" s="42"/>
      <c r="B209" s="113"/>
      <c r="C209" s="42"/>
      <c r="D209" s="42"/>
      <c r="E209" s="42"/>
    </row>
    <row r="210" spans="1:5" x14ac:dyDescent="0.25">
      <c r="A210" s="42"/>
      <c r="B210" s="113"/>
      <c r="C210" s="42"/>
      <c r="D210" s="42"/>
      <c r="E210" s="42"/>
    </row>
    <row r="211" spans="1:5" x14ac:dyDescent="0.25">
      <c r="A211" s="42"/>
      <c r="B211" s="113"/>
      <c r="C211" s="42"/>
      <c r="D211" s="42"/>
      <c r="E211" s="42"/>
    </row>
    <row r="212" spans="1:5" x14ac:dyDescent="0.25">
      <c r="A212" s="42"/>
      <c r="B212" s="113"/>
      <c r="C212" s="42"/>
      <c r="D212" s="42"/>
      <c r="E212" s="42"/>
    </row>
    <row r="213" spans="1:5" x14ac:dyDescent="0.25">
      <c r="A213" s="42"/>
      <c r="B213" s="113"/>
      <c r="C213" s="42"/>
      <c r="D213" s="42"/>
      <c r="E213" s="42"/>
    </row>
    <row r="214" spans="1:5" x14ac:dyDescent="0.25">
      <c r="A214" s="42"/>
      <c r="B214" s="113"/>
      <c r="C214" s="42"/>
      <c r="D214" s="42"/>
      <c r="E214" s="42"/>
    </row>
    <row r="215" spans="1:5" x14ac:dyDescent="0.25">
      <c r="A215" s="42"/>
      <c r="B215" s="113"/>
      <c r="C215" s="42"/>
      <c r="D215" s="42"/>
      <c r="E215" s="42"/>
    </row>
    <row r="216" spans="1:5" x14ac:dyDescent="0.25">
      <c r="A216" s="42"/>
      <c r="B216" s="113"/>
      <c r="C216" s="42"/>
      <c r="D216" s="42"/>
      <c r="E216" s="42"/>
    </row>
    <row r="217" spans="1:5" x14ac:dyDescent="0.25">
      <c r="A217" s="42"/>
      <c r="B217" s="113"/>
      <c r="C217" s="42"/>
      <c r="D217" s="42"/>
      <c r="E217" s="42"/>
    </row>
    <row r="218" spans="1:5" x14ac:dyDescent="0.25">
      <c r="A218" s="42"/>
      <c r="B218" s="113"/>
      <c r="C218" s="42"/>
      <c r="D218" s="42"/>
      <c r="E218" s="42"/>
    </row>
    <row r="219" spans="1:5" x14ac:dyDescent="0.25">
      <c r="A219" s="42"/>
      <c r="B219" s="113"/>
      <c r="C219" s="42"/>
      <c r="D219" s="42"/>
      <c r="E219" s="42"/>
    </row>
    <row r="220" spans="1:5" x14ac:dyDescent="0.25">
      <c r="A220" s="42"/>
      <c r="B220" s="113"/>
      <c r="C220" s="42"/>
      <c r="D220" s="42"/>
      <c r="E220" s="42"/>
    </row>
    <row r="221" spans="1:5" x14ac:dyDescent="0.25">
      <c r="A221" s="42"/>
      <c r="B221" s="113"/>
      <c r="C221" s="42"/>
      <c r="D221" s="42"/>
      <c r="E221" s="42"/>
    </row>
    <row r="222" spans="1:5" x14ac:dyDescent="0.25">
      <c r="A222" s="42"/>
      <c r="B222" s="113"/>
      <c r="C222" s="42"/>
      <c r="D222" s="42"/>
      <c r="E222" s="42"/>
    </row>
    <row r="223" spans="1:5" x14ac:dyDescent="0.25">
      <c r="A223" s="42"/>
      <c r="B223" s="113"/>
      <c r="C223" s="42"/>
      <c r="D223" s="42"/>
      <c r="E223" s="42"/>
    </row>
    <row r="224" spans="1:5" x14ac:dyDescent="0.25">
      <c r="A224" s="42"/>
      <c r="B224" s="113"/>
      <c r="C224" s="42"/>
      <c r="D224" s="42"/>
      <c r="E224" s="42"/>
    </row>
    <row r="225" spans="1:5" x14ac:dyDescent="0.25">
      <c r="A225" s="42"/>
      <c r="B225" s="113"/>
      <c r="C225" s="42"/>
      <c r="D225" s="42"/>
      <c r="E225" s="42"/>
    </row>
    <row r="226" spans="1:5" x14ac:dyDescent="0.25">
      <c r="A226" s="42"/>
      <c r="B226" s="113"/>
      <c r="C226" s="42"/>
      <c r="D226" s="42"/>
      <c r="E226" s="42"/>
    </row>
    <row r="227" spans="1:5" x14ac:dyDescent="0.25">
      <c r="A227" s="42"/>
      <c r="B227" s="113"/>
      <c r="C227" s="42"/>
      <c r="D227" s="42"/>
      <c r="E227" s="42"/>
    </row>
    <row r="228" spans="1:5" x14ac:dyDescent="0.25">
      <c r="A228" s="42"/>
      <c r="B228" s="113"/>
      <c r="C228" s="42"/>
      <c r="D228" s="42"/>
      <c r="E228" s="42"/>
    </row>
    <row r="229" spans="1:5" x14ac:dyDescent="0.25">
      <c r="A229" s="42"/>
      <c r="B229" s="113"/>
      <c r="C229" s="42"/>
      <c r="D229" s="42"/>
      <c r="E229" s="42"/>
    </row>
    <row r="230" spans="1:5" x14ac:dyDescent="0.25">
      <c r="A230" s="42"/>
      <c r="B230" s="113"/>
      <c r="C230" s="42"/>
      <c r="D230" s="42"/>
      <c r="E230" s="42"/>
    </row>
    <row r="231" spans="1:5" x14ac:dyDescent="0.25">
      <c r="A231" s="42"/>
      <c r="B231" s="113"/>
      <c r="C231" s="42"/>
      <c r="D231" s="42"/>
      <c r="E231" s="42"/>
    </row>
    <row r="232" spans="1:5" x14ac:dyDescent="0.25">
      <c r="A232" s="42"/>
      <c r="B232" s="113"/>
      <c r="C232" s="42"/>
      <c r="D232" s="42"/>
      <c r="E232" s="42"/>
    </row>
    <row r="233" spans="1:5" x14ac:dyDescent="0.25">
      <c r="A233" s="42"/>
      <c r="B233" s="113"/>
      <c r="C233" s="42"/>
      <c r="D233" s="42"/>
      <c r="E233" s="42"/>
    </row>
    <row r="234" spans="1:5" x14ac:dyDescent="0.25">
      <c r="A234" s="42"/>
      <c r="B234" s="113"/>
      <c r="C234" s="42"/>
      <c r="D234" s="42"/>
      <c r="E234" s="42"/>
    </row>
    <row r="235" spans="1:5" x14ac:dyDescent="0.25">
      <c r="A235" s="42"/>
      <c r="B235" s="113"/>
      <c r="C235" s="42"/>
      <c r="D235" s="42"/>
      <c r="E235" s="42"/>
    </row>
    <row r="236" spans="1:5" x14ac:dyDescent="0.25">
      <c r="A236" s="42"/>
      <c r="B236" s="113"/>
      <c r="C236" s="42"/>
      <c r="D236" s="42"/>
      <c r="E236" s="42"/>
    </row>
    <row r="237" spans="1:5" x14ac:dyDescent="0.25">
      <c r="A237" s="42"/>
      <c r="B237" s="113"/>
      <c r="C237" s="42"/>
      <c r="D237" s="42"/>
      <c r="E237" s="42"/>
    </row>
    <row r="238" spans="1:5" x14ac:dyDescent="0.25">
      <c r="A238" s="42"/>
      <c r="B238" s="113"/>
      <c r="C238" s="42"/>
      <c r="D238" s="42"/>
      <c r="E238" s="42"/>
    </row>
    <row r="239" spans="1:5" x14ac:dyDescent="0.25">
      <c r="A239" s="42"/>
      <c r="B239" s="113"/>
      <c r="C239" s="42"/>
      <c r="D239" s="42"/>
      <c r="E239" s="42"/>
    </row>
    <row r="240" spans="1:5" x14ac:dyDescent="0.25">
      <c r="A240" s="42"/>
      <c r="B240" s="113"/>
      <c r="C240" s="42"/>
      <c r="D240" s="42"/>
      <c r="E240" s="42"/>
    </row>
    <row r="241" spans="1:5" x14ac:dyDescent="0.25">
      <c r="A241" s="42"/>
      <c r="B241" s="113"/>
      <c r="C241" s="42"/>
      <c r="D241" s="42"/>
      <c r="E241" s="42"/>
    </row>
    <row r="242" spans="1:5" x14ac:dyDescent="0.25">
      <c r="A242" s="42"/>
      <c r="B242" s="113"/>
      <c r="C242" s="42"/>
      <c r="D242" s="42"/>
      <c r="E242" s="42"/>
    </row>
    <row r="243" spans="1:5" x14ac:dyDescent="0.25">
      <c r="A243" s="42"/>
      <c r="B243" s="113"/>
      <c r="C243" s="42"/>
      <c r="D243" s="42"/>
      <c r="E243" s="42"/>
    </row>
    <row r="244" spans="1:5" x14ac:dyDescent="0.25">
      <c r="A244" s="42"/>
      <c r="B244" s="113"/>
      <c r="C244" s="42"/>
      <c r="D244" s="42"/>
      <c r="E244" s="42"/>
    </row>
    <row r="245" spans="1:5" x14ac:dyDescent="0.25">
      <c r="A245" s="42"/>
      <c r="B245" s="113"/>
      <c r="C245" s="42"/>
      <c r="D245" s="42"/>
      <c r="E245" s="42"/>
    </row>
    <row r="246" spans="1:5" x14ac:dyDescent="0.25">
      <c r="A246" s="42"/>
      <c r="B246" s="113"/>
      <c r="C246" s="42"/>
      <c r="D246" s="42"/>
      <c r="E246" s="42"/>
    </row>
    <row r="247" spans="1:5" x14ac:dyDescent="0.25">
      <c r="A247" s="42"/>
      <c r="B247" s="113"/>
      <c r="C247" s="42"/>
      <c r="D247" s="42"/>
      <c r="E247" s="42"/>
    </row>
    <row r="248" spans="1:5" x14ac:dyDescent="0.25">
      <c r="A248" s="42"/>
      <c r="B248" s="113"/>
      <c r="C248" s="42"/>
      <c r="D248" s="42"/>
      <c r="E248" s="42"/>
    </row>
    <row r="249" spans="1:5" x14ac:dyDescent="0.25">
      <c r="A249" s="42"/>
      <c r="B249" s="113"/>
      <c r="C249" s="42"/>
      <c r="D249" s="42"/>
      <c r="E249" s="42"/>
    </row>
    <row r="250" spans="1:5" x14ac:dyDescent="0.25">
      <c r="A250" s="42"/>
      <c r="B250" s="113"/>
      <c r="C250" s="42"/>
      <c r="D250" s="42"/>
      <c r="E250" s="42"/>
    </row>
    <row r="251" spans="1:5" x14ac:dyDescent="0.25">
      <c r="A251" s="42"/>
      <c r="B251" s="113"/>
      <c r="C251" s="42"/>
      <c r="D251" s="42"/>
      <c r="E251" s="42"/>
    </row>
    <row r="252" spans="1:5" x14ac:dyDescent="0.25">
      <c r="A252" s="42"/>
      <c r="B252" s="113"/>
      <c r="C252" s="42"/>
      <c r="D252" s="42"/>
      <c r="E252" s="42"/>
    </row>
    <row r="253" spans="1:5" x14ac:dyDescent="0.25">
      <c r="A253" s="42"/>
      <c r="B253" s="113"/>
      <c r="C253" s="42"/>
      <c r="D253" s="42"/>
      <c r="E253" s="42"/>
    </row>
    <row r="254" spans="1:5" x14ac:dyDescent="0.25">
      <c r="A254" s="42"/>
      <c r="B254" s="113"/>
      <c r="C254" s="42"/>
      <c r="D254" s="42"/>
      <c r="E254" s="42"/>
    </row>
    <row r="255" spans="1:5" x14ac:dyDescent="0.25">
      <c r="A255" s="42"/>
      <c r="B255" s="113"/>
      <c r="C255" s="42"/>
      <c r="D255" s="42"/>
      <c r="E255" s="42"/>
    </row>
    <row r="256" spans="1:5" x14ac:dyDescent="0.25">
      <c r="A256" s="42"/>
      <c r="B256" s="113"/>
      <c r="C256" s="42"/>
      <c r="D256" s="42"/>
      <c r="E256" s="42"/>
    </row>
    <row r="257" spans="1:5" x14ac:dyDescent="0.25">
      <c r="A257" s="42"/>
      <c r="B257" s="113"/>
      <c r="C257" s="42"/>
      <c r="D257" s="42"/>
      <c r="E257" s="42"/>
    </row>
    <row r="258" spans="1:5" x14ac:dyDescent="0.25">
      <c r="A258" s="42"/>
      <c r="B258" s="113"/>
      <c r="C258" s="42"/>
      <c r="D258" s="42"/>
      <c r="E258" s="42"/>
    </row>
    <row r="259" spans="1:5" x14ac:dyDescent="0.25">
      <c r="A259" s="42"/>
      <c r="B259" s="113"/>
      <c r="C259" s="42"/>
      <c r="D259" s="42"/>
      <c r="E259" s="42"/>
    </row>
    <row r="260" spans="1:5" x14ac:dyDescent="0.25">
      <c r="A260" s="42"/>
      <c r="B260" s="113"/>
      <c r="C260" s="42"/>
      <c r="D260" s="42"/>
      <c r="E260" s="42"/>
    </row>
    <row r="261" spans="1:5" x14ac:dyDescent="0.25">
      <c r="A261" s="42"/>
      <c r="B261" s="113"/>
      <c r="C261" s="42"/>
      <c r="D261" s="42"/>
      <c r="E261" s="42"/>
    </row>
    <row r="262" spans="1:5" x14ac:dyDescent="0.25">
      <c r="A262" s="42"/>
      <c r="B262" s="113"/>
      <c r="C262" s="42"/>
      <c r="D262" s="42"/>
      <c r="E262" s="42"/>
    </row>
    <row r="263" spans="1:5" x14ac:dyDescent="0.25">
      <c r="A263" s="42"/>
      <c r="B263" s="113"/>
      <c r="C263" s="42"/>
      <c r="D263" s="42"/>
      <c r="E263" s="42"/>
    </row>
    <row r="264" spans="1:5" x14ac:dyDescent="0.25">
      <c r="A264" s="42"/>
      <c r="B264" s="113"/>
      <c r="C264" s="42"/>
      <c r="D264" s="42"/>
      <c r="E264" s="42"/>
    </row>
    <row r="265" spans="1:5" x14ac:dyDescent="0.25">
      <c r="A265" s="42"/>
      <c r="B265" s="113"/>
      <c r="C265" s="42"/>
      <c r="D265" s="42"/>
      <c r="E265" s="42"/>
    </row>
    <row r="266" spans="1:5" x14ac:dyDescent="0.25">
      <c r="A266" s="42"/>
      <c r="B266" s="113"/>
      <c r="C266" s="42"/>
      <c r="D266" s="42"/>
      <c r="E266" s="42"/>
    </row>
    <row r="267" spans="1:5" x14ac:dyDescent="0.25">
      <c r="A267" s="42"/>
      <c r="B267" s="113"/>
      <c r="C267" s="42"/>
      <c r="D267" s="42"/>
      <c r="E267" s="42"/>
    </row>
    <row r="268" spans="1:5" x14ac:dyDescent="0.25">
      <c r="A268" s="42"/>
      <c r="B268" s="113"/>
      <c r="C268" s="42"/>
      <c r="D268" s="42"/>
      <c r="E268" s="42"/>
    </row>
    <row r="269" spans="1:5" x14ac:dyDescent="0.25">
      <c r="A269" s="42"/>
      <c r="B269" s="113"/>
      <c r="C269" s="42"/>
      <c r="D269" s="42"/>
      <c r="E269" s="42"/>
    </row>
    <row r="270" spans="1:5" x14ac:dyDescent="0.25">
      <c r="A270" s="42"/>
      <c r="B270" s="113"/>
      <c r="C270" s="42"/>
      <c r="D270" s="42"/>
      <c r="E270" s="42"/>
    </row>
    <row r="271" spans="1:5" x14ac:dyDescent="0.25">
      <c r="A271" s="42"/>
      <c r="B271" s="113"/>
      <c r="C271" s="42"/>
      <c r="D271" s="42"/>
      <c r="E271" s="42"/>
    </row>
    <row r="272" spans="1:5" x14ac:dyDescent="0.25">
      <c r="A272" s="42"/>
      <c r="B272" s="113"/>
      <c r="C272" s="42"/>
      <c r="D272" s="42"/>
      <c r="E272" s="42"/>
    </row>
    <row r="273" spans="1:5" x14ac:dyDescent="0.25">
      <c r="A273" s="42"/>
      <c r="B273" s="113"/>
      <c r="C273" s="42"/>
      <c r="D273" s="42"/>
      <c r="E273" s="42"/>
    </row>
    <row r="274" spans="1:5" x14ac:dyDescent="0.25">
      <c r="A274" s="42"/>
      <c r="B274" s="113"/>
      <c r="C274" s="42"/>
      <c r="D274" s="42"/>
      <c r="E274" s="42"/>
    </row>
    <row r="275" spans="1:5" x14ac:dyDescent="0.25">
      <c r="A275" s="42"/>
      <c r="B275" s="113"/>
      <c r="C275" s="42"/>
      <c r="D275" s="42"/>
      <c r="E275" s="42"/>
    </row>
    <row r="276" spans="1:5" x14ac:dyDescent="0.25">
      <c r="A276" s="42"/>
      <c r="B276" s="113"/>
      <c r="C276" s="42"/>
      <c r="D276" s="42"/>
      <c r="E276" s="42"/>
    </row>
    <row r="277" spans="1:5" x14ac:dyDescent="0.25">
      <c r="A277" s="42"/>
      <c r="B277" s="113"/>
      <c r="C277" s="42"/>
      <c r="D277" s="42"/>
      <c r="E277" s="42"/>
    </row>
    <row r="278" spans="1:5" x14ac:dyDescent="0.25">
      <c r="A278" s="42"/>
      <c r="B278" s="113"/>
      <c r="C278" s="42"/>
      <c r="D278" s="42"/>
      <c r="E278" s="42"/>
    </row>
    <row r="279" spans="1:5" x14ac:dyDescent="0.25">
      <c r="A279" s="42"/>
      <c r="B279" s="113"/>
      <c r="C279" s="42"/>
      <c r="D279" s="42"/>
      <c r="E279" s="42"/>
    </row>
    <row r="280" spans="1:5" x14ac:dyDescent="0.25">
      <c r="A280" s="42"/>
      <c r="B280" s="113"/>
      <c r="C280" s="42"/>
      <c r="D280" s="42"/>
      <c r="E280" s="42"/>
    </row>
    <row r="281" spans="1:5" x14ac:dyDescent="0.25">
      <c r="A281" s="42"/>
      <c r="B281" s="113"/>
      <c r="C281" s="42"/>
      <c r="D281" s="42"/>
      <c r="E281" s="42"/>
    </row>
    <row r="282" spans="1:5" x14ac:dyDescent="0.25">
      <c r="A282" s="42"/>
      <c r="B282" s="113"/>
      <c r="C282" s="42"/>
      <c r="D282" s="42"/>
      <c r="E282" s="42"/>
    </row>
    <row r="283" spans="1:5" x14ac:dyDescent="0.25">
      <c r="A283" s="42"/>
      <c r="B283" s="113"/>
      <c r="C283" s="42"/>
      <c r="D283" s="42"/>
      <c r="E283" s="42"/>
    </row>
    <row r="284" spans="1:5" x14ac:dyDescent="0.25">
      <c r="A284" s="42"/>
      <c r="B284" s="113"/>
      <c r="C284" s="42"/>
      <c r="D284" s="42"/>
      <c r="E284" s="42"/>
    </row>
    <row r="285" spans="1:5" x14ac:dyDescent="0.25">
      <c r="A285" s="42"/>
      <c r="B285" s="113"/>
      <c r="C285" s="42"/>
      <c r="D285" s="42"/>
      <c r="E285" s="42"/>
    </row>
    <row r="286" spans="1:5" x14ac:dyDescent="0.25">
      <c r="A286" s="42"/>
      <c r="B286" s="113"/>
      <c r="C286" s="42"/>
      <c r="D286" s="42"/>
      <c r="E286" s="42"/>
    </row>
    <row r="287" spans="1:5" x14ac:dyDescent="0.25">
      <c r="A287" s="42"/>
      <c r="B287" s="113"/>
      <c r="C287" s="42"/>
      <c r="D287" s="42"/>
      <c r="E287" s="42"/>
    </row>
    <row r="288" spans="1:5" x14ac:dyDescent="0.25">
      <c r="A288" s="42"/>
      <c r="B288" s="113"/>
      <c r="C288" s="42"/>
      <c r="D288" s="42"/>
      <c r="E288" s="42"/>
    </row>
    <row r="289" spans="1:5" x14ac:dyDescent="0.25">
      <c r="A289" s="42"/>
      <c r="B289" s="113"/>
      <c r="C289" s="42"/>
      <c r="D289" s="42"/>
      <c r="E289" s="42"/>
    </row>
    <row r="290" spans="1:5" x14ac:dyDescent="0.25">
      <c r="A290" s="42"/>
      <c r="B290" s="113"/>
      <c r="C290" s="42"/>
      <c r="D290" s="42"/>
      <c r="E290" s="42"/>
    </row>
    <row r="291" spans="1:5" x14ac:dyDescent="0.25">
      <c r="A291" s="42"/>
      <c r="B291" s="113"/>
      <c r="C291" s="42"/>
      <c r="D291" s="42"/>
      <c r="E291" s="42"/>
    </row>
    <row r="292" spans="1:5" x14ac:dyDescent="0.25">
      <c r="A292" s="42"/>
      <c r="B292" s="113"/>
      <c r="C292" s="42"/>
      <c r="D292" s="42"/>
      <c r="E292" s="42"/>
    </row>
    <row r="293" spans="1:5" x14ac:dyDescent="0.25">
      <c r="A293" s="42"/>
      <c r="B293" s="113"/>
      <c r="C293" s="42"/>
      <c r="D293" s="42"/>
      <c r="E293" s="42"/>
    </row>
    <row r="294" spans="1:5" x14ac:dyDescent="0.25">
      <c r="A294" s="42"/>
      <c r="B294" s="113"/>
      <c r="C294" s="42"/>
      <c r="D294" s="42"/>
      <c r="E294" s="42"/>
    </row>
    <row r="295" spans="1:5" x14ac:dyDescent="0.25">
      <c r="A295" s="42"/>
      <c r="B295" s="113"/>
      <c r="C295" s="42"/>
      <c r="D295" s="42"/>
      <c r="E295" s="42"/>
    </row>
    <row r="296" spans="1:5" x14ac:dyDescent="0.25">
      <c r="A296" s="42"/>
      <c r="B296" s="113"/>
      <c r="C296" s="42"/>
      <c r="D296" s="42"/>
      <c r="E296" s="42"/>
    </row>
    <row r="297" spans="1:5" x14ac:dyDescent="0.25">
      <c r="A297" s="42"/>
      <c r="B297" s="113"/>
      <c r="C297" s="42"/>
      <c r="D297" s="42"/>
      <c r="E297" s="42"/>
    </row>
    <row r="298" spans="1:5" x14ac:dyDescent="0.25">
      <c r="A298" s="42"/>
      <c r="B298" s="113"/>
      <c r="C298" s="42"/>
      <c r="D298" s="42"/>
      <c r="E298" s="42"/>
    </row>
    <row r="299" spans="1:5" x14ac:dyDescent="0.25">
      <c r="A299" s="42"/>
      <c r="B299" s="113"/>
      <c r="C299" s="42"/>
      <c r="D299" s="42"/>
      <c r="E299" s="42"/>
    </row>
    <row r="300" spans="1:5" x14ac:dyDescent="0.25">
      <c r="A300" s="42"/>
      <c r="B300" s="113"/>
      <c r="C300" s="42"/>
      <c r="D300" s="42"/>
      <c r="E300" s="42"/>
    </row>
    <row r="301" spans="1:5" x14ac:dyDescent="0.25">
      <c r="A301" s="42"/>
      <c r="B301" s="113"/>
      <c r="C301" s="42"/>
      <c r="D301" s="42"/>
      <c r="E301" s="42"/>
    </row>
    <row r="302" spans="1:5" x14ac:dyDescent="0.25">
      <c r="A302" s="42"/>
      <c r="B302" s="113"/>
      <c r="C302" s="42"/>
      <c r="D302" s="42"/>
      <c r="E302" s="42"/>
    </row>
    <row r="303" spans="1:5" x14ac:dyDescent="0.25">
      <c r="A303" s="42"/>
      <c r="B303" s="113"/>
      <c r="C303" s="42"/>
      <c r="D303" s="42"/>
      <c r="E303" s="42"/>
    </row>
    <row r="304" spans="1:5" x14ac:dyDescent="0.25">
      <c r="A304" s="42"/>
      <c r="B304" s="113"/>
      <c r="C304" s="42"/>
      <c r="D304" s="42"/>
      <c r="E304" s="42"/>
    </row>
    <row r="305" spans="1:5" x14ac:dyDescent="0.25">
      <c r="A305" s="42"/>
      <c r="B305" s="113"/>
      <c r="C305" s="42"/>
      <c r="D305" s="42"/>
      <c r="E305" s="42"/>
    </row>
    <row r="306" spans="1:5" x14ac:dyDescent="0.25">
      <c r="A306" s="42"/>
      <c r="B306" s="113"/>
      <c r="C306" s="42"/>
      <c r="D306" s="42"/>
      <c r="E306" s="42"/>
    </row>
    <row r="307" spans="1:5" x14ac:dyDescent="0.25">
      <c r="A307" s="42"/>
      <c r="B307" s="113"/>
      <c r="C307" s="42"/>
      <c r="D307" s="42"/>
      <c r="E307" s="42"/>
    </row>
    <row r="308" spans="1:5" x14ac:dyDescent="0.25">
      <c r="A308" s="42"/>
      <c r="B308" s="113"/>
      <c r="C308" s="42"/>
      <c r="D308" s="42"/>
      <c r="E308" s="42"/>
    </row>
    <row r="309" spans="1:5" x14ac:dyDescent="0.25">
      <c r="A309" s="42"/>
      <c r="B309" s="113"/>
      <c r="C309" s="42"/>
      <c r="D309" s="42"/>
      <c r="E309" s="42"/>
    </row>
    <row r="310" spans="1:5" x14ac:dyDescent="0.25">
      <c r="A310" s="42"/>
      <c r="B310" s="113"/>
      <c r="C310" s="42"/>
      <c r="D310" s="42"/>
      <c r="E310" s="42"/>
    </row>
    <row r="311" spans="1:5" x14ac:dyDescent="0.25">
      <c r="A311" s="42"/>
      <c r="B311" s="113"/>
      <c r="C311" s="42"/>
      <c r="D311" s="42"/>
      <c r="E311" s="42"/>
    </row>
    <row r="312" spans="1:5" x14ac:dyDescent="0.25">
      <c r="A312" s="42"/>
      <c r="B312" s="113"/>
      <c r="C312" s="42"/>
      <c r="D312" s="42"/>
      <c r="E312" s="42"/>
    </row>
    <row r="313" spans="1:5" x14ac:dyDescent="0.25">
      <c r="A313" s="42"/>
      <c r="B313" s="113"/>
      <c r="C313" s="42"/>
      <c r="D313" s="42"/>
      <c r="E313" s="42"/>
    </row>
    <row r="314" spans="1:5" x14ac:dyDescent="0.25">
      <c r="A314" s="42"/>
      <c r="B314" s="113"/>
      <c r="C314" s="42"/>
      <c r="D314" s="42"/>
      <c r="E314" s="42"/>
    </row>
    <row r="315" spans="1:5" x14ac:dyDescent="0.25">
      <c r="A315" s="42"/>
      <c r="B315" s="113"/>
      <c r="C315" s="42"/>
      <c r="D315" s="42"/>
      <c r="E315" s="42"/>
    </row>
    <row r="316" spans="1:5" x14ac:dyDescent="0.25">
      <c r="A316" s="42"/>
      <c r="B316" s="113"/>
      <c r="C316" s="42"/>
      <c r="D316" s="42"/>
      <c r="E316" s="42"/>
    </row>
    <row r="317" spans="1:5" x14ac:dyDescent="0.25">
      <c r="A317" s="42"/>
      <c r="B317" s="113"/>
      <c r="C317" s="42"/>
      <c r="D317" s="42"/>
      <c r="E317" s="42"/>
    </row>
    <row r="318" spans="1:5" x14ac:dyDescent="0.25">
      <c r="A318" s="42"/>
      <c r="B318" s="113"/>
      <c r="C318" s="42"/>
      <c r="D318" s="42"/>
      <c r="E318" s="42"/>
    </row>
    <row r="319" spans="1:5" x14ac:dyDescent="0.25">
      <c r="A319" s="42"/>
      <c r="B319" s="113"/>
      <c r="C319" s="42"/>
      <c r="D319" s="42"/>
      <c r="E319" s="42"/>
    </row>
    <row r="320" spans="1:5" x14ac:dyDescent="0.25">
      <c r="A320" s="42"/>
      <c r="B320" s="113"/>
      <c r="C320" s="42"/>
      <c r="D320" s="42"/>
      <c r="E320" s="42"/>
    </row>
    <row r="321" spans="1:5" x14ac:dyDescent="0.25">
      <c r="A321" s="42"/>
      <c r="B321" s="113"/>
      <c r="C321" s="42"/>
      <c r="D321" s="42"/>
      <c r="E321" s="42"/>
    </row>
    <row r="322" spans="1:5" x14ac:dyDescent="0.25">
      <c r="A322" s="42"/>
      <c r="B322" s="113"/>
      <c r="C322" s="42"/>
      <c r="D322" s="42"/>
      <c r="E322" s="42"/>
    </row>
    <row r="323" spans="1:5" x14ac:dyDescent="0.25">
      <c r="A323" s="42"/>
      <c r="B323" s="113"/>
      <c r="C323" s="42"/>
      <c r="D323" s="42"/>
      <c r="E323" s="42"/>
    </row>
    <row r="324" spans="1:5" x14ac:dyDescent="0.25">
      <c r="A324" s="42"/>
      <c r="B324" s="113"/>
      <c r="C324" s="42"/>
      <c r="D324" s="42"/>
      <c r="E324" s="42"/>
    </row>
    <row r="325" spans="1:5" x14ac:dyDescent="0.25">
      <c r="A325" s="42"/>
      <c r="B325" s="113"/>
      <c r="C325" s="42"/>
      <c r="D325" s="42"/>
      <c r="E325" s="42"/>
    </row>
    <row r="326" spans="1:5" x14ac:dyDescent="0.25">
      <c r="A326" s="42"/>
      <c r="B326" s="113"/>
      <c r="C326" s="42"/>
      <c r="D326" s="42"/>
      <c r="E326" s="42"/>
    </row>
    <row r="327" spans="1:5" x14ac:dyDescent="0.25">
      <c r="A327" s="42"/>
      <c r="B327" s="113"/>
      <c r="C327" s="42"/>
      <c r="D327" s="42"/>
      <c r="E327" s="42"/>
    </row>
    <row r="328" spans="1:5" x14ac:dyDescent="0.25">
      <c r="A328" s="42"/>
      <c r="B328" s="113"/>
      <c r="C328" s="42"/>
      <c r="D328" s="42"/>
      <c r="E328" s="42"/>
    </row>
    <row r="329" spans="1:5" x14ac:dyDescent="0.25">
      <c r="A329" s="42"/>
      <c r="B329" s="113"/>
      <c r="C329" s="42"/>
      <c r="D329" s="42"/>
      <c r="E329" s="42"/>
    </row>
    <row r="330" spans="1:5" x14ac:dyDescent="0.25">
      <c r="A330" s="42"/>
      <c r="B330" s="113"/>
      <c r="C330" s="42"/>
      <c r="D330" s="42"/>
      <c r="E330" s="42"/>
    </row>
    <row r="331" spans="1:5" x14ac:dyDescent="0.25">
      <c r="A331" s="42"/>
      <c r="B331" s="113"/>
      <c r="C331" s="42"/>
      <c r="D331" s="42"/>
      <c r="E331" s="42"/>
    </row>
    <row r="332" spans="1:5" x14ac:dyDescent="0.25">
      <c r="A332" s="42"/>
      <c r="B332" s="113"/>
      <c r="C332" s="42"/>
      <c r="D332" s="42"/>
      <c r="E332" s="42"/>
    </row>
    <row r="333" spans="1:5" x14ac:dyDescent="0.25">
      <c r="A333" s="42"/>
      <c r="B333" s="113"/>
      <c r="C333" s="42"/>
      <c r="D333" s="42"/>
      <c r="E333" s="42"/>
    </row>
    <row r="334" spans="1:5" x14ac:dyDescent="0.25">
      <c r="A334" s="42"/>
      <c r="B334" s="113"/>
      <c r="C334" s="42"/>
      <c r="D334" s="42"/>
      <c r="E334" s="42"/>
    </row>
    <row r="335" spans="1:5" x14ac:dyDescent="0.25">
      <c r="A335" s="42"/>
      <c r="B335" s="113"/>
      <c r="C335" s="42"/>
      <c r="D335" s="42"/>
      <c r="E335" s="42"/>
    </row>
    <row r="336" spans="1:5" x14ac:dyDescent="0.25">
      <c r="A336" s="42"/>
      <c r="B336" s="113"/>
      <c r="C336" s="42"/>
      <c r="D336" s="42"/>
      <c r="E336" s="42"/>
    </row>
    <row r="337" spans="1:5" x14ac:dyDescent="0.25">
      <c r="A337" s="42"/>
      <c r="B337" s="113"/>
      <c r="C337" s="42"/>
      <c r="D337" s="42"/>
      <c r="E337" s="42"/>
    </row>
    <row r="338" spans="1:5" x14ac:dyDescent="0.25">
      <c r="A338" s="42"/>
      <c r="B338" s="113"/>
      <c r="C338" s="42"/>
      <c r="D338" s="42"/>
      <c r="E338" s="42"/>
    </row>
    <row r="339" spans="1:5" x14ac:dyDescent="0.25">
      <c r="A339" s="42"/>
      <c r="B339" s="113"/>
      <c r="C339" s="42"/>
      <c r="D339" s="42"/>
      <c r="E339" s="42"/>
    </row>
    <row r="340" spans="1:5" x14ac:dyDescent="0.25">
      <c r="A340" s="42"/>
      <c r="B340" s="113"/>
      <c r="C340" s="42"/>
      <c r="D340" s="42"/>
      <c r="E340" s="42"/>
    </row>
    <row r="341" spans="1:5" x14ac:dyDescent="0.25">
      <c r="A341" s="42"/>
      <c r="B341" s="113"/>
      <c r="C341" s="42"/>
      <c r="D341" s="42"/>
      <c r="E341" s="42"/>
    </row>
    <row r="342" spans="1:5" x14ac:dyDescent="0.25">
      <c r="A342" s="42"/>
      <c r="B342" s="113"/>
      <c r="C342" s="42"/>
      <c r="D342" s="42"/>
      <c r="E342" s="42"/>
    </row>
    <row r="343" spans="1:5" x14ac:dyDescent="0.25">
      <c r="A343" s="42"/>
      <c r="B343" s="113"/>
      <c r="C343" s="42"/>
      <c r="D343" s="42"/>
      <c r="E343" s="42"/>
    </row>
    <row r="344" spans="1:5" x14ac:dyDescent="0.25">
      <c r="A344" s="42"/>
      <c r="B344" s="113"/>
      <c r="C344" s="42"/>
      <c r="D344" s="42"/>
      <c r="E344" s="42"/>
    </row>
    <row r="345" spans="1:5" x14ac:dyDescent="0.25">
      <c r="A345" s="42"/>
      <c r="B345" s="113"/>
      <c r="C345" s="42"/>
      <c r="D345" s="42"/>
      <c r="E345" s="42"/>
    </row>
    <row r="346" spans="1:5" x14ac:dyDescent="0.25">
      <c r="A346" s="42"/>
      <c r="B346" s="113"/>
      <c r="C346" s="42"/>
      <c r="D346" s="42"/>
      <c r="E346" s="42"/>
    </row>
    <row r="347" spans="1:5" x14ac:dyDescent="0.25">
      <c r="A347" s="42"/>
      <c r="B347" s="113"/>
      <c r="C347" s="42"/>
      <c r="D347" s="42"/>
      <c r="E347" s="42"/>
    </row>
    <row r="348" spans="1:5" x14ac:dyDescent="0.25">
      <c r="A348" s="42"/>
      <c r="B348" s="113"/>
      <c r="C348" s="42"/>
      <c r="D348" s="42"/>
      <c r="E348" s="42"/>
    </row>
    <row r="349" spans="1:5" x14ac:dyDescent="0.25">
      <c r="A349" s="42"/>
      <c r="B349" s="113"/>
      <c r="C349" s="42"/>
      <c r="D349" s="42"/>
      <c r="E349" s="42"/>
    </row>
    <row r="350" spans="1:5" x14ac:dyDescent="0.25">
      <c r="A350" s="42"/>
      <c r="B350" s="113"/>
      <c r="C350" s="42"/>
      <c r="D350" s="42"/>
      <c r="E350" s="42"/>
    </row>
    <row r="351" spans="1:5" x14ac:dyDescent="0.25">
      <c r="A351" s="42"/>
      <c r="B351" s="113"/>
      <c r="C351" s="42"/>
      <c r="D351" s="42"/>
      <c r="E351" s="42"/>
    </row>
    <row r="352" spans="1:5" x14ac:dyDescent="0.25">
      <c r="A352" s="42"/>
      <c r="B352" s="113"/>
      <c r="C352" s="42"/>
      <c r="D352" s="42"/>
      <c r="E352" s="42"/>
    </row>
    <row r="353" spans="1:5" x14ac:dyDescent="0.25">
      <c r="A353" s="42"/>
      <c r="B353" s="113"/>
      <c r="C353" s="42"/>
      <c r="D353" s="42"/>
      <c r="E353" s="42"/>
    </row>
    <row r="354" spans="1:5" x14ac:dyDescent="0.25">
      <c r="A354" s="42"/>
      <c r="B354" s="113"/>
      <c r="C354" s="42"/>
      <c r="D354" s="42"/>
      <c r="E354" s="42"/>
    </row>
    <row r="355" spans="1:5" x14ac:dyDescent="0.25">
      <c r="A355" s="42"/>
      <c r="B355" s="113"/>
      <c r="C355" s="42"/>
      <c r="D355" s="42"/>
      <c r="E355" s="42"/>
    </row>
    <row r="356" spans="1:5" x14ac:dyDescent="0.25">
      <c r="A356" s="42"/>
      <c r="B356" s="113"/>
      <c r="C356" s="42"/>
      <c r="D356" s="42"/>
      <c r="E356" s="42"/>
    </row>
    <row r="357" spans="1:5" x14ac:dyDescent="0.25">
      <c r="A357" s="42"/>
      <c r="B357" s="113"/>
      <c r="C357" s="42"/>
      <c r="D357" s="42"/>
      <c r="E357" s="42"/>
    </row>
    <row r="358" spans="1:5" x14ac:dyDescent="0.25">
      <c r="A358" s="42"/>
      <c r="B358" s="113"/>
      <c r="C358" s="42"/>
      <c r="D358" s="42"/>
      <c r="E358" s="42"/>
    </row>
    <row r="359" spans="1:5" x14ac:dyDescent="0.25">
      <c r="A359" s="42"/>
      <c r="B359" s="113"/>
      <c r="C359" s="42"/>
      <c r="D359" s="42"/>
      <c r="E359" s="42"/>
    </row>
    <row r="360" spans="1:5" x14ac:dyDescent="0.25">
      <c r="A360" s="42"/>
      <c r="B360" s="113"/>
      <c r="C360" s="42"/>
      <c r="D360" s="42"/>
      <c r="E360" s="42"/>
    </row>
    <row r="361" spans="1:5" x14ac:dyDescent="0.25">
      <c r="A361" s="42"/>
      <c r="B361" s="113"/>
      <c r="C361" s="42"/>
      <c r="D361" s="42"/>
      <c r="E361" s="42"/>
    </row>
    <row r="362" spans="1:5" x14ac:dyDescent="0.25">
      <c r="A362" s="42"/>
      <c r="B362" s="113"/>
      <c r="C362" s="42"/>
      <c r="D362" s="42"/>
      <c r="E362" s="42"/>
    </row>
    <row r="363" spans="1:5" x14ac:dyDescent="0.25">
      <c r="A363" s="42"/>
      <c r="B363" s="113"/>
      <c r="C363" s="42"/>
      <c r="D363" s="42"/>
      <c r="E363" s="42"/>
    </row>
    <row r="364" spans="1:5" x14ac:dyDescent="0.25">
      <c r="A364" s="42"/>
      <c r="B364" s="113"/>
      <c r="C364" s="42"/>
      <c r="D364" s="42"/>
      <c r="E364" s="42"/>
    </row>
    <row r="365" spans="1:5" x14ac:dyDescent="0.25">
      <c r="A365" s="42"/>
      <c r="B365" s="113"/>
      <c r="C365" s="42"/>
      <c r="D365" s="42"/>
      <c r="E365" s="42"/>
    </row>
    <row r="366" spans="1:5" x14ac:dyDescent="0.25">
      <c r="A366" s="42"/>
      <c r="B366" s="113"/>
      <c r="C366" s="42"/>
      <c r="D366" s="42"/>
      <c r="E366" s="42"/>
    </row>
    <row r="367" spans="1:5" x14ac:dyDescent="0.25">
      <c r="A367" s="42"/>
      <c r="B367" s="113"/>
      <c r="C367" s="42"/>
      <c r="D367" s="42"/>
      <c r="E367" s="42"/>
    </row>
    <row r="368" spans="1:5" x14ac:dyDescent="0.25">
      <c r="A368" s="42"/>
      <c r="B368" s="113"/>
      <c r="C368" s="42"/>
      <c r="D368" s="42"/>
      <c r="E368" s="42"/>
    </row>
    <row r="369" spans="1:5" x14ac:dyDescent="0.25">
      <c r="A369" s="42"/>
      <c r="B369" s="113"/>
      <c r="C369" s="42"/>
      <c r="D369" s="42"/>
      <c r="E369" s="42"/>
    </row>
    <row r="370" spans="1:5" x14ac:dyDescent="0.25">
      <c r="A370" s="42"/>
      <c r="B370" s="113"/>
      <c r="C370" s="42"/>
      <c r="D370" s="42"/>
      <c r="E370" s="42"/>
    </row>
    <row r="371" spans="1:5" x14ac:dyDescent="0.25">
      <c r="A371" s="42"/>
      <c r="B371" s="113"/>
      <c r="C371" s="42"/>
      <c r="D371" s="42"/>
      <c r="E371" s="42"/>
    </row>
    <row r="372" spans="1:5" x14ac:dyDescent="0.25">
      <c r="A372" s="42"/>
      <c r="B372" s="113"/>
      <c r="C372" s="42"/>
      <c r="D372" s="42"/>
      <c r="E372" s="42"/>
    </row>
    <row r="373" spans="1:5" x14ac:dyDescent="0.25">
      <c r="A373" s="42"/>
      <c r="B373" s="113"/>
      <c r="C373" s="42"/>
      <c r="D373" s="42"/>
      <c r="E373" s="42"/>
    </row>
    <row r="374" spans="1:5" x14ac:dyDescent="0.25">
      <c r="A374" s="42"/>
      <c r="B374" s="113"/>
      <c r="C374" s="42"/>
      <c r="D374" s="42"/>
      <c r="E374" s="42"/>
    </row>
    <row r="375" spans="1:5" x14ac:dyDescent="0.25">
      <c r="A375" s="42"/>
      <c r="B375" s="113"/>
      <c r="C375" s="42"/>
      <c r="D375" s="42"/>
      <c r="E375" s="42"/>
    </row>
    <row r="376" spans="1:5" x14ac:dyDescent="0.25">
      <c r="A376" s="42"/>
      <c r="B376" s="113"/>
      <c r="C376" s="42"/>
      <c r="D376" s="42"/>
      <c r="E376" s="42"/>
    </row>
    <row r="377" spans="1:5" x14ac:dyDescent="0.25">
      <c r="A377" s="42"/>
      <c r="B377" s="113"/>
      <c r="C377" s="42"/>
      <c r="D377" s="42"/>
      <c r="E377" s="42"/>
    </row>
    <row r="378" spans="1:5" x14ac:dyDescent="0.25">
      <c r="A378" s="42"/>
      <c r="B378" s="113"/>
      <c r="C378" s="42"/>
      <c r="D378" s="42"/>
      <c r="E378" s="42"/>
    </row>
    <row r="379" spans="1:5" x14ac:dyDescent="0.25">
      <c r="A379" s="42"/>
      <c r="B379" s="113"/>
      <c r="C379" s="42"/>
      <c r="D379" s="42"/>
      <c r="E379" s="42"/>
    </row>
    <row r="380" spans="1:5" x14ac:dyDescent="0.25">
      <c r="A380" s="42"/>
      <c r="B380" s="113"/>
      <c r="C380" s="42"/>
      <c r="D380" s="42"/>
      <c r="E380" s="42"/>
    </row>
    <row r="381" spans="1:5" x14ac:dyDescent="0.25">
      <c r="A381" s="42"/>
      <c r="B381" s="113"/>
      <c r="C381" s="42"/>
      <c r="D381" s="42"/>
      <c r="E381" s="42"/>
    </row>
    <row r="382" spans="1:5" x14ac:dyDescent="0.25">
      <c r="A382" s="42"/>
      <c r="B382" s="113"/>
      <c r="C382" s="42"/>
      <c r="D382" s="42"/>
      <c r="E382" s="42"/>
    </row>
    <row r="383" spans="1:5" x14ac:dyDescent="0.25">
      <c r="A383" s="42"/>
      <c r="B383" s="113"/>
      <c r="C383" s="42"/>
      <c r="D383" s="42"/>
      <c r="E383" s="42"/>
    </row>
    <row r="384" spans="1:5" x14ac:dyDescent="0.25">
      <c r="A384" s="42"/>
      <c r="B384" s="113"/>
      <c r="C384" s="42"/>
      <c r="D384" s="42"/>
      <c r="E384" s="42"/>
    </row>
    <row r="385" spans="1:5" x14ac:dyDescent="0.25">
      <c r="A385" s="42"/>
      <c r="B385" s="113"/>
      <c r="C385" s="42"/>
      <c r="D385" s="42"/>
      <c r="E385" s="42"/>
    </row>
    <row r="386" spans="1:5" x14ac:dyDescent="0.25">
      <c r="A386" s="42"/>
      <c r="B386" s="113"/>
      <c r="C386" s="42"/>
      <c r="D386" s="42"/>
      <c r="E386" s="42"/>
    </row>
    <row r="387" spans="1:5" x14ac:dyDescent="0.25">
      <c r="A387" s="42"/>
      <c r="B387" s="113"/>
      <c r="C387" s="42"/>
      <c r="D387" s="42"/>
      <c r="E387" s="42"/>
    </row>
    <row r="388" spans="1:5" x14ac:dyDescent="0.25">
      <c r="A388" s="42"/>
      <c r="B388" s="113"/>
      <c r="C388" s="42"/>
      <c r="D388" s="42"/>
      <c r="E388" s="42"/>
    </row>
    <row r="389" spans="1:5" x14ac:dyDescent="0.25">
      <c r="A389" s="42"/>
      <c r="B389" s="113"/>
      <c r="C389" s="42"/>
      <c r="D389" s="42"/>
      <c r="E389" s="42"/>
    </row>
    <row r="390" spans="1:5" x14ac:dyDescent="0.25">
      <c r="A390" s="42"/>
      <c r="B390" s="113"/>
      <c r="C390" s="42"/>
      <c r="D390" s="42"/>
      <c r="E390" s="42"/>
    </row>
    <row r="391" spans="1:5" x14ac:dyDescent="0.25">
      <c r="A391" s="42"/>
      <c r="B391" s="113"/>
      <c r="C391" s="42"/>
      <c r="D391" s="42"/>
      <c r="E391" s="42"/>
    </row>
    <row r="392" spans="1:5" x14ac:dyDescent="0.25">
      <c r="A392" s="42"/>
      <c r="B392" s="113"/>
      <c r="C392" s="42"/>
      <c r="D392" s="42"/>
      <c r="E392" s="42"/>
    </row>
    <row r="393" spans="1:5" x14ac:dyDescent="0.25">
      <c r="A393" s="42"/>
      <c r="B393" s="113"/>
      <c r="C393" s="42"/>
      <c r="D393" s="42"/>
      <c r="E393" s="42"/>
    </row>
    <row r="394" spans="1:5" x14ac:dyDescent="0.25">
      <c r="A394" s="42"/>
      <c r="B394" s="113"/>
      <c r="C394" s="42"/>
      <c r="D394" s="42"/>
      <c r="E394" s="42"/>
    </row>
    <row r="395" spans="1:5" x14ac:dyDescent="0.25">
      <c r="A395" s="42"/>
      <c r="B395" s="113"/>
      <c r="C395" s="42"/>
      <c r="D395" s="42"/>
      <c r="E395" s="42"/>
    </row>
    <row r="396" spans="1:5" x14ac:dyDescent="0.25">
      <c r="A396" s="42"/>
      <c r="B396" s="113"/>
      <c r="C396" s="42"/>
      <c r="D396" s="42"/>
      <c r="E396" s="42"/>
    </row>
    <row r="397" spans="1:5" x14ac:dyDescent="0.25">
      <c r="A397" s="42"/>
      <c r="B397" s="113"/>
      <c r="C397" s="42"/>
      <c r="D397" s="42"/>
      <c r="E397" s="42"/>
    </row>
    <row r="398" spans="1:5" x14ac:dyDescent="0.25">
      <c r="A398" s="42"/>
      <c r="B398" s="113"/>
      <c r="C398" s="42"/>
      <c r="D398" s="42"/>
      <c r="E398" s="42"/>
    </row>
    <row r="399" spans="1:5" x14ac:dyDescent="0.25">
      <c r="A399" s="42"/>
      <c r="B399" s="113"/>
      <c r="C399" s="42"/>
      <c r="D399" s="42"/>
      <c r="E399" s="42"/>
    </row>
    <row r="400" spans="1:5" x14ac:dyDescent="0.25">
      <c r="A400" s="42"/>
      <c r="B400" s="113"/>
      <c r="C400" s="42"/>
      <c r="D400" s="42"/>
      <c r="E400" s="42"/>
    </row>
    <row r="401" spans="1:5" x14ac:dyDescent="0.25">
      <c r="A401" s="42"/>
      <c r="B401" s="113"/>
      <c r="C401" s="42"/>
      <c r="D401" s="42"/>
      <c r="E401" s="42"/>
    </row>
    <row r="402" spans="1:5" x14ac:dyDescent="0.25">
      <c r="A402" s="42"/>
      <c r="B402" s="113"/>
      <c r="C402" s="42"/>
      <c r="D402" s="42"/>
      <c r="E402" s="42"/>
    </row>
    <row r="403" spans="1:5" x14ac:dyDescent="0.25">
      <c r="A403" s="42"/>
      <c r="B403" s="113"/>
      <c r="C403" s="42"/>
      <c r="D403" s="42"/>
      <c r="E403" s="42"/>
    </row>
    <row r="404" spans="1:5" x14ac:dyDescent="0.25">
      <c r="A404" s="42"/>
      <c r="B404" s="113"/>
      <c r="C404" s="42"/>
      <c r="D404" s="42"/>
      <c r="E404" s="42"/>
    </row>
    <row r="405" spans="1:5" x14ac:dyDescent="0.25">
      <c r="A405" s="42"/>
      <c r="B405" s="113"/>
      <c r="C405" s="42"/>
      <c r="D405" s="42"/>
      <c r="E405" s="42"/>
    </row>
    <row r="406" spans="1:5" x14ac:dyDescent="0.25">
      <c r="A406" s="42"/>
      <c r="B406" s="113"/>
      <c r="C406" s="42"/>
      <c r="D406" s="42"/>
      <c r="E406" s="42"/>
    </row>
    <row r="407" spans="1:5" x14ac:dyDescent="0.25">
      <c r="A407" s="42"/>
      <c r="B407" s="113"/>
      <c r="C407" s="42"/>
      <c r="D407" s="42"/>
      <c r="E407" s="42"/>
    </row>
    <row r="408" spans="1:5" x14ac:dyDescent="0.25">
      <c r="A408" s="42"/>
      <c r="B408" s="113"/>
      <c r="C408" s="42"/>
      <c r="D408" s="42"/>
      <c r="E408" s="42"/>
    </row>
    <row r="409" spans="1:5" x14ac:dyDescent="0.25">
      <c r="A409" s="42"/>
      <c r="B409" s="113"/>
      <c r="C409" s="42"/>
      <c r="D409" s="42"/>
      <c r="E409" s="42"/>
    </row>
    <row r="410" spans="1:5" x14ac:dyDescent="0.25">
      <c r="A410" s="42"/>
      <c r="B410" s="113"/>
      <c r="C410" s="42"/>
      <c r="D410" s="42"/>
      <c r="E410" s="42"/>
    </row>
    <row r="411" spans="1:5" x14ac:dyDescent="0.25">
      <c r="A411" s="42"/>
      <c r="B411" s="113"/>
      <c r="C411" s="42"/>
      <c r="D411" s="42"/>
      <c r="E411" s="42"/>
    </row>
    <row r="412" spans="1:5" x14ac:dyDescent="0.25">
      <c r="A412" s="42"/>
      <c r="B412" s="113"/>
      <c r="C412" s="42"/>
      <c r="D412" s="42"/>
      <c r="E412" s="42"/>
    </row>
    <row r="413" spans="1:5" x14ac:dyDescent="0.25">
      <c r="A413" s="42"/>
      <c r="B413" s="113"/>
      <c r="C413" s="42"/>
      <c r="D413" s="42"/>
      <c r="E413" s="42"/>
    </row>
    <row r="414" spans="1:5" x14ac:dyDescent="0.25">
      <c r="A414" s="42"/>
      <c r="B414" s="113"/>
      <c r="C414" s="42"/>
      <c r="D414" s="42"/>
      <c r="E414" s="42"/>
    </row>
    <row r="415" spans="1:5" x14ac:dyDescent="0.25">
      <c r="A415" s="42"/>
      <c r="B415" s="113"/>
      <c r="C415" s="42"/>
      <c r="D415" s="42"/>
      <c r="E415" s="42"/>
    </row>
    <row r="416" spans="1:5" x14ac:dyDescent="0.25">
      <c r="A416" s="42"/>
      <c r="B416" s="113"/>
      <c r="C416" s="42"/>
      <c r="D416" s="42"/>
      <c r="E416" s="42"/>
    </row>
    <row r="417" spans="1:5" x14ac:dyDescent="0.25">
      <c r="A417" s="42"/>
      <c r="B417" s="113"/>
      <c r="C417" s="42"/>
      <c r="D417" s="42"/>
      <c r="E417" s="42"/>
    </row>
    <row r="418" spans="1:5" x14ac:dyDescent="0.25">
      <c r="A418" s="42"/>
      <c r="B418" s="113"/>
      <c r="C418" s="42"/>
      <c r="D418" s="42"/>
      <c r="E418" s="42"/>
    </row>
    <row r="419" spans="1:5" x14ac:dyDescent="0.25">
      <c r="A419" s="42"/>
      <c r="B419" s="113"/>
      <c r="C419" s="42"/>
      <c r="D419" s="42"/>
      <c r="E419" s="42"/>
    </row>
    <row r="420" spans="1:5" x14ac:dyDescent="0.25">
      <c r="A420" s="42"/>
      <c r="B420" s="113"/>
      <c r="C420" s="42"/>
      <c r="D420" s="42"/>
      <c r="E420" s="42"/>
    </row>
    <row r="421" spans="1:5" x14ac:dyDescent="0.25">
      <c r="A421" s="42"/>
      <c r="B421" s="113"/>
      <c r="C421" s="42"/>
      <c r="D421" s="42"/>
      <c r="E421" s="42"/>
    </row>
    <row r="422" spans="1:5" x14ac:dyDescent="0.25">
      <c r="A422" s="42"/>
      <c r="B422" s="113"/>
      <c r="C422" s="42"/>
      <c r="D422" s="42"/>
      <c r="E422" s="42"/>
    </row>
    <row r="423" spans="1:5" x14ac:dyDescent="0.25">
      <c r="A423" s="42"/>
      <c r="B423" s="113"/>
      <c r="C423" s="42"/>
      <c r="D423" s="42"/>
      <c r="E423" s="42"/>
    </row>
    <row r="424" spans="1:5" x14ac:dyDescent="0.25">
      <c r="A424" s="42"/>
      <c r="B424" s="113"/>
      <c r="C424" s="42"/>
      <c r="D424" s="42"/>
      <c r="E424" s="42"/>
    </row>
    <row r="425" spans="1:5" x14ac:dyDescent="0.25">
      <c r="A425" s="42"/>
      <c r="B425" s="113"/>
      <c r="C425" s="42"/>
      <c r="D425" s="42"/>
      <c r="E425" s="42"/>
    </row>
    <row r="426" spans="1:5" x14ac:dyDescent="0.25">
      <c r="A426" s="42"/>
      <c r="B426" s="113"/>
      <c r="C426" s="42"/>
      <c r="D426" s="42"/>
      <c r="E426" s="42"/>
    </row>
    <row r="427" spans="1:5" x14ac:dyDescent="0.25">
      <c r="A427" s="42"/>
      <c r="B427" s="113"/>
      <c r="C427" s="42"/>
      <c r="D427" s="42"/>
      <c r="E427" s="42"/>
    </row>
    <row r="428" spans="1:5" x14ac:dyDescent="0.25">
      <c r="A428" s="42"/>
      <c r="B428" s="113"/>
      <c r="C428" s="42"/>
      <c r="D428" s="42"/>
      <c r="E428" s="42"/>
    </row>
    <row r="429" spans="1:5" x14ac:dyDescent="0.25">
      <c r="A429" s="42"/>
      <c r="B429" s="113"/>
      <c r="C429" s="42"/>
      <c r="D429" s="42"/>
      <c r="E429" s="42"/>
    </row>
    <row r="430" spans="1:5" x14ac:dyDescent="0.25">
      <c r="A430" s="42"/>
      <c r="B430" s="113"/>
      <c r="C430" s="42"/>
      <c r="D430" s="42"/>
      <c r="E430" s="42"/>
    </row>
    <row r="431" spans="1:5" x14ac:dyDescent="0.25">
      <c r="A431" s="42"/>
      <c r="B431" s="113"/>
      <c r="C431" s="42"/>
      <c r="D431" s="42"/>
      <c r="E431" s="42"/>
    </row>
    <row r="432" spans="1:5" x14ac:dyDescent="0.25">
      <c r="A432" s="42"/>
      <c r="B432" s="113"/>
      <c r="C432" s="42"/>
      <c r="D432" s="42"/>
      <c r="E432" s="42"/>
    </row>
    <row r="433" spans="1:5" x14ac:dyDescent="0.25">
      <c r="A433" s="42"/>
      <c r="B433" s="113"/>
      <c r="C433" s="42"/>
      <c r="D433" s="42"/>
      <c r="E433" s="42"/>
    </row>
    <row r="434" spans="1:5" x14ac:dyDescent="0.25">
      <c r="A434" s="42"/>
      <c r="B434" s="113"/>
      <c r="C434" s="42"/>
      <c r="D434" s="42"/>
      <c r="E434" s="42"/>
    </row>
    <row r="435" spans="1:5" x14ac:dyDescent="0.25">
      <c r="A435" s="42"/>
      <c r="B435" s="113"/>
      <c r="C435" s="42"/>
      <c r="D435" s="42"/>
      <c r="E435" s="42"/>
    </row>
    <row r="436" spans="1:5" x14ac:dyDescent="0.25">
      <c r="A436" s="42"/>
      <c r="B436" s="113"/>
      <c r="C436" s="42"/>
      <c r="D436" s="42"/>
      <c r="E436" s="42"/>
    </row>
    <row r="437" spans="1:5" x14ac:dyDescent="0.25">
      <c r="A437" s="42"/>
      <c r="B437" s="113"/>
      <c r="C437" s="42"/>
      <c r="D437" s="42"/>
      <c r="E437" s="42"/>
    </row>
    <row r="438" spans="1:5" x14ac:dyDescent="0.25">
      <c r="A438" s="42"/>
      <c r="B438" s="113"/>
      <c r="C438" s="42"/>
      <c r="D438" s="42"/>
      <c r="E438" s="42"/>
    </row>
    <row r="439" spans="1:5" x14ac:dyDescent="0.25">
      <c r="A439" s="42"/>
      <c r="B439" s="113"/>
      <c r="C439" s="42"/>
      <c r="D439" s="42"/>
      <c r="E439" s="42"/>
    </row>
    <row r="440" spans="1:5" x14ac:dyDescent="0.25">
      <c r="A440" s="42"/>
      <c r="B440" s="113"/>
      <c r="C440" s="42"/>
      <c r="D440" s="42"/>
      <c r="E440" s="42"/>
    </row>
    <row r="441" spans="1:5" x14ac:dyDescent="0.25">
      <c r="A441" s="42"/>
      <c r="B441" s="113"/>
      <c r="C441" s="42"/>
      <c r="D441" s="42"/>
      <c r="E441" s="42"/>
    </row>
    <row r="442" spans="1:5" x14ac:dyDescent="0.25">
      <c r="A442" s="42"/>
      <c r="B442" s="113"/>
      <c r="C442" s="42"/>
      <c r="D442" s="42"/>
      <c r="E442" s="42"/>
    </row>
    <row r="443" spans="1:5" x14ac:dyDescent="0.25">
      <c r="A443" s="42"/>
      <c r="B443" s="113"/>
      <c r="C443" s="42"/>
      <c r="D443" s="42"/>
      <c r="E443" s="42"/>
    </row>
    <row r="444" spans="1:5" x14ac:dyDescent="0.25">
      <c r="A444" s="42"/>
      <c r="B444" s="113"/>
      <c r="C444" s="42"/>
      <c r="D444" s="42"/>
      <c r="E444" s="42"/>
    </row>
    <row r="445" spans="1:5" x14ac:dyDescent="0.25">
      <c r="A445" s="42"/>
      <c r="B445" s="113"/>
      <c r="C445" s="42"/>
      <c r="D445" s="42"/>
      <c r="E445" s="42"/>
    </row>
    <row r="446" spans="1:5" x14ac:dyDescent="0.25">
      <c r="A446" s="42"/>
      <c r="B446" s="113"/>
      <c r="C446" s="42"/>
      <c r="D446" s="42"/>
      <c r="E446" s="42"/>
    </row>
    <row r="447" spans="1:5" x14ac:dyDescent="0.25">
      <c r="A447" s="42"/>
      <c r="B447" s="113"/>
      <c r="C447" s="42"/>
      <c r="D447" s="42"/>
      <c r="E447" s="42"/>
    </row>
    <row r="448" spans="1:5" x14ac:dyDescent="0.25">
      <c r="A448" s="42"/>
      <c r="B448" s="113"/>
      <c r="C448" s="42"/>
      <c r="D448" s="42"/>
      <c r="E448" s="42"/>
    </row>
    <row r="449" spans="1:5" x14ac:dyDescent="0.25">
      <c r="A449" s="42"/>
      <c r="B449" s="113"/>
      <c r="C449" s="42"/>
      <c r="D449" s="42"/>
      <c r="E449" s="42"/>
    </row>
    <row r="450" spans="1:5" x14ac:dyDescent="0.25">
      <c r="A450" s="42"/>
      <c r="B450" s="113"/>
      <c r="C450" s="42"/>
      <c r="D450" s="42"/>
      <c r="E450" s="42"/>
    </row>
    <row r="451" spans="1:5" x14ac:dyDescent="0.25">
      <c r="A451" s="42"/>
      <c r="B451" s="113"/>
      <c r="C451" s="42"/>
      <c r="D451" s="42"/>
      <c r="E451" s="42"/>
    </row>
    <row r="452" spans="1:5" x14ac:dyDescent="0.25">
      <c r="A452" s="42"/>
      <c r="B452" s="113"/>
      <c r="C452" s="42"/>
      <c r="D452" s="42"/>
      <c r="E452" s="42"/>
    </row>
    <row r="453" spans="1:5" x14ac:dyDescent="0.25">
      <c r="A453" s="42"/>
      <c r="B453" s="113"/>
      <c r="C453" s="42"/>
      <c r="D453" s="42"/>
      <c r="E453" s="42"/>
    </row>
    <row r="454" spans="1:5" x14ac:dyDescent="0.25">
      <c r="A454" s="42"/>
      <c r="B454" s="113"/>
      <c r="C454" s="42"/>
      <c r="D454" s="42"/>
      <c r="E454" s="42"/>
    </row>
    <row r="455" spans="1:5" x14ac:dyDescent="0.25">
      <c r="A455" s="42"/>
      <c r="B455" s="113"/>
      <c r="C455" s="42"/>
      <c r="D455" s="42"/>
      <c r="E455" s="42"/>
    </row>
    <row r="456" spans="1:5" x14ac:dyDescent="0.25">
      <c r="A456" s="42"/>
      <c r="B456" s="113"/>
      <c r="C456" s="42"/>
      <c r="D456" s="42"/>
      <c r="E456" s="42"/>
    </row>
    <row r="457" spans="1:5" x14ac:dyDescent="0.25">
      <c r="A457" s="42"/>
      <c r="B457" s="113"/>
      <c r="C457" s="42"/>
      <c r="D457" s="42"/>
      <c r="E457" s="42"/>
    </row>
    <row r="458" spans="1:5" x14ac:dyDescent="0.25">
      <c r="A458" s="42"/>
      <c r="B458" s="113"/>
      <c r="C458" s="42"/>
      <c r="D458" s="42"/>
      <c r="E458" s="42"/>
    </row>
    <row r="459" spans="1:5" x14ac:dyDescent="0.25">
      <c r="A459" s="42"/>
      <c r="B459" s="113"/>
      <c r="C459" s="42"/>
      <c r="D459" s="42"/>
      <c r="E459" s="42"/>
    </row>
    <row r="460" spans="1:5" x14ac:dyDescent="0.25">
      <c r="A460" s="42"/>
      <c r="B460" s="113"/>
      <c r="C460" s="42"/>
      <c r="D460" s="42"/>
      <c r="E460" s="42"/>
    </row>
    <row r="461" spans="1:5" x14ac:dyDescent="0.25">
      <c r="A461" s="42"/>
      <c r="B461" s="113"/>
      <c r="C461" s="42"/>
      <c r="D461" s="42"/>
      <c r="E461" s="42"/>
    </row>
    <row r="462" spans="1:5" x14ac:dyDescent="0.25">
      <c r="A462" s="42"/>
      <c r="B462" s="113"/>
      <c r="C462" s="42"/>
      <c r="D462" s="42"/>
      <c r="E462" s="42"/>
    </row>
    <row r="463" spans="1:5" x14ac:dyDescent="0.25">
      <c r="A463" s="42"/>
      <c r="B463" s="113"/>
      <c r="C463" s="42"/>
      <c r="D463" s="42"/>
      <c r="E463" s="42"/>
    </row>
    <row r="464" spans="1:5" x14ac:dyDescent="0.25">
      <c r="A464" s="42"/>
      <c r="B464" s="113"/>
      <c r="C464" s="42"/>
      <c r="D464" s="42"/>
      <c r="E464" s="42"/>
    </row>
    <row r="465" spans="1:5" x14ac:dyDescent="0.25">
      <c r="A465" s="42"/>
      <c r="B465" s="113"/>
      <c r="C465" s="42"/>
      <c r="D465" s="42"/>
      <c r="E465" s="42"/>
    </row>
    <row r="466" spans="1:5" x14ac:dyDescent="0.25">
      <c r="A466" s="42"/>
      <c r="B466" s="113"/>
      <c r="C466" s="42"/>
      <c r="D466" s="42"/>
      <c r="E466" s="42"/>
    </row>
    <row r="467" spans="1:5" x14ac:dyDescent="0.25">
      <c r="A467" s="42"/>
      <c r="B467" s="113"/>
      <c r="C467" s="42"/>
      <c r="D467" s="42"/>
      <c r="E467" s="42"/>
    </row>
    <row r="468" spans="1:5" x14ac:dyDescent="0.25">
      <c r="A468" s="42"/>
      <c r="B468" s="113"/>
      <c r="C468" s="42"/>
      <c r="D468" s="42"/>
      <c r="E468" s="42"/>
    </row>
    <row r="469" spans="1:5" x14ac:dyDescent="0.25">
      <c r="A469" s="42"/>
      <c r="B469" s="113"/>
      <c r="C469" s="42"/>
      <c r="D469" s="42"/>
      <c r="E469" s="42"/>
    </row>
    <row r="470" spans="1:5" x14ac:dyDescent="0.25">
      <c r="A470" s="42"/>
      <c r="B470" s="113"/>
      <c r="C470" s="42"/>
      <c r="D470" s="42"/>
      <c r="E470" s="42"/>
    </row>
    <row r="471" spans="1:5" x14ac:dyDescent="0.25">
      <c r="A471" s="42"/>
      <c r="B471" s="113"/>
      <c r="C471" s="42"/>
      <c r="D471" s="42"/>
      <c r="E471" s="42"/>
    </row>
    <row r="472" spans="1:5" x14ac:dyDescent="0.25">
      <c r="A472" s="42"/>
      <c r="B472" s="113"/>
      <c r="C472" s="42"/>
      <c r="D472" s="42"/>
      <c r="E472" s="42"/>
    </row>
    <row r="473" spans="1:5" x14ac:dyDescent="0.25">
      <c r="A473" s="42"/>
      <c r="B473" s="113"/>
      <c r="C473" s="42"/>
      <c r="D473" s="42"/>
      <c r="E473" s="42"/>
    </row>
    <row r="474" spans="1:5" x14ac:dyDescent="0.25">
      <c r="A474" s="42"/>
      <c r="B474" s="113"/>
      <c r="C474" s="42"/>
      <c r="D474" s="42"/>
      <c r="E474" s="42"/>
    </row>
    <row r="475" spans="1:5" x14ac:dyDescent="0.25">
      <c r="A475" s="42"/>
      <c r="B475" s="113"/>
      <c r="C475" s="42"/>
      <c r="D475" s="42"/>
      <c r="E475" s="42"/>
    </row>
    <row r="476" spans="1:5" x14ac:dyDescent="0.25">
      <c r="A476" s="42"/>
      <c r="B476" s="113"/>
      <c r="C476" s="42"/>
      <c r="D476" s="42"/>
      <c r="E476" s="42"/>
    </row>
    <row r="477" spans="1:5" x14ac:dyDescent="0.25">
      <c r="A477" s="42"/>
      <c r="B477" s="113"/>
      <c r="C477" s="42"/>
      <c r="D477" s="42"/>
      <c r="E477" s="42"/>
    </row>
    <row r="478" spans="1:5" x14ac:dyDescent="0.25">
      <c r="A478" s="42"/>
      <c r="B478" s="113"/>
      <c r="C478" s="42"/>
      <c r="D478" s="42"/>
      <c r="E478" s="42"/>
    </row>
    <row r="479" spans="1:5" x14ac:dyDescent="0.25">
      <c r="A479" s="42"/>
      <c r="B479" s="113"/>
      <c r="C479" s="42"/>
      <c r="D479" s="42"/>
      <c r="E479" s="42"/>
    </row>
    <row r="480" spans="1:5" x14ac:dyDescent="0.25">
      <c r="A480" s="42"/>
      <c r="B480" s="113"/>
      <c r="C480" s="42"/>
      <c r="D480" s="42"/>
      <c r="E480" s="42"/>
    </row>
    <row r="481" spans="1:5" x14ac:dyDescent="0.25">
      <c r="A481" s="42"/>
      <c r="B481" s="113"/>
      <c r="C481" s="42"/>
      <c r="D481" s="42"/>
      <c r="E481" s="42"/>
    </row>
    <row r="482" spans="1:5" x14ac:dyDescent="0.25">
      <c r="A482" s="42"/>
      <c r="B482" s="113"/>
      <c r="C482" s="42"/>
      <c r="D482" s="42"/>
      <c r="E482" s="42"/>
    </row>
    <row r="483" spans="1:5" x14ac:dyDescent="0.25">
      <c r="A483" s="42"/>
      <c r="B483" s="113"/>
      <c r="C483" s="42"/>
      <c r="D483" s="42"/>
      <c r="E483" s="42"/>
    </row>
    <row r="484" spans="1:5" x14ac:dyDescent="0.25">
      <c r="A484" s="42"/>
      <c r="B484" s="113"/>
      <c r="C484" s="42"/>
      <c r="D484" s="42"/>
      <c r="E484" s="42"/>
    </row>
    <row r="485" spans="1:5" x14ac:dyDescent="0.25">
      <c r="A485" s="42"/>
      <c r="B485" s="113"/>
      <c r="C485" s="42"/>
      <c r="D485" s="42"/>
      <c r="E485" s="42"/>
    </row>
    <row r="486" spans="1:5" x14ac:dyDescent="0.25">
      <c r="A486" s="42"/>
      <c r="B486" s="113"/>
      <c r="C486" s="42"/>
      <c r="D486" s="42"/>
      <c r="E486" s="42"/>
    </row>
    <row r="487" spans="1:5" x14ac:dyDescent="0.25">
      <c r="A487" s="42"/>
      <c r="B487" s="113"/>
      <c r="C487" s="42"/>
      <c r="D487" s="42"/>
      <c r="E487" s="42"/>
    </row>
    <row r="488" spans="1:5" x14ac:dyDescent="0.25">
      <c r="A488" s="42"/>
      <c r="B488" s="113"/>
      <c r="C488" s="42"/>
      <c r="D488" s="42"/>
      <c r="E488" s="42"/>
    </row>
    <row r="489" spans="1:5" x14ac:dyDescent="0.25">
      <c r="A489" s="42"/>
      <c r="B489" s="113"/>
      <c r="C489" s="42"/>
      <c r="D489" s="42"/>
      <c r="E489" s="42"/>
    </row>
    <row r="490" spans="1:5" x14ac:dyDescent="0.25">
      <c r="A490" s="42"/>
      <c r="B490" s="113"/>
      <c r="C490" s="42"/>
      <c r="D490" s="42"/>
      <c r="E490" s="42"/>
    </row>
    <row r="491" spans="1:5" x14ac:dyDescent="0.25">
      <c r="A491" s="42"/>
      <c r="B491" s="113"/>
      <c r="C491" s="42"/>
      <c r="D491" s="42"/>
      <c r="E491" s="42"/>
    </row>
    <row r="492" spans="1:5" x14ac:dyDescent="0.25">
      <c r="A492" s="42"/>
      <c r="B492" s="113"/>
      <c r="C492" s="42"/>
      <c r="D492" s="42"/>
      <c r="E492" s="42"/>
    </row>
    <row r="493" spans="1:5" x14ac:dyDescent="0.25">
      <c r="A493" s="42"/>
      <c r="B493" s="113"/>
      <c r="C493" s="42"/>
      <c r="D493" s="42"/>
      <c r="E493" s="42"/>
    </row>
    <row r="494" spans="1:5" x14ac:dyDescent="0.25">
      <c r="A494" s="42"/>
      <c r="B494" s="113"/>
      <c r="C494" s="42"/>
      <c r="D494" s="42"/>
      <c r="E494" s="42"/>
    </row>
    <row r="495" spans="1:5" x14ac:dyDescent="0.25">
      <c r="A495" s="42"/>
      <c r="B495" s="113"/>
      <c r="C495" s="42"/>
      <c r="D495" s="42"/>
      <c r="E495" s="42"/>
    </row>
    <row r="496" spans="1:5" x14ac:dyDescent="0.25">
      <c r="A496" s="42"/>
      <c r="B496" s="113"/>
      <c r="C496" s="42"/>
      <c r="D496" s="42"/>
      <c r="E496" s="42"/>
    </row>
    <row r="497" spans="1:5" x14ac:dyDescent="0.25">
      <c r="A497" s="42"/>
      <c r="B497" s="113"/>
      <c r="C497" s="42"/>
      <c r="D497" s="42"/>
      <c r="E497" s="42"/>
    </row>
    <row r="498" spans="1:5" x14ac:dyDescent="0.25">
      <c r="A498" s="42"/>
      <c r="B498" s="113"/>
      <c r="C498" s="42"/>
      <c r="D498" s="42"/>
      <c r="E498" s="42"/>
    </row>
    <row r="499" spans="1:5" x14ac:dyDescent="0.25">
      <c r="A499" s="42"/>
      <c r="B499" s="113"/>
      <c r="C499" s="42"/>
      <c r="D499" s="42"/>
      <c r="E499" s="42"/>
    </row>
    <row r="500" spans="1:5" x14ac:dyDescent="0.25">
      <c r="A500" s="42"/>
      <c r="B500" s="113"/>
      <c r="C500" s="42"/>
      <c r="D500" s="42"/>
      <c r="E500" s="42"/>
    </row>
    <row r="501" spans="1:5" x14ac:dyDescent="0.25">
      <c r="A501" s="42"/>
      <c r="B501" s="113"/>
      <c r="C501" s="42"/>
      <c r="D501" s="42"/>
      <c r="E501" s="42"/>
    </row>
    <row r="502" spans="1:5" x14ac:dyDescent="0.25">
      <c r="A502" s="42"/>
      <c r="B502" s="113"/>
      <c r="C502" s="42"/>
      <c r="D502" s="42"/>
      <c r="E502" s="42"/>
    </row>
    <row r="503" spans="1:5" x14ac:dyDescent="0.25">
      <c r="A503" s="42"/>
      <c r="B503" s="113"/>
      <c r="C503" s="42"/>
      <c r="D503" s="42"/>
      <c r="E503" s="42"/>
    </row>
    <row r="504" spans="1:5" x14ac:dyDescent="0.25">
      <c r="A504" s="42"/>
      <c r="B504" s="113"/>
      <c r="C504" s="42"/>
      <c r="D504" s="42"/>
      <c r="E504" s="42"/>
    </row>
    <row r="505" spans="1:5" x14ac:dyDescent="0.25">
      <c r="A505" s="42"/>
      <c r="B505" s="113"/>
      <c r="C505" s="42"/>
      <c r="D505" s="42"/>
      <c r="E505" s="42"/>
    </row>
    <row r="506" spans="1:5" x14ac:dyDescent="0.25">
      <c r="A506" s="42"/>
      <c r="B506" s="113"/>
      <c r="C506" s="42"/>
      <c r="D506" s="42"/>
      <c r="E506" s="42"/>
    </row>
    <row r="507" spans="1:5" x14ac:dyDescent="0.25">
      <c r="A507" s="42"/>
      <c r="B507" s="113"/>
      <c r="C507" s="42"/>
      <c r="D507" s="42"/>
      <c r="E507" s="42"/>
    </row>
    <row r="508" spans="1:5" x14ac:dyDescent="0.25">
      <c r="A508" s="42"/>
      <c r="B508" s="113"/>
      <c r="C508" s="42"/>
      <c r="D508" s="42"/>
      <c r="E508" s="42"/>
    </row>
    <row r="509" spans="1:5" x14ac:dyDescent="0.25">
      <c r="A509" s="42"/>
      <c r="B509" s="113"/>
      <c r="C509" s="42"/>
      <c r="D509" s="42"/>
      <c r="E509" s="42"/>
    </row>
    <row r="510" spans="1:5" x14ac:dyDescent="0.25">
      <c r="A510" s="42"/>
      <c r="B510" s="113"/>
      <c r="C510" s="42"/>
      <c r="D510" s="42"/>
      <c r="E510" s="42"/>
    </row>
    <row r="511" spans="1:5" x14ac:dyDescent="0.25">
      <c r="A511" s="42"/>
      <c r="B511" s="113"/>
      <c r="C511" s="42"/>
      <c r="D511" s="42"/>
      <c r="E511" s="42"/>
    </row>
    <row r="512" spans="1:5" x14ac:dyDescent="0.25">
      <c r="A512" s="42"/>
      <c r="B512" s="113"/>
      <c r="C512" s="42"/>
      <c r="D512" s="42"/>
      <c r="E512" s="42"/>
    </row>
    <row r="513" spans="1:5" x14ac:dyDescent="0.25">
      <c r="A513" s="42"/>
      <c r="B513" s="113"/>
      <c r="C513" s="42"/>
      <c r="D513" s="42"/>
      <c r="E513" s="42"/>
    </row>
    <row r="514" spans="1:5" x14ac:dyDescent="0.25">
      <c r="A514" s="42"/>
      <c r="B514" s="113"/>
      <c r="C514" s="42"/>
      <c r="D514" s="42"/>
      <c r="E514" s="42"/>
    </row>
    <row r="515" spans="1:5" x14ac:dyDescent="0.25">
      <c r="A515" s="42"/>
      <c r="B515" s="113"/>
      <c r="C515" s="42"/>
      <c r="D515" s="42"/>
      <c r="E515" s="42"/>
    </row>
    <row r="516" spans="1:5" x14ac:dyDescent="0.25">
      <c r="A516" s="42"/>
      <c r="B516" s="113"/>
      <c r="C516" s="42"/>
      <c r="D516" s="42"/>
      <c r="E516" s="42"/>
    </row>
    <row r="517" spans="1:5" x14ac:dyDescent="0.25">
      <c r="A517" s="42"/>
      <c r="B517" s="113"/>
      <c r="C517" s="42"/>
      <c r="D517" s="42"/>
      <c r="E517" s="42"/>
    </row>
    <row r="518" spans="1:5" x14ac:dyDescent="0.25">
      <c r="A518" s="42"/>
      <c r="B518" s="113"/>
      <c r="C518" s="42"/>
      <c r="D518" s="42"/>
      <c r="E518" s="42"/>
    </row>
    <row r="519" spans="1:5" x14ac:dyDescent="0.25">
      <c r="A519" s="42"/>
      <c r="B519" s="113"/>
      <c r="C519" s="42"/>
      <c r="D519" s="42"/>
      <c r="E519" s="42"/>
    </row>
    <row r="520" spans="1:5" x14ac:dyDescent="0.25">
      <c r="A520" s="42"/>
      <c r="B520" s="113"/>
      <c r="C520" s="42"/>
      <c r="D520" s="42"/>
      <c r="E520" s="42"/>
    </row>
    <row r="521" spans="1:5" x14ac:dyDescent="0.25">
      <c r="A521" s="42"/>
      <c r="B521" s="113"/>
      <c r="C521" s="42"/>
      <c r="D521" s="42"/>
      <c r="E521" s="42"/>
    </row>
    <row r="522" spans="1:5" x14ac:dyDescent="0.25">
      <c r="A522" s="42"/>
      <c r="B522" s="113"/>
      <c r="C522" s="42"/>
      <c r="D522" s="42"/>
      <c r="E522" s="42"/>
    </row>
    <row r="523" spans="1:5" x14ac:dyDescent="0.25">
      <c r="A523" s="42"/>
      <c r="B523" s="113"/>
      <c r="C523" s="42"/>
      <c r="D523" s="42"/>
      <c r="E523" s="42"/>
    </row>
    <row r="524" spans="1:5" x14ac:dyDescent="0.25">
      <c r="A524" s="42"/>
      <c r="B524" s="113"/>
      <c r="C524" s="42"/>
      <c r="D524" s="42"/>
      <c r="E524" s="42"/>
    </row>
    <row r="525" spans="1:5" x14ac:dyDescent="0.25">
      <c r="A525" s="42"/>
      <c r="B525" s="113"/>
      <c r="C525" s="42"/>
      <c r="D525" s="42"/>
      <c r="E525" s="42"/>
    </row>
    <row r="526" spans="1:5" x14ac:dyDescent="0.25">
      <c r="A526" s="42"/>
      <c r="B526" s="113"/>
      <c r="C526" s="42"/>
      <c r="D526" s="42"/>
      <c r="E526" s="42"/>
    </row>
    <row r="527" spans="1:5" x14ac:dyDescent="0.25">
      <c r="A527" s="42"/>
      <c r="B527" s="113"/>
      <c r="C527" s="42"/>
      <c r="D527" s="42"/>
      <c r="E527" s="42"/>
    </row>
    <row r="528" spans="1:5" x14ac:dyDescent="0.25">
      <c r="A528" s="42"/>
      <c r="B528" s="113"/>
      <c r="C528" s="42"/>
      <c r="D528" s="42"/>
      <c r="E528" s="42"/>
    </row>
    <row r="529" spans="1:5" x14ac:dyDescent="0.25">
      <c r="A529" s="42"/>
      <c r="B529" s="113"/>
      <c r="C529" s="42"/>
      <c r="D529" s="42"/>
      <c r="E529" s="42"/>
    </row>
    <row r="530" spans="1:5" x14ac:dyDescent="0.25">
      <c r="A530" s="42"/>
      <c r="B530" s="113"/>
      <c r="C530" s="42"/>
      <c r="D530" s="42"/>
      <c r="E530" s="42"/>
    </row>
    <row r="531" spans="1:5" x14ac:dyDescent="0.25">
      <c r="A531" s="42"/>
      <c r="B531" s="113"/>
      <c r="C531" s="42"/>
      <c r="D531" s="42"/>
      <c r="E531" s="42"/>
    </row>
    <row r="532" spans="1:5" x14ac:dyDescent="0.25">
      <c r="A532" s="42"/>
      <c r="B532" s="113"/>
      <c r="C532" s="42"/>
      <c r="D532" s="42"/>
      <c r="E532" s="42"/>
    </row>
    <row r="533" spans="1:5" x14ac:dyDescent="0.25">
      <c r="A533" s="42"/>
      <c r="B533" s="113"/>
      <c r="C533" s="42"/>
      <c r="D533" s="42"/>
      <c r="E533" s="42"/>
    </row>
    <row r="534" spans="1:5" x14ac:dyDescent="0.25">
      <c r="A534" s="42"/>
      <c r="B534" s="113"/>
      <c r="C534" s="42"/>
      <c r="D534" s="42"/>
      <c r="E534" s="42"/>
    </row>
    <row r="535" spans="1:5" x14ac:dyDescent="0.25">
      <c r="A535" s="42"/>
      <c r="B535" s="113"/>
      <c r="C535" s="42"/>
      <c r="D535" s="42"/>
      <c r="E535" s="42"/>
    </row>
    <row r="536" spans="1:5" x14ac:dyDescent="0.25">
      <c r="A536" s="42"/>
      <c r="B536" s="113"/>
      <c r="C536" s="42"/>
      <c r="D536" s="42"/>
      <c r="E536" s="42"/>
    </row>
    <row r="537" spans="1:5" x14ac:dyDescent="0.25">
      <c r="A537" s="42"/>
      <c r="B537" s="113"/>
      <c r="C537" s="42"/>
      <c r="D537" s="42"/>
      <c r="E537" s="42"/>
    </row>
    <row r="538" spans="1:5" x14ac:dyDescent="0.25">
      <c r="A538" s="42"/>
      <c r="B538" s="113"/>
      <c r="C538" s="42"/>
      <c r="D538" s="42"/>
      <c r="E538" s="42"/>
    </row>
    <row r="539" spans="1:5" x14ac:dyDescent="0.25">
      <c r="A539" s="42"/>
      <c r="B539" s="113"/>
      <c r="C539" s="42"/>
      <c r="D539" s="42"/>
      <c r="E539" s="42"/>
    </row>
    <row r="540" spans="1:5" x14ac:dyDescent="0.25">
      <c r="A540" s="42"/>
      <c r="B540" s="113"/>
      <c r="C540" s="42"/>
      <c r="D540" s="42"/>
      <c r="E540" s="42"/>
    </row>
    <row r="541" spans="1:5" x14ac:dyDescent="0.25">
      <c r="A541" s="42"/>
      <c r="B541" s="113"/>
      <c r="C541" s="42"/>
      <c r="D541" s="42"/>
      <c r="E541" s="42"/>
    </row>
    <row r="542" spans="1:5" x14ac:dyDescent="0.25">
      <c r="A542" s="42"/>
      <c r="B542" s="113"/>
      <c r="C542" s="42"/>
      <c r="D542" s="42"/>
      <c r="E542" s="42"/>
    </row>
    <row r="543" spans="1:5" x14ac:dyDescent="0.25">
      <c r="A543" s="42"/>
      <c r="B543" s="113"/>
      <c r="C543" s="42"/>
      <c r="D543" s="42"/>
      <c r="E543" s="42"/>
    </row>
    <row r="544" spans="1:5" x14ac:dyDescent="0.25">
      <c r="A544" s="42"/>
      <c r="B544" s="113"/>
      <c r="C544" s="42"/>
      <c r="D544" s="42"/>
      <c r="E544" s="42"/>
    </row>
    <row r="545" spans="1:5" x14ac:dyDescent="0.25">
      <c r="A545" s="42"/>
      <c r="B545" s="113"/>
      <c r="C545" s="42"/>
      <c r="D545" s="42"/>
      <c r="E545" s="42"/>
    </row>
    <row r="546" spans="1:5" x14ac:dyDescent="0.25">
      <c r="A546" s="42"/>
      <c r="B546" s="113"/>
      <c r="C546" s="42"/>
      <c r="D546" s="42"/>
      <c r="E546" s="42"/>
    </row>
    <row r="547" spans="1:5" x14ac:dyDescent="0.25">
      <c r="A547" s="42"/>
      <c r="B547" s="113"/>
      <c r="C547" s="42"/>
      <c r="D547" s="42"/>
      <c r="E547" s="42"/>
    </row>
    <row r="548" spans="1:5" x14ac:dyDescent="0.25">
      <c r="A548" s="42"/>
      <c r="B548" s="113"/>
      <c r="C548" s="42"/>
      <c r="D548" s="42"/>
      <c r="E548" s="42"/>
    </row>
    <row r="549" spans="1:5" x14ac:dyDescent="0.25">
      <c r="A549" s="42"/>
      <c r="B549" s="113"/>
      <c r="C549" s="42"/>
      <c r="D549" s="42"/>
      <c r="E549" s="42"/>
    </row>
    <row r="550" spans="1:5" x14ac:dyDescent="0.25">
      <c r="A550" s="42"/>
      <c r="B550" s="113"/>
      <c r="C550" s="42"/>
      <c r="D550" s="42"/>
      <c r="E550" s="42"/>
    </row>
    <row r="551" spans="1:5" x14ac:dyDescent="0.25">
      <c r="A551" s="42"/>
      <c r="B551" s="113"/>
      <c r="C551" s="42"/>
      <c r="D551" s="42"/>
      <c r="E551" s="42"/>
    </row>
    <row r="552" spans="1:5" x14ac:dyDescent="0.25">
      <c r="A552" s="42"/>
      <c r="B552" s="113"/>
      <c r="C552" s="42"/>
      <c r="D552" s="42"/>
      <c r="E552" s="42"/>
    </row>
    <row r="553" spans="1:5" x14ac:dyDescent="0.25">
      <c r="A553" s="42"/>
      <c r="B553" s="113"/>
      <c r="C553" s="42"/>
      <c r="D553" s="42"/>
      <c r="E553" s="42"/>
    </row>
    <row r="554" spans="1:5" x14ac:dyDescent="0.25">
      <c r="A554" s="42"/>
      <c r="B554" s="113"/>
      <c r="C554" s="42"/>
      <c r="D554" s="42"/>
      <c r="E554" s="42"/>
    </row>
    <row r="555" spans="1:5" x14ac:dyDescent="0.25">
      <c r="A555" s="42"/>
      <c r="B555" s="113"/>
      <c r="C555" s="42"/>
      <c r="D555" s="42"/>
      <c r="E555" s="42"/>
    </row>
    <row r="556" spans="1:5" x14ac:dyDescent="0.25">
      <c r="A556" s="42"/>
      <c r="B556" s="113"/>
      <c r="C556" s="42"/>
      <c r="D556" s="42"/>
      <c r="E556" s="42"/>
    </row>
    <row r="557" spans="1:5" x14ac:dyDescent="0.25">
      <c r="A557" s="42"/>
      <c r="B557" s="113"/>
      <c r="C557" s="42"/>
      <c r="D557" s="42"/>
      <c r="E557" s="42"/>
    </row>
    <row r="558" spans="1:5" x14ac:dyDescent="0.25">
      <c r="A558" s="42"/>
      <c r="B558" s="113"/>
      <c r="C558" s="42"/>
      <c r="D558" s="42"/>
      <c r="E558" s="42"/>
    </row>
    <row r="559" spans="1:5" x14ac:dyDescent="0.25">
      <c r="A559" s="42"/>
      <c r="B559" s="113"/>
      <c r="C559" s="42"/>
      <c r="D559" s="42"/>
      <c r="E559" s="42"/>
    </row>
    <row r="560" spans="1:5" x14ac:dyDescent="0.25">
      <c r="A560" s="42"/>
      <c r="B560" s="113"/>
      <c r="C560" s="42"/>
      <c r="D560" s="42"/>
      <c r="E560" s="42"/>
    </row>
    <row r="561" spans="1:5" x14ac:dyDescent="0.25">
      <c r="A561" s="42"/>
      <c r="B561" s="113"/>
      <c r="C561" s="42"/>
      <c r="D561" s="42"/>
      <c r="E561" s="42"/>
    </row>
    <row r="562" spans="1:5" x14ac:dyDescent="0.25">
      <c r="A562" s="42"/>
      <c r="B562" s="113"/>
      <c r="C562" s="42"/>
      <c r="D562" s="42"/>
      <c r="E562" s="42"/>
    </row>
    <row r="563" spans="1:5" x14ac:dyDescent="0.25">
      <c r="A563" s="42"/>
      <c r="B563" s="113"/>
      <c r="C563" s="42"/>
      <c r="D563" s="42"/>
      <c r="E563" s="42"/>
    </row>
    <row r="564" spans="1:5" x14ac:dyDescent="0.25">
      <c r="A564" s="42"/>
      <c r="B564" s="113"/>
      <c r="C564" s="42"/>
      <c r="D564" s="42"/>
      <c r="E564" s="42"/>
    </row>
    <row r="565" spans="1:5" x14ac:dyDescent="0.25">
      <c r="A565" s="42"/>
      <c r="B565" s="113"/>
      <c r="C565" s="42"/>
      <c r="D565" s="42"/>
      <c r="E565" s="42"/>
    </row>
    <row r="566" spans="1:5" x14ac:dyDescent="0.25">
      <c r="A566" s="42"/>
      <c r="B566" s="113"/>
      <c r="C566" s="42"/>
      <c r="D566" s="42"/>
      <c r="E566" s="42"/>
    </row>
    <row r="567" spans="1:5" x14ac:dyDescent="0.25">
      <c r="A567" s="42"/>
      <c r="B567" s="113"/>
      <c r="C567" s="42"/>
      <c r="D567" s="42"/>
      <c r="E567" s="42"/>
    </row>
    <row r="568" spans="1:5" x14ac:dyDescent="0.25">
      <c r="A568" s="42"/>
      <c r="B568" s="113"/>
      <c r="C568" s="42"/>
      <c r="D568" s="42"/>
      <c r="E568" s="42"/>
    </row>
    <row r="569" spans="1:5" x14ac:dyDescent="0.25">
      <c r="A569" s="42"/>
      <c r="B569" s="113"/>
      <c r="C569" s="42"/>
      <c r="D569" s="42"/>
      <c r="E569" s="42"/>
    </row>
    <row r="570" spans="1:5" x14ac:dyDescent="0.25">
      <c r="A570" s="42"/>
      <c r="B570" s="113"/>
      <c r="C570" s="42"/>
      <c r="D570" s="42"/>
      <c r="E570" s="42"/>
    </row>
    <row r="571" spans="1:5" x14ac:dyDescent="0.25">
      <c r="A571" s="42"/>
      <c r="B571" s="113"/>
      <c r="C571" s="42"/>
      <c r="D571" s="42"/>
      <c r="E571" s="42"/>
    </row>
    <row r="572" spans="1:5" x14ac:dyDescent="0.25">
      <c r="A572" s="42"/>
      <c r="B572" s="113"/>
      <c r="C572" s="42"/>
      <c r="D572" s="42"/>
      <c r="E572" s="42"/>
    </row>
    <row r="573" spans="1:5" x14ac:dyDescent="0.25">
      <c r="A573" s="42"/>
      <c r="B573" s="113"/>
      <c r="C573" s="42"/>
      <c r="D573" s="42"/>
      <c r="E573" s="42"/>
    </row>
    <row r="574" spans="1:5" x14ac:dyDescent="0.25">
      <c r="A574" s="42"/>
      <c r="B574" s="113"/>
      <c r="C574" s="42"/>
      <c r="D574" s="42"/>
      <c r="E574" s="42"/>
    </row>
    <row r="575" spans="1:5" x14ac:dyDescent="0.25">
      <c r="A575" s="42"/>
      <c r="B575" s="113"/>
      <c r="C575" s="42"/>
      <c r="D575" s="42"/>
      <c r="E575" s="42"/>
    </row>
    <row r="576" spans="1:5" x14ac:dyDescent="0.25">
      <c r="A576" s="42"/>
      <c r="B576" s="113"/>
      <c r="C576" s="42"/>
      <c r="D576" s="42"/>
      <c r="E576" s="42"/>
    </row>
    <row r="577" spans="1:5" x14ac:dyDescent="0.25">
      <c r="A577" s="42"/>
      <c r="B577" s="113"/>
      <c r="C577" s="42"/>
      <c r="D577" s="42"/>
      <c r="E577" s="42"/>
    </row>
    <row r="578" spans="1:5" x14ac:dyDescent="0.25">
      <c r="A578" s="42"/>
      <c r="B578" s="113"/>
      <c r="C578" s="42"/>
      <c r="D578" s="42"/>
      <c r="E578" s="42"/>
    </row>
    <row r="579" spans="1:5" x14ac:dyDescent="0.25">
      <c r="A579" s="42"/>
      <c r="B579" s="113"/>
      <c r="C579" s="42"/>
      <c r="D579" s="42"/>
      <c r="E579" s="42"/>
    </row>
    <row r="580" spans="1:5" x14ac:dyDescent="0.25">
      <c r="A580" s="42"/>
      <c r="B580" s="113"/>
      <c r="C580" s="42"/>
      <c r="D580" s="42"/>
      <c r="E580" s="42"/>
    </row>
    <row r="581" spans="1:5" x14ac:dyDescent="0.25">
      <c r="A581" s="42"/>
      <c r="B581" s="113"/>
      <c r="C581" s="42"/>
      <c r="D581" s="42"/>
      <c r="E581" s="42"/>
    </row>
    <row r="582" spans="1:5" x14ac:dyDescent="0.25">
      <c r="A582" s="42"/>
      <c r="B582" s="113"/>
      <c r="C582" s="42"/>
      <c r="D582" s="42"/>
      <c r="E582" s="42"/>
    </row>
    <row r="583" spans="1:5" x14ac:dyDescent="0.25">
      <c r="A583" s="42"/>
      <c r="B583" s="113"/>
      <c r="C583" s="42"/>
      <c r="D583" s="42"/>
      <c r="E583" s="42"/>
    </row>
    <row r="584" spans="1:5" x14ac:dyDescent="0.25">
      <c r="A584" s="42"/>
      <c r="B584" s="113"/>
      <c r="C584" s="42"/>
      <c r="D584" s="42"/>
      <c r="E584" s="42"/>
    </row>
    <row r="585" spans="1:5" x14ac:dyDescent="0.25">
      <c r="A585" s="42"/>
      <c r="B585" s="113"/>
      <c r="C585" s="42"/>
      <c r="D585" s="42"/>
      <c r="E585" s="42"/>
    </row>
    <row r="586" spans="1:5" x14ac:dyDescent="0.25">
      <c r="A586" s="42"/>
      <c r="B586" s="113"/>
      <c r="C586" s="42"/>
      <c r="D586" s="42"/>
      <c r="E586" s="42"/>
    </row>
    <row r="587" spans="1:5" x14ac:dyDescent="0.25">
      <c r="A587" s="42"/>
      <c r="B587" s="113"/>
      <c r="C587" s="42"/>
      <c r="D587" s="42"/>
      <c r="E587" s="42"/>
    </row>
    <row r="588" spans="1:5" x14ac:dyDescent="0.25">
      <c r="A588" s="42"/>
      <c r="B588" s="113"/>
      <c r="C588" s="42"/>
      <c r="D588" s="42"/>
      <c r="E588" s="42"/>
    </row>
    <row r="589" spans="1:5" x14ac:dyDescent="0.25">
      <c r="A589" s="42"/>
      <c r="B589" s="113"/>
      <c r="C589" s="42"/>
      <c r="D589" s="42"/>
      <c r="E589" s="42"/>
    </row>
    <row r="590" spans="1:5" x14ac:dyDescent="0.25">
      <c r="A590" s="42"/>
      <c r="B590" s="113"/>
      <c r="C590" s="42"/>
      <c r="D590" s="42"/>
      <c r="E590" s="42"/>
    </row>
    <row r="591" spans="1:5" x14ac:dyDescent="0.25">
      <c r="A591" s="42"/>
      <c r="B591" s="113"/>
      <c r="C591" s="42"/>
      <c r="D591" s="42"/>
      <c r="E591" s="42"/>
    </row>
    <row r="592" spans="1:5" x14ac:dyDescent="0.25">
      <c r="A592" s="42"/>
      <c r="B592" s="113"/>
      <c r="C592" s="42"/>
      <c r="D592" s="42"/>
      <c r="E592" s="42"/>
    </row>
    <row r="593" spans="1:5" x14ac:dyDescent="0.25">
      <c r="A593" s="42"/>
      <c r="B593" s="113"/>
      <c r="C593" s="42"/>
      <c r="D593" s="42"/>
      <c r="E593" s="42"/>
    </row>
    <row r="594" spans="1:5" x14ac:dyDescent="0.25">
      <c r="A594" s="42"/>
      <c r="B594" s="113"/>
      <c r="C594" s="42"/>
      <c r="D594" s="42"/>
      <c r="E594" s="42"/>
    </row>
    <row r="595" spans="1:5" x14ac:dyDescent="0.25">
      <c r="A595" s="42"/>
      <c r="B595" s="113"/>
      <c r="C595" s="42"/>
      <c r="D595" s="42"/>
      <c r="E595" s="42"/>
    </row>
    <row r="596" spans="1:5" x14ac:dyDescent="0.25">
      <c r="A596" s="42"/>
      <c r="B596" s="113"/>
      <c r="C596" s="42"/>
      <c r="D596" s="42"/>
      <c r="E596" s="42"/>
    </row>
    <row r="597" spans="1:5" x14ac:dyDescent="0.25">
      <c r="A597" s="42"/>
      <c r="B597" s="113"/>
      <c r="C597" s="42"/>
      <c r="D597" s="42"/>
      <c r="E597" s="42"/>
    </row>
    <row r="598" spans="1:5" x14ac:dyDescent="0.25">
      <c r="A598" s="42"/>
      <c r="B598" s="113"/>
      <c r="C598" s="42"/>
      <c r="D598" s="42"/>
      <c r="E598" s="42"/>
    </row>
    <row r="599" spans="1:5" x14ac:dyDescent="0.25">
      <c r="A599" s="42"/>
      <c r="B599" s="113"/>
      <c r="C599" s="42"/>
      <c r="D599" s="42"/>
      <c r="E599" s="42"/>
    </row>
    <row r="600" spans="1:5" x14ac:dyDescent="0.25">
      <c r="A600" s="42"/>
      <c r="B600" s="113"/>
      <c r="C600" s="42"/>
      <c r="D600" s="42"/>
      <c r="E600" s="42"/>
    </row>
    <row r="601" spans="1:5" x14ac:dyDescent="0.25">
      <c r="A601" s="42"/>
      <c r="B601" s="113"/>
      <c r="C601" s="42"/>
      <c r="D601" s="42"/>
      <c r="E601" s="42"/>
    </row>
    <row r="602" spans="1:5" x14ac:dyDescent="0.25">
      <c r="A602" s="42"/>
      <c r="B602" s="113"/>
      <c r="C602" s="42"/>
      <c r="D602" s="42"/>
      <c r="E602" s="42"/>
    </row>
    <row r="603" spans="1:5" x14ac:dyDescent="0.25">
      <c r="A603" s="42"/>
      <c r="B603" s="113"/>
      <c r="C603" s="42"/>
      <c r="D603" s="42"/>
      <c r="E603" s="42"/>
    </row>
    <row r="604" spans="1:5" x14ac:dyDescent="0.25">
      <c r="A604" s="42"/>
      <c r="B604" s="113"/>
      <c r="C604" s="42"/>
      <c r="D604" s="42"/>
      <c r="E604" s="42"/>
    </row>
    <row r="605" spans="1:5" x14ac:dyDescent="0.25">
      <c r="A605" s="42"/>
      <c r="B605" s="113"/>
      <c r="C605" s="42"/>
      <c r="D605" s="42"/>
      <c r="E605" s="42"/>
    </row>
    <row r="606" spans="1:5" x14ac:dyDescent="0.25">
      <c r="A606" s="42"/>
      <c r="B606" s="113"/>
      <c r="C606" s="42"/>
      <c r="D606" s="42"/>
      <c r="E606" s="42"/>
    </row>
    <row r="607" spans="1:5" x14ac:dyDescent="0.25">
      <c r="A607" s="42"/>
      <c r="B607" s="113"/>
      <c r="C607" s="42"/>
      <c r="D607" s="42"/>
      <c r="E607" s="42"/>
    </row>
    <row r="608" spans="1:5" x14ac:dyDescent="0.25">
      <c r="A608" s="42"/>
      <c r="B608" s="113"/>
      <c r="C608" s="42"/>
      <c r="D608" s="42"/>
      <c r="E608" s="42"/>
    </row>
    <row r="609" spans="1:5" x14ac:dyDescent="0.25">
      <c r="A609" s="42"/>
      <c r="B609" s="113"/>
      <c r="C609" s="42"/>
      <c r="D609" s="42"/>
      <c r="E609" s="42"/>
    </row>
    <row r="610" spans="1:5" x14ac:dyDescent="0.25">
      <c r="A610" s="42"/>
      <c r="B610" s="113"/>
      <c r="C610" s="42"/>
      <c r="D610" s="42"/>
      <c r="E610" s="42"/>
    </row>
    <row r="611" spans="1:5" x14ac:dyDescent="0.25">
      <c r="A611" s="42"/>
      <c r="B611" s="113"/>
      <c r="C611" s="42"/>
      <c r="D611" s="42"/>
      <c r="E611" s="42"/>
    </row>
    <row r="612" spans="1:5" x14ac:dyDescent="0.25">
      <c r="A612" s="42"/>
      <c r="B612" s="113"/>
      <c r="C612" s="42"/>
      <c r="D612" s="42"/>
      <c r="E612" s="42"/>
    </row>
    <row r="613" spans="1:5" x14ac:dyDescent="0.25">
      <c r="A613" s="42"/>
      <c r="B613" s="113"/>
      <c r="C613" s="42"/>
      <c r="D613" s="42"/>
      <c r="E613" s="42"/>
    </row>
    <row r="614" spans="1:5" x14ac:dyDescent="0.25">
      <c r="A614" s="42"/>
      <c r="B614" s="113"/>
      <c r="C614" s="42"/>
      <c r="D614" s="42"/>
      <c r="E614" s="42"/>
    </row>
    <row r="615" spans="1:5" x14ac:dyDescent="0.25">
      <c r="A615" s="42"/>
      <c r="B615" s="113"/>
      <c r="C615" s="42"/>
      <c r="D615" s="42"/>
      <c r="E615" s="42"/>
    </row>
    <row r="616" spans="1:5" x14ac:dyDescent="0.25">
      <c r="A616" s="42"/>
      <c r="B616" s="113"/>
      <c r="C616" s="42"/>
      <c r="D616" s="42"/>
      <c r="E616" s="42"/>
    </row>
    <row r="617" spans="1:5" x14ac:dyDescent="0.25">
      <c r="A617" s="42"/>
      <c r="B617" s="113"/>
      <c r="C617" s="42"/>
      <c r="D617" s="42"/>
      <c r="E617" s="42"/>
    </row>
    <row r="618" spans="1:5" x14ac:dyDescent="0.25">
      <c r="A618" s="42"/>
      <c r="B618" s="113"/>
      <c r="C618" s="42"/>
      <c r="D618" s="42"/>
      <c r="E618" s="42"/>
    </row>
    <row r="619" spans="1:5" x14ac:dyDescent="0.25">
      <c r="A619" s="42"/>
      <c r="B619" s="113"/>
      <c r="C619" s="42"/>
      <c r="D619" s="42"/>
      <c r="E619" s="42"/>
    </row>
    <row r="620" spans="1:5" x14ac:dyDescent="0.25">
      <c r="A620" s="42"/>
      <c r="B620" s="113"/>
      <c r="C620" s="42"/>
      <c r="D620" s="42"/>
      <c r="E620" s="42"/>
    </row>
    <row r="621" spans="1:5" x14ac:dyDescent="0.25">
      <c r="A621" s="42"/>
      <c r="B621" s="113"/>
      <c r="C621" s="42"/>
      <c r="D621" s="42"/>
      <c r="E621" s="42"/>
    </row>
    <row r="622" spans="1:5" x14ac:dyDescent="0.25">
      <c r="A622" s="42"/>
      <c r="B622" s="113"/>
      <c r="C622" s="42"/>
      <c r="D622" s="42"/>
      <c r="E622" s="42"/>
    </row>
    <row r="623" spans="1:5" x14ac:dyDescent="0.25">
      <c r="A623" s="42"/>
      <c r="B623" s="113"/>
      <c r="C623" s="42"/>
      <c r="D623" s="42"/>
      <c r="E623" s="42"/>
    </row>
    <row r="624" spans="1:5" x14ac:dyDescent="0.25">
      <c r="A624" s="42"/>
      <c r="B624" s="113"/>
      <c r="C624" s="42"/>
      <c r="D624" s="42"/>
      <c r="E624" s="42"/>
    </row>
    <row r="625" spans="1:5" x14ac:dyDescent="0.25">
      <c r="A625" s="42"/>
      <c r="B625" s="113"/>
      <c r="C625" s="42"/>
      <c r="D625" s="42"/>
      <c r="E625" s="42"/>
    </row>
    <row r="626" spans="1:5" x14ac:dyDescent="0.25">
      <c r="A626" s="42"/>
      <c r="B626" s="113"/>
      <c r="C626" s="42"/>
      <c r="D626" s="42"/>
      <c r="E626" s="42"/>
    </row>
    <row r="627" spans="1:5" x14ac:dyDescent="0.25">
      <c r="A627" s="42"/>
      <c r="B627" s="113"/>
      <c r="C627" s="42"/>
      <c r="D627" s="42"/>
      <c r="E627" s="42"/>
    </row>
    <row r="628" spans="1:5" x14ac:dyDescent="0.25">
      <c r="A628" s="42"/>
      <c r="B628" s="113"/>
      <c r="C628" s="42"/>
      <c r="D628" s="42"/>
      <c r="E628" s="42"/>
    </row>
    <row r="629" spans="1:5" x14ac:dyDescent="0.25">
      <c r="A629" s="42"/>
      <c r="B629" s="113"/>
      <c r="C629" s="42"/>
      <c r="D629" s="42"/>
      <c r="E629" s="42"/>
    </row>
    <row r="630" spans="1:5" x14ac:dyDescent="0.25">
      <c r="A630" s="42"/>
      <c r="B630" s="113"/>
      <c r="C630" s="42"/>
      <c r="D630" s="42"/>
      <c r="E630" s="42"/>
    </row>
    <row r="631" spans="1:5" x14ac:dyDescent="0.25">
      <c r="A631" s="42"/>
      <c r="B631" s="113"/>
      <c r="C631" s="42"/>
      <c r="D631" s="42"/>
      <c r="E631" s="42"/>
    </row>
    <row r="632" spans="1:5" x14ac:dyDescent="0.25">
      <c r="A632" s="42"/>
      <c r="B632" s="113"/>
      <c r="C632" s="42"/>
      <c r="D632" s="42"/>
      <c r="E632" s="42"/>
    </row>
    <row r="633" spans="1:5" x14ac:dyDescent="0.25">
      <c r="A633" s="42"/>
      <c r="B633" s="113"/>
      <c r="C633" s="42"/>
      <c r="D633" s="42"/>
      <c r="E633" s="42"/>
    </row>
    <row r="634" spans="1:5" x14ac:dyDescent="0.25">
      <c r="A634" s="42"/>
      <c r="B634" s="113"/>
      <c r="C634" s="42"/>
      <c r="D634" s="42"/>
      <c r="E634" s="42"/>
    </row>
    <row r="635" spans="1:5" x14ac:dyDescent="0.25">
      <c r="A635" s="42"/>
      <c r="B635" s="113"/>
      <c r="C635" s="42"/>
      <c r="D635" s="42"/>
      <c r="E635" s="42"/>
    </row>
    <row r="636" spans="1:5" x14ac:dyDescent="0.25">
      <c r="A636" s="42"/>
      <c r="B636" s="113"/>
      <c r="C636" s="42"/>
      <c r="D636" s="42"/>
      <c r="E636" s="42"/>
    </row>
    <row r="637" spans="1:5" x14ac:dyDescent="0.25">
      <c r="A637" s="42"/>
      <c r="B637" s="113"/>
      <c r="C637" s="42"/>
      <c r="D637" s="42"/>
      <c r="E637" s="42"/>
    </row>
    <row r="638" spans="1:5" x14ac:dyDescent="0.25">
      <c r="A638" s="42"/>
      <c r="B638" s="113"/>
      <c r="C638" s="42"/>
      <c r="D638" s="42"/>
      <c r="E638" s="42"/>
    </row>
    <row r="639" spans="1:5" x14ac:dyDescent="0.25">
      <c r="A639" s="42"/>
      <c r="B639" s="113"/>
      <c r="C639" s="42"/>
      <c r="D639" s="42"/>
      <c r="E639" s="42"/>
    </row>
    <row r="640" spans="1:5" x14ac:dyDescent="0.25">
      <c r="A640" s="42"/>
      <c r="B640" s="113"/>
      <c r="C640" s="42"/>
      <c r="D640" s="42"/>
      <c r="E640" s="42"/>
    </row>
    <row r="641" spans="1:5" x14ac:dyDescent="0.25">
      <c r="A641" s="42"/>
      <c r="B641" s="113"/>
      <c r="C641" s="42"/>
      <c r="D641" s="42"/>
      <c r="E641" s="42"/>
    </row>
    <row r="642" spans="1:5" x14ac:dyDescent="0.25">
      <c r="A642" s="42"/>
      <c r="B642" s="113"/>
      <c r="C642" s="42"/>
      <c r="D642" s="42"/>
      <c r="E642" s="42"/>
    </row>
    <row r="643" spans="1:5" x14ac:dyDescent="0.25">
      <c r="A643" s="42"/>
      <c r="B643" s="113"/>
      <c r="C643" s="42"/>
      <c r="D643" s="42"/>
      <c r="E643" s="42"/>
    </row>
    <row r="644" spans="1:5" x14ac:dyDescent="0.25">
      <c r="A644" s="42"/>
      <c r="B644" s="113"/>
      <c r="C644" s="42"/>
      <c r="D644" s="42"/>
      <c r="E644" s="42"/>
    </row>
    <row r="645" spans="1:5" x14ac:dyDescent="0.25">
      <c r="A645" s="42"/>
      <c r="B645" s="113"/>
      <c r="C645" s="42"/>
      <c r="D645" s="42"/>
      <c r="E645" s="42"/>
    </row>
    <row r="646" spans="1:5" x14ac:dyDescent="0.25">
      <c r="A646" s="42"/>
      <c r="B646" s="113"/>
      <c r="C646" s="42"/>
      <c r="D646" s="42"/>
      <c r="E646" s="42"/>
    </row>
    <row r="647" spans="1:5" x14ac:dyDescent="0.25">
      <c r="A647" s="42"/>
      <c r="B647" s="113"/>
      <c r="C647" s="42"/>
      <c r="D647" s="42"/>
      <c r="E647" s="42"/>
    </row>
    <row r="648" spans="1:5" x14ac:dyDescent="0.25">
      <c r="A648" s="42"/>
      <c r="B648" s="113"/>
      <c r="C648" s="42"/>
      <c r="D648" s="42"/>
      <c r="E648" s="42"/>
    </row>
    <row r="649" spans="1:5" x14ac:dyDescent="0.25">
      <c r="A649" s="42"/>
      <c r="B649" s="113"/>
      <c r="C649" s="42"/>
      <c r="D649" s="42"/>
      <c r="E649" s="42"/>
    </row>
    <row r="650" spans="1:5" x14ac:dyDescent="0.25">
      <c r="A650" s="42"/>
      <c r="B650" s="113"/>
      <c r="C650" s="42"/>
      <c r="D650" s="42"/>
      <c r="E650" s="42"/>
    </row>
    <row r="651" spans="1:5" x14ac:dyDescent="0.25">
      <c r="A651" s="42"/>
      <c r="B651" s="113"/>
      <c r="C651" s="42"/>
      <c r="D651" s="42"/>
      <c r="E651" s="42"/>
    </row>
    <row r="652" spans="1:5" x14ac:dyDescent="0.25">
      <c r="A652" s="42"/>
      <c r="B652" s="113"/>
      <c r="C652" s="42"/>
      <c r="D652" s="42"/>
      <c r="E652" s="42"/>
    </row>
    <row r="653" spans="1:5" x14ac:dyDescent="0.25">
      <c r="A653" s="42"/>
      <c r="B653" s="113"/>
      <c r="C653" s="42"/>
      <c r="D653" s="42"/>
      <c r="E653" s="42"/>
    </row>
    <row r="654" spans="1:5" x14ac:dyDescent="0.25">
      <c r="A654" s="42"/>
      <c r="B654" s="113"/>
      <c r="C654" s="42"/>
      <c r="D654" s="42"/>
      <c r="E654" s="42"/>
    </row>
    <row r="655" spans="1:5" x14ac:dyDescent="0.25">
      <c r="A655" s="42"/>
      <c r="B655" s="113"/>
      <c r="C655" s="42"/>
      <c r="D655" s="42"/>
      <c r="E655" s="42"/>
    </row>
    <row r="656" spans="1:5" x14ac:dyDescent="0.25">
      <c r="A656" s="42"/>
      <c r="B656" s="113"/>
      <c r="C656" s="42"/>
      <c r="D656" s="42"/>
      <c r="E656" s="42"/>
    </row>
    <row r="657" spans="1:5" x14ac:dyDescent="0.25">
      <c r="A657" s="42"/>
      <c r="B657" s="113"/>
      <c r="C657" s="42"/>
      <c r="D657" s="42"/>
      <c r="E657" s="42"/>
    </row>
    <row r="658" spans="1:5" x14ac:dyDescent="0.25">
      <c r="A658" s="42"/>
      <c r="B658" s="113"/>
      <c r="C658" s="42"/>
      <c r="D658" s="42"/>
      <c r="E658" s="42"/>
    </row>
    <row r="659" spans="1:5" x14ac:dyDescent="0.25">
      <c r="A659" s="42"/>
      <c r="B659" s="113"/>
      <c r="C659" s="42"/>
      <c r="D659" s="42"/>
      <c r="E659" s="42"/>
    </row>
    <row r="660" spans="1:5" x14ac:dyDescent="0.25">
      <c r="A660" s="42"/>
      <c r="B660" s="113"/>
      <c r="C660" s="42"/>
      <c r="D660" s="42"/>
      <c r="E660" s="42"/>
    </row>
    <row r="661" spans="1:5" x14ac:dyDescent="0.25">
      <c r="A661" s="42"/>
      <c r="B661" s="113"/>
      <c r="C661" s="42"/>
      <c r="D661" s="42"/>
      <c r="E661" s="42"/>
    </row>
    <row r="662" spans="1:5" x14ac:dyDescent="0.25">
      <c r="A662" s="42"/>
      <c r="B662" s="113"/>
      <c r="C662" s="42"/>
      <c r="D662" s="42"/>
      <c r="E662" s="42"/>
    </row>
    <row r="663" spans="1:5" x14ac:dyDescent="0.25">
      <c r="A663" s="42"/>
      <c r="B663" s="113"/>
      <c r="C663" s="42"/>
      <c r="D663" s="42"/>
      <c r="E663" s="42"/>
    </row>
    <row r="664" spans="1:5" x14ac:dyDescent="0.25">
      <c r="A664" s="42"/>
      <c r="B664" s="113"/>
      <c r="C664" s="42"/>
      <c r="D664" s="42"/>
      <c r="E664" s="42"/>
    </row>
    <row r="665" spans="1:5" x14ac:dyDescent="0.25">
      <c r="A665" s="42"/>
      <c r="B665" s="113"/>
      <c r="C665" s="42"/>
      <c r="D665" s="42"/>
      <c r="E665" s="42"/>
    </row>
    <row r="666" spans="1:5" x14ac:dyDescent="0.25">
      <c r="A666" s="42"/>
      <c r="B666" s="113"/>
      <c r="C666" s="42"/>
      <c r="D666" s="42"/>
      <c r="E666" s="42"/>
    </row>
    <row r="667" spans="1:5" x14ac:dyDescent="0.25">
      <c r="A667" s="42"/>
      <c r="B667" s="113"/>
      <c r="C667" s="42"/>
      <c r="D667" s="42"/>
      <c r="E667" s="42"/>
    </row>
    <row r="668" spans="1:5" x14ac:dyDescent="0.25">
      <c r="A668" s="42"/>
      <c r="B668" s="113"/>
      <c r="C668" s="42"/>
      <c r="D668" s="42"/>
      <c r="E668" s="42"/>
    </row>
    <row r="669" spans="1:5" x14ac:dyDescent="0.25">
      <c r="A669" s="42"/>
      <c r="B669" s="113"/>
      <c r="C669" s="42"/>
      <c r="D669" s="42"/>
      <c r="E669" s="42"/>
    </row>
    <row r="670" spans="1:5" x14ac:dyDescent="0.25">
      <c r="A670" s="42"/>
      <c r="B670" s="113"/>
      <c r="C670" s="42"/>
      <c r="D670" s="42"/>
      <c r="E670" s="42"/>
    </row>
    <row r="671" spans="1:5" x14ac:dyDescent="0.25">
      <c r="A671" s="42"/>
      <c r="B671" s="113"/>
      <c r="C671" s="42"/>
      <c r="D671" s="42"/>
      <c r="E671" s="42"/>
    </row>
    <row r="672" spans="1:5" x14ac:dyDescent="0.25">
      <c r="A672" s="42"/>
      <c r="B672" s="113"/>
      <c r="C672" s="42"/>
      <c r="D672" s="42"/>
      <c r="E672" s="42"/>
    </row>
    <row r="673" spans="1:5" x14ac:dyDescent="0.25">
      <c r="A673" s="42"/>
      <c r="B673" s="113"/>
      <c r="C673" s="42"/>
      <c r="D673" s="42"/>
      <c r="E673" s="42"/>
    </row>
    <row r="674" spans="1:5" x14ac:dyDescent="0.25">
      <c r="A674" s="42"/>
      <c r="B674" s="113"/>
      <c r="C674" s="42"/>
      <c r="D674" s="42"/>
      <c r="E674" s="42"/>
    </row>
    <row r="675" spans="1:5" x14ac:dyDescent="0.25">
      <c r="A675" s="42"/>
      <c r="B675" s="113"/>
      <c r="C675" s="42"/>
      <c r="D675" s="42"/>
      <c r="E675" s="42"/>
    </row>
    <row r="676" spans="1:5" x14ac:dyDescent="0.25">
      <c r="A676" s="42"/>
      <c r="B676" s="113"/>
      <c r="C676" s="42"/>
      <c r="D676" s="42"/>
      <c r="E676" s="42"/>
    </row>
    <row r="677" spans="1:5" x14ac:dyDescent="0.25">
      <c r="A677" s="42"/>
      <c r="B677" s="113"/>
      <c r="C677" s="42"/>
      <c r="D677" s="42"/>
      <c r="E677" s="42"/>
    </row>
    <row r="678" spans="1:5" x14ac:dyDescent="0.25">
      <c r="A678" s="42"/>
      <c r="B678" s="113"/>
      <c r="C678" s="42"/>
      <c r="D678" s="42"/>
      <c r="E678" s="42"/>
    </row>
    <row r="679" spans="1:5" x14ac:dyDescent="0.25">
      <c r="A679" s="42"/>
      <c r="B679" s="113"/>
      <c r="C679" s="42"/>
      <c r="D679" s="42"/>
      <c r="E679" s="42"/>
    </row>
    <row r="680" spans="1:5" x14ac:dyDescent="0.25">
      <c r="A680" s="42"/>
      <c r="B680" s="113"/>
      <c r="C680" s="42"/>
      <c r="D680" s="42"/>
      <c r="E680" s="42"/>
    </row>
    <row r="681" spans="1:5" x14ac:dyDescent="0.25">
      <c r="A681" s="42"/>
      <c r="B681" s="113"/>
      <c r="C681" s="42"/>
      <c r="D681" s="42"/>
      <c r="E681" s="42"/>
    </row>
    <row r="682" spans="1:5" x14ac:dyDescent="0.25">
      <c r="A682" s="42"/>
      <c r="B682" s="113"/>
      <c r="C682" s="42"/>
      <c r="D682" s="42"/>
      <c r="E682" s="42"/>
    </row>
    <row r="683" spans="1:5" x14ac:dyDescent="0.25">
      <c r="A683" s="42"/>
      <c r="B683" s="113"/>
      <c r="C683" s="42"/>
      <c r="D683" s="42"/>
      <c r="E683" s="42"/>
    </row>
    <row r="684" spans="1:5" x14ac:dyDescent="0.25">
      <c r="A684" s="42"/>
      <c r="B684" s="113"/>
      <c r="C684" s="42"/>
      <c r="D684" s="42"/>
      <c r="E684" s="42"/>
    </row>
    <row r="685" spans="1:5" x14ac:dyDescent="0.25">
      <c r="A685" s="42"/>
      <c r="B685" s="113"/>
      <c r="C685" s="42"/>
      <c r="D685" s="42"/>
      <c r="E685" s="42"/>
    </row>
    <row r="686" spans="1:5" x14ac:dyDescent="0.25">
      <c r="A686" s="42"/>
      <c r="B686" s="113"/>
      <c r="C686" s="42"/>
      <c r="D686" s="42"/>
      <c r="E686" s="42"/>
    </row>
    <row r="687" spans="1:5" x14ac:dyDescent="0.25">
      <c r="A687" s="42"/>
      <c r="B687" s="113"/>
      <c r="C687" s="42"/>
      <c r="D687" s="42"/>
      <c r="E687" s="42"/>
    </row>
    <row r="688" spans="1:5" x14ac:dyDescent="0.25">
      <c r="A688" s="42"/>
      <c r="B688" s="113"/>
      <c r="C688" s="42"/>
      <c r="D688" s="42"/>
      <c r="E688" s="42"/>
    </row>
    <row r="689" spans="1:5" x14ac:dyDescent="0.25">
      <c r="A689" s="42"/>
      <c r="B689" s="113"/>
      <c r="C689" s="42"/>
      <c r="D689" s="42"/>
      <c r="E689" s="42"/>
    </row>
    <row r="690" spans="1:5" x14ac:dyDescent="0.25">
      <c r="A690" s="42"/>
      <c r="B690" s="113"/>
      <c r="C690" s="42"/>
      <c r="D690" s="42"/>
      <c r="E690" s="42"/>
    </row>
    <row r="691" spans="1:5" x14ac:dyDescent="0.25">
      <c r="A691" s="42"/>
      <c r="B691" s="113"/>
      <c r="C691" s="42"/>
      <c r="D691" s="42"/>
      <c r="E691" s="42"/>
    </row>
    <row r="692" spans="1:5" x14ac:dyDescent="0.25">
      <c r="A692" s="42"/>
      <c r="B692" s="113"/>
      <c r="C692" s="42"/>
      <c r="D692" s="42"/>
      <c r="E692" s="42"/>
    </row>
    <row r="693" spans="1:5" x14ac:dyDescent="0.25">
      <c r="A693" s="42"/>
      <c r="B693" s="113"/>
      <c r="C693" s="42"/>
      <c r="D693" s="42"/>
      <c r="E693" s="42"/>
    </row>
    <row r="694" spans="1:5" x14ac:dyDescent="0.25">
      <c r="A694" s="42"/>
      <c r="B694" s="113"/>
      <c r="C694" s="42"/>
      <c r="D694" s="42"/>
      <c r="E694" s="42"/>
    </row>
    <row r="695" spans="1:5" x14ac:dyDescent="0.25">
      <c r="A695" s="42"/>
      <c r="B695" s="113"/>
      <c r="C695" s="42"/>
      <c r="D695" s="42"/>
      <c r="E695" s="42"/>
    </row>
    <row r="696" spans="1:5" x14ac:dyDescent="0.25">
      <c r="A696" s="42"/>
      <c r="B696" s="113"/>
      <c r="C696" s="42"/>
      <c r="D696" s="42"/>
      <c r="E696" s="42"/>
    </row>
    <row r="697" spans="1:5" x14ac:dyDescent="0.25">
      <c r="A697" s="42"/>
      <c r="B697" s="113"/>
      <c r="C697" s="42"/>
      <c r="D697" s="42"/>
      <c r="E697" s="42"/>
    </row>
    <row r="698" spans="1:5" x14ac:dyDescent="0.25">
      <c r="A698" s="42"/>
      <c r="B698" s="113"/>
      <c r="C698" s="42"/>
      <c r="D698" s="42"/>
      <c r="E698" s="42"/>
    </row>
    <row r="699" spans="1:5" x14ac:dyDescent="0.25">
      <c r="A699" s="42"/>
      <c r="B699" s="113"/>
      <c r="C699" s="42"/>
      <c r="D699" s="42"/>
      <c r="E699" s="42"/>
    </row>
    <row r="700" spans="1:5" x14ac:dyDescent="0.25">
      <c r="A700" s="42"/>
      <c r="B700" s="113"/>
      <c r="C700" s="42"/>
      <c r="D700" s="42"/>
      <c r="E700" s="42"/>
    </row>
    <row r="701" spans="1:5" x14ac:dyDescent="0.25">
      <c r="A701" s="42"/>
      <c r="B701" s="113"/>
      <c r="C701" s="42"/>
      <c r="D701" s="42"/>
      <c r="E701" s="42"/>
    </row>
    <row r="702" spans="1:5" x14ac:dyDescent="0.25">
      <c r="A702" s="42"/>
      <c r="B702" s="113"/>
      <c r="C702" s="42"/>
      <c r="D702" s="42"/>
      <c r="E702" s="42"/>
    </row>
    <row r="703" spans="1:5" x14ac:dyDescent="0.25">
      <c r="A703" s="42"/>
      <c r="B703" s="113"/>
      <c r="C703" s="42"/>
      <c r="D703" s="42"/>
      <c r="E703" s="42"/>
    </row>
    <row r="704" spans="1:5" x14ac:dyDescent="0.25">
      <c r="A704" s="42"/>
      <c r="B704" s="113"/>
      <c r="C704" s="42"/>
      <c r="D704" s="42"/>
      <c r="E704" s="42"/>
    </row>
    <row r="705" spans="1:5" x14ac:dyDescent="0.25">
      <c r="A705" s="42"/>
      <c r="B705" s="113"/>
      <c r="C705" s="42"/>
      <c r="D705" s="42"/>
      <c r="E705" s="42"/>
    </row>
    <row r="706" spans="1:5" x14ac:dyDescent="0.25">
      <c r="A706" s="42"/>
      <c r="B706" s="113"/>
      <c r="C706" s="42"/>
      <c r="D706" s="42"/>
      <c r="E706" s="42"/>
    </row>
    <row r="707" spans="1:5" x14ac:dyDescent="0.25">
      <c r="A707" s="42"/>
      <c r="B707" s="113"/>
      <c r="C707" s="42"/>
      <c r="D707" s="42"/>
      <c r="E707" s="42"/>
    </row>
    <row r="708" spans="1:5" x14ac:dyDescent="0.25">
      <c r="A708" s="42"/>
      <c r="B708" s="113"/>
      <c r="C708" s="42"/>
      <c r="D708" s="42"/>
      <c r="E708" s="42"/>
    </row>
    <row r="709" spans="1:5" x14ac:dyDescent="0.25">
      <c r="A709" s="42"/>
      <c r="B709" s="113"/>
      <c r="C709" s="42"/>
      <c r="D709" s="42"/>
      <c r="E709" s="42"/>
    </row>
    <row r="710" spans="1:5" x14ac:dyDescent="0.25">
      <c r="A710" s="42"/>
      <c r="B710" s="113"/>
      <c r="C710" s="42"/>
      <c r="D710" s="42"/>
      <c r="E710" s="42"/>
    </row>
    <row r="711" spans="1:5" x14ac:dyDescent="0.25">
      <c r="A711" s="42"/>
      <c r="B711" s="113"/>
      <c r="C711" s="42"/>
      <c r="D711" s="42"/>
      <c r="E711" s="42"/>
    </row>
    <row r="712" spans="1:5" x14ac:dyDescent="0.25">
      <c r="A712" s="42"/>
      <c r="B712" s="113"/>
      <c r="C712" s="42"/>
      <c r="D712" s="42"/>
      <c r="E712" s="42"/>
    </row>
    <row r="713" spans="1:5" x14ac:dyDescent="0.25">
      <c r="A713" s="42"/>
      <c r="B713" s="113"/>
      <c r="C713" s="42"/>
      <c r="D713" s="42"/>
      <c r="E713" s="42"/>
    </row>
    <row r="714" spans="1:5" x14ac:dyDescent="0.25">
      <c r="A714" s="42"/>
      <c r="B714" s="113"/>
      <c r="C714" s="42"/>
      <c r="D714" s="42"/>
      <c r="E714" s="42"/>
    </row>
    <row r="715" spans="1:5" x14ac:dyDescent="0.25">
      <c r="A715" s="42"/>
      <c r="B715" s="113"/>
      <c r="C715" s="42"/>
      <c r="D715" s="42"/>
      <c r="E715" s="42"/>
    </row>
    <row r="716" spans="1:5" x14ac:dyDescent="0.25">
      <c r="A716" s="42"/>
      <c r="B716" s="113"/>
      <c r="C716" s="42"/>
      <c r="D716" s="42"/>
      <c r="E716" s="42"/>
    </row>
    <row r="717" spans="1:5" x14ac:dyDescent="0.25">
      <c r="A717" s="42"/>
      <c r="B717" s="113"/>
      <c r="C717" s="42"/>
      <c r="D717" s="42"/>
      <c r="E717" s="42"/>
    </row>
    <row r="718" spans="1:5" x14ac:dyDescent="0.25">
      <c r="A718" s="42"/>
      <c r="B718" s="113"/>
      <c r="C718" s="42"/>
      <c r="D718" s="42"/>
      <c r="E718" s="42"/>
    </row>
    <row r="719" spans="1:5" x14ac:dyDescent="0.25">
      <c r="A719" s="42"/>
      <c r="B719" s="113"/>
      <c r="C719" s="42"/>
      <c r="D719" s="42"/>
      <c r="E719" s="42"/>
    </row>
    <row r="720" spans="1:5" x14ac:dyDescent="0.25">
      <c r="A720" s="42"/>
      <c r="B720" s="113"/>
      <c r="C720" s="42"/>
      <c r="D720" s="42"/>
      <c r="E720" s="42"/>
    </row>
    <row r="721" spans="1:5" x14ac:dyDescent="0.25">
      <c r="A721" s="42"/>
      <c r="B721" s="113"/>
      <c r="C721" s="42"/>
      <c r="D721" s="42"/>
      <c r="E721" s="42"/>
    </row>
    <row r="722" spans="1:5" x14ac:dyDescent="0.25">
      <c r="A722" s="42"/>
      <c r="B722" s="113"/>
      <c r="C722" s="42"/>
      <c r="D722" s="42"/>
      <c r="E722" s="42"/>
    </row>
    <row r="723" spans="1:5" x14ac:dyDescent="0.25">
      <c r="A723" s="42"/>
      <c r="B723" s="113"/>
      <c r="C723" s="42"/>
      <c r="D723" s="42"/>
      <c r="E723" s="42"/>
    </row>
    <row r="724" spans="1:5" x14ac:dyDescent="0.25">
      <c r="A724" s="42"/>
      <c r="B724" s="113"/>
      <c r="C724" s="42"/>
      <c r="D724" s="42"/>
      <c r="E724" s="42"/>
    </row>
    <row r="725" spans="1:5" x14ac:dyDescent="0.25">
      <c r="A725" s="42"/>
      <c r="B725" s="113"/>
      <c r="C725" s="42"/>
      <c r="D725" s="42"/>
      <c r="E725" s="42"/>
    </row>
    <row r="726" spans="1:5" x14ac:dyDescent="0.25">
      <c r="A726" s="42"/>
      <c r="B726" s="113"/>
      <c r="C726" s="42"/>
      <c r="D726" s="42"/>
      <c r="E726" s="42"/>
    </row>
    <row r="727" spans="1:5" x14ac:dyDescent="0.25">
      <c r="A727" s="42"/>
      <c r="B727" s="113"/>
      <c r="C727" s="42"/>
      <c r="D727" s="42"/>
      <c r="E727" s="42"/>
    </row>
    <row r="728" spans="1:5" x14ac:dyDescent="0.25">
      <c r="A728" s="42"/>
      <c r="B728" s="113"/>
      <c r="C728" s="42"/>
      <c r="D728" s="42"/>
      <c r="E728" s="42"/>
    </row>
    <row r="729" spans="1:5" x14ac:dyDescent="0.25">
      <c r="A729" s="42"/>
      <c r="B729" s="113"/>
      <c r="C729" s="42"/>
      <c r="D729" s="42"/>
      <c r="E729" s="42"/>
    </row>
    <row r="730" spans="1:5" x14ac:dyDescent="0.25">
      <c r="A730" s="42"/>
      <c r="B730" s="113"/>
      <c r="C730" s="42"/>
      <c r="D730" s="42"/>
      <c r="E730" s="42"/>
    </row>
    <row r="731" spans="1:5" x14ac:dyDescent="0.25">
      <c r="A731" s="42"/>
      <c r="B731" s="113"/>
      <c r="C731" s="42"/>
      <c r="D731" s="42"/>
      <c r="E731" s="42"/>
    </row>
    <row r="732" spans="1:5" x14ac:dyDescent="0.25">
      <c r="A732" s="42"/>
      <c r="B732" s="113"/>
      <c r="C732" s="42"/>
      <c r="D732" s="42"/>
      <c r="E732" s="42"/>
    </row>
    <row r="733" spans="1:5" x14ac:dyDescent="0.25">
      <c r="A733" s="42"/>
      <c r="B733" s="113"/>
      <c r="C733" s="42"/>
      <c r="D733" s="42"/>
      <c r="E733" s="42"/>
    </row>
    <row r="734" spans="1:5" x14ac:dyDescent="0.25">
      <c r="A734" s="42"/>
      <c r="B734" s="113"/>
      <c r="C734" s="42"/>
      <c r="D734" s="42"/>
      <c r="E734" s="42"/>
    </row>
    <row r="735" spans="1:5" x14ac:dyDescent="0.25">
      <c r="A735" s="42"/>
      <c r="B735" s="113"/>
      <c r="C735" s="42"/>
      <c r="D735" s="42"/>
      <c r="E735" s="42"/>
    </row>
    <row r="736" spans="1:5" x14ac:dyDescent="0.25">
      <c r="A736" s="42"/>
      <c r="B736" s="113"/>
      <c r="C736" s="42"/>
      <c r="D736" s="42"/>
      <c r="E736" s="42"/>
    </row>
    <row r="737" spans="1:5" x14ac:dyDescent="0.25">
      <c r="A737" s="42"/>
      <c r="B737" s="113"/>
      <c r="C737" s="42"/>
      <c r="D737" s="42"/>
      <c r="E737" s="42"/>
    </row>
    <row r="738" spans="1:5" x14ac:dyDescent="0.25">
      <c r="A738" s="42"/>
      <c r="B738" s="113"/>
      <c r="C738" s="42"/>
      <c r="D738" s="42"/>
      <c r="E738" s="42"/>
    </row>
    <row r="739" spans="1:5" x14ac:dyDescent="0.25">
      <c r="A739" s="42"/>
      <c r="B739" s="113"/>
      <c r="C739" s="42"/>
      <c r="D739" s="42"/>
      <c r="E739" s="42"/>
    </row>
    <row r="740" spans="1:5" x14ac:dyDescent="0.25">
      <c r="A740" s="42"/>
      <c r="B740" s="113"/>
      <c r="C740" s="42"/>
      <c r="D740" s="42"/>
      <c r="E740" s="42"/>
    </row>
    <row r="741" spans="1:5" x14ac:dyDescent="0.25">
      <c r="A741" s="42"/>
      <c r="B741" s="113"/>
      <c r="C741" s="42"/>
      <c r="D741" s="42"/>
      <c r="E741" s="42"/>
    </row>
    <row r="742" spans="1:5" x14ac:dyDescent="0.25">
      <c r="A742" s="42"/>
      <c r="B742" s="113"/>
      <c r="C742" s="42"/>
      <c r="D742" s="42"/>
      <c r="E742" s="42"/>
    </row>
    <row r="743" spans="1:5" x14ac:dyDescent="0.25">
      <c r="A743" s="42"/>
      <c r="B743" s="113"/>
      <c r="C743" s="42"/>
      <c r="D743" s="42"/>
      <c r="E743" s="42"/>
    </row>
    <row r="744" spans="1:5" x14ac:dyDescent="0.25">
      <c r="A744" s="42"/>
      <c r="B744" s="113"/>
      <c r="C744" s="42"/>
      <c r="D744" s="42"/>
      <c r="E744" s="42"/>
    </row>
    <row r="745" spans="1:5" x14ac:dyDescent="0.25">
      <c r="A745" s="42"/>
      <c r="B745" s="113"/>
      <c r="C745" s="42"/>
      <c r="D745" s="42"/>
      <c r="E745" s="42"/>
    </row>
    <row r="746" spans="1:5" x14ac:dyDescent="0.25">
      <c r="A746" s="42"/>
      <c r="B746" s="113"/>
      <c r="C746" s="42"/>
      <c r="D746" s="42"/>
      <c r="E746" s="42"/>
    </row>
    <row r="747" spans="1:5" x14ac:dyDescent="0.25">
      <c r="A747" s="42"/>
      <c r="B747" s="113"/>
      <c r="C747" s="42"/>
      <c r="D747" s="42"/>
      <c r="E747" s="42"/>
    </row>
    <row r="748" spans="1:5" x14ac:dyDescent="0.25">
      <c r="A748" s="42"/>
      <c r="B748" s="113"/>
      <c r="C748" s="42"/>
      <c r="D748" s="42"/>
      <c r="E748" s="42"/>
    </row>
    <row r="749" spans="1:5" x14ac:dyDescent="0.25">
      <c r="A749" s="42"/>
      <c r="B749" s="113"/>
      <c r="C749" s="42"/>
      <c r="D749" s="42"/>
      <c r="E749" s="42"/>
    </row>
    <row r="750" spans="1:5" x14ac:dyDescent="0.25">
      <c r="A750" s="42"/>
      <c r="B750" s="113"/>
      <c r="C750" s="42"/>
      <c r="D750" s="42"/>
      <c r="E750" s="42"/>
    </row>
    <row r="751" spans="1:5" x14ac:dyDescent="0.25">
      <c r="A751" s="42"/>
      <c r="B751" s="113"/>
      <c r="C751" s="42"/>
      <c r="D751" s="42"/>
      <c r="E751" s="42"/>
    </row>
    <row r="752" spans="1:5" x14ac:dyDescent="0.25">
      <c r="A752" s="42"/>
      <c r="B752" s="113"/>
      <c r="C752" s="42"/>
      <c r="D752" s="42"/>
      <c r="E752" s="42"/>
    </row>
    <row r="753" spans="1:5" x14ac:dyDescent="0.25">
      <c r="A753" s="42"/>
      <c r="B753" s="113"/>
      <c r="C753" s="42"/>
      <c r="D753" s="42"/>
      <c r="E753" s="42"/>
    </row>
    <row r="754" spans="1:5" x14ac:dyDescent="0.25">
      <c r="A754" s="42"/>
      <c r="B754" s="113"/>
      <c r="C754" s="42"/>
      <c r="D754" s="42"/>
      <c r="E754" s="42"/>
    </row>
    <row r="755" spans="1:5" x14ac:dyDescent="0.25">
      <c r="A755" s="42"/>
      <c r="B755" s="113"/>
      <c r="C755" s="42"/>
      <c r="D755" s="42"/>
      <c r="E755" s="42"/>
    </row>
    <row r="756" spans="1:5" x14ac:dyDescent="0.25">
      <c r="A756" s="42"/>
      <c r="B756" s="113"/>
      <c r="C756" s="42"/>
      <c r="D756" s="42"/>
      <c r="E756" s="42"/>
    </row>
    <row r="757" spans="1:5" x14ac:dyDescent="0.25">
      <c r="A757" s="42"/>
      <c r="B757" s="113"/>
      <c r="C757" s="42"/>
      <c r="D757" s="42"/>
      <c r="E757" s="42"/>
    </row>
    <row r="758" spans="1:5" x14ac:dyDescent="0.25">
      <c r="A758" s="42"/>
      <c r="B758" s="113"/>
      <c r="C758" s="42"/>
      <c r="D758" s="42"/>
      <c r="E758" s="42"/>
    </row>
    <row r="759" spans="1:5" x14ac:dyDescent="0.25">
      <c r="A759" s="42"/>
      <c r="B759" s="113"/>
      <c r="C759" s="42"/>
      <c r="D759" s="42"/>
      <c r="E759" s="42"/>
    </row>
    <row r="760" spans="1:5" x14ac:dyDescent="0.25">
      <c r="A760" s="42"/>
      <c r="B760" s="113"/>
      <c r="C760" s="42"/>
      <c r="D760" s="42"/>
      <c r="E760" s="42"/>
    </row>
    <row r="761" spans="1:5" x14ac:dyDescent="0.25">
      <c r="A761" s="42"/>
      <c r="B761" s="113"/>
      <c r="C761" s="42"/>
      <c r="D761" s="42"/>
      <c r="E761" s="42"/>
    </row>
    <row r="762" spans="1:5" x14ac:dyDescent="0.25">
      <c r="A762" s="42"/>
      <c r="B762" s="113"/>
      <c r="C762" s="42"/>
      <c r="D762" s="42"/>
      <c r="E762" s="42"/>
    </row>
    <row r="763" spans="1:5" x14ac:dyDescent="0.25">
      <c r="A763" s="42"/>
      <c r="B763" s="113"/>
      <c r="C763" s="42"/>
      <c r="D763" s="42"/>
      <c r="E763" s="42"/>
    </row>
    <row r="764" spans="1:5" x14ac:dyDescent="0.25">
      <c r="A764" s="42"/>
      <c r="B764" s="113"/>
      <c r="C764" s="42"/>
      <c r="D764" s="42"/>
      <c r="E764" s="42"/>
    </row>
    <row r="765" spans="1:5" x14ac:dyDescent="0.25">
      <c r="A765" s="42"/>
      <c r="B765" s="113"/>
      <c r="C765" s="42"/>
      <c r="D765" s="42"/>
      <c r="E765" s="42"/>
    </row>
    <row r="766" spans="1:5" x14ac:dyDescent="0.25">
      <c r="A766" s="42"/>
      <c r="B766" s="113"/>
      <c r="C766" s="42"/>
      <c r="D766" s="42"/>
      <c r="E766" s="42"/>
    </row>
    <row r="767" spans="1:5" x14ac:dyDescent="0.25">
      <c r="A767" s="42"/>
      <c r="B767" s="113"/>
      <c r="C767" s="42"/>
      <c r="D767" s="42"/>
      <c r="E767" s="42"/>
    </row>
    <row r="768" spans="1:5" x14ac:dyDescent="0.25">
      <c r="A768" s="42"/>
      <c r="B768" s="113"/>
      <c r="C768" s="42"/>
      <c r="D768" s="42"/>
      <c r="E768" s="42"/>
    </row>
    <row r="769" spans="1:5" x14ac:dyDescent="0.25">
      <c r="A769" s="42"/>
      <c r="B769" s="113"/>
      <c r="C769" s="42"/>
      <c r="D769" s="42"/>
      <c r="E769" s="42"/>
    </row>
    <row r="770" spans="1:5" x14ac:dyDescent="0.25">
      <c r="A770" s="42"/>
      <c r="B770" s="113"/>
      <c r="C770" s="42"/>
      <c r="D770" s="42"/>
      <c r="E770" s="42"/>
    </row>
    <row r="771" spans="1:5" x14ac:dyDescent="0.25">
      <c r="A771" s="42"/>
      <c r="B771" s="113"/>
      <c r="C771" s="42"/>
      <c r="D771" s="42"/>
      <c r="E771" s="42"/>
    </row>
    <row r="772" spans="1:5" x14ac:dyDescent="0.25">
      <c r="A772" s="42"/>
      <c r="B772" s="113"/>
      <c r="C772" s="42"/>
      <c r="D772" s="42"/>
      <c r="E772" s="42"/>
    </row>
    <row r="773" spans="1:5" x14ac:dyDescent="0.25">
      <c r="A773" s="42"/>
      <c r="B773" s="113"/>
      <c r="C773" s="42"/>
      <c r="D773" s="42"/>
      <c r="E773" s="42"/>
    </row>
    <row r="774" spans="1:5" x14ac:dyDescent="0.25">
      <c r="A774" s="42"/>
      <c r="B774" s="113"/>
      <c r="C774" s="42"/>
      <c r="D774" s="42"/>
      <c r="E774" s="42"/>
    </row>
    <row r="775" spans="1:5" x14ac:dyDescent="0.25">
      <c r="A775" s="42"/>
      <c r="B775" s="113"/>
      <c r="C775" s="42"/>
      <c r="D775" s="42"/>
      <c r="E775" s="42"/>
    </row>
    <row r="776" spans="1:5" x14ac:dyDescent="0.25">
      <c r="A776" s="42"/>
      <c r="B776" s="113"/>
      <c r="C776" s="42"/>
      <c r="D776" s="42"/>
      <c r="E776" s="42"/>
    </row>
    <row r="777" spans="1:5" x14ac:dyDescent="0.25">
      <c r="A777" s="42"/>
      <c r="B777" s="113"/>
      <c r="C777" s="42"/>
      <c r="D777" s="42"/>
      <c r="E777" s="42"/>
    </row>
    <row r="778" spans="1:5" x14ac:dyDescent="0.25">
      <c r="A778" s="42"/>
      <c r="B778" s="113"/>
      <c r="C778" s="42"/>
      <c r="D778" s="42"/>
      <c r="E778" s="42"/>
    </row>
    <row r="779" spans="1:5" x14ac:dyDescent="0.25">
      <c r="A779" s="42"/>
      <c r="B779" s="113"/>
      <c r="C779" s="42"/>
      <c r="D779" s="42"/>
      <c r="E779" s="42"/>
    </row>
    <row r="780" spans="1:5" x14ac:dyDescent="0.25">
      <c r="A780" s="42"/>
      <c r="B780" s="113"/>
      <c r="C780" s="42"/>
      <c r="D780" s="42"/>
      <c r="E780" s="42"/>
    </row>
    <row r="781" spans="1:5" x14ac:dyDescent="0.25">
      <c r="A781" s="42"/>
      <c r="B781" s="113"/>
      <c r="C781" s="42"/>
      <c r="D781" s="42"/>
      <c r="E781" s="42"/>
    </row>
    <row r="782" spans="1:5" x14ac:dyDescent="0.25">
      <c r="A782" s="42"/>
      <c r="B782" s="113"/>
      <c r="C782" s="42"/>
      <c r="D782" s="42"/>
      <c r="E782" s="42"/>
    </row>
    <row r="783" spans="1:5" x14ac:dyDescent="0.25">
      <c r="A783" s="42"/>
      <c r="B783" s="113"/>
      <c r="C783" s="42"/>
      <c r="D783" s="42"/>
      <c r="E783" s="42"/>
    </row>
    <row r="784" spans="1:5" x14ac:dyDescent="0.25">
      <c r="A784" s="42"/>
      <c r="B784" s="113"/>
      <c r="C784" s="42"/>
      <c r="D784" s="42"/>
      <c r="E784" s="42"/>
    </row>
    <row r="785" spans="1:5" x14ac:dyDescent="0.25">
      <c r="A785" s="42"/>
      <c r="B785" s="113"/>
      <c r="C785" s="42"/>
      <c r="D785" s="42"/>
      <c r="E785" s="42"/>
    </row>
    <row r="786" spans="1:5" x14ac:dyDescent="0.25">
      <c r="A786" s="42"/>
      <c r="B786" s="113"/>
      <c r="C786" s="42"/>
      <c r="D786" s="42"/>
      <c r="E786" s="42"/>
    </row>
    <row r="787" spans="1:5" x14ac:dyDescent="0.25">
      <c r="A787" s="42"/>
      <c r="B787" s="113"/>
      <c r="C787" s="42"/>
      <c r="D787" s="42"/>
      <c r="E787" s="42"/>
    </row>
    <row r="788" spans="1:5" x14ac:dyDescent="0.25">
      <c r="A788" s="42"/>
      <c r="B788" s="113"/>
      <c r="C788" s="42"/>
      <c r="D788" s="42"/>
      <c r="E788" s="42"/>
    </row>
    <row r="789" spans="1:5" x14ac:dyDescent="0.25">
      <c r="A789" s="42"/>
      <c r="B789" s="113"/>
      <c r="C789" s="42"/>
      <c r="D789" s="42"/>
      <c r="E789" s="42"/>
    </row>
    <row r="790" spans="1:5" x14ac:dyDescent="0.25">
      <c r="A790" s="42"/>
      <c r="B790" s="113"/>
      <c r="C790" s="42"/>
      <c r="D790" s="42"/>
      <c r="E790" s="42"/>
    </row>
    <row r="791" spans="1:5" x14ac:dyDescent="0.25">
      <c r="A791" s="42"/>
      <c r="B791" s="113"/>
      <c r="C791" s="42"/>
      <c r="D791" s="42"/>
      <c r="E791" s="42"/>
    </row>
    <row r="792" spans="1:5" x14ac:dyDescent="0.25">
      <c r="A792" s="42"/>
      <c r="B792" s="113"/>
      <c r="C792" s="42"/>
      <c r="D792" s="42"/>
      <c r="E792" s="42"/>
    </row>
    <row r="793" spans="1:5" x14ac:dyDescent="0.25">
      <c r="A793" s="42"/>
      <c r="B793" s="113"/>
      <c r="C793" s="42"/>
      <c r="D793" s="42"/>
      <c r="E793" s="42"/>
    </row>
    <row r="794" spans="1:5" x14ac:dyDescent="0.25">
      <c r="A794" s="42"/>
      <c r="B794" s="113"/>
      <c r="C794" s="42"/>
      <c r="D794" s="42"/>
      <c r="E794" s="42"/>
    </row>
    <row r="795" spans="1:5" x14ac:dyDescent="0.25">
      <c r="A795" s="42"/>
      <c r="B795" s="113"/>
      <c r="C795" s="42"/>
      <c r="D795" s="42"/>
      <c r="E795" s="42"/>
    </row>
    <row r="796" spans="1:5" x14ac:dyDescent="0.25">
      <c r="A796" s="42"/>
      <c r="B796" s="113"/>
      <c r="C796" s="42"/>
      <c r="D796" s="42"/>
      <c r="E796" s="42"/>
    </row>
    <row r="797" spans="1:5" x14ac:dyDescent="0.25">
      <c r="A797" s="42"/>
      <c r="B797" s="113"/>
      <c r="C797" s="42"/>
      <c r="D797" s="42"/>
      <c r="E797" s="42"/>
    </row>
    <row r="798" spans="1:5" x14ac:dyDescent="0.25">
      <c r="A798" s="42"/>
      <c r="B798" s="113"/>
      <c r="C798" s="42"/>
      <c r="D798" s="42"/>
      <c r="E798" s="42"/>
    </row>
    <row r="799" spans="1:5" x14ac:dyDescent="0.25">
      <c r="A799" s="42"/>
      <c r="B799" s="113"/>
      <c r="C799" s="42"/>
      <c r="D799" s="42"/>
      <c r="E799" s="42"/>
    </row>
    <row r="800" spans="1:5" x14ac:dyDescent="0.25">
      <c r="A800" s="42"/>
      <c r="B800" s="113"/>
      <c r="C800" s="42"/>
      <c r="D800" s="42"/>
      <c r="E800" s="42"/>
    </row>
    <row r="801" spans="1:5" x14ac:dyDescent="0.25">
      <c r="A801" s="42"/>
      <c r="B801" s="113"/>
      <c r="C801" s="42"/>
      <c r="D801" s="42"/>
      <c r="E801" s="42"/>
    </row>
    <row r="802" spans="1:5" x14ac:dyDescent="0.25">
      <c r="A802" s="42"/>
      <c r="B802" s="113"/>
      <c r="C802" s="42"/>
      <c r="D802" s="42"/>
      <c r="E802" s="42"/>
    </row>
    <row r="803" spans="1:5" x14ac:dyDescent="0.25">
      <c r="A803" s="42"/>
      <c r="B803" s="113"/>
      <c r="C803" s="42"/>
      <c r="D803" s="42"/>
      <c r="E803" s="42"/>
    </row>
    <row r="804" spans="1:5" x14ac:dyDescent="0.25">
      <c r="A804" s="42"/>
      <c r="B804" s="113"/>
      <c r="C804" s="42"/>
      <c r="D804" s="42"/>
      <c r="E804" s="42"/>
    </row>
    <row r="805" spans="1:5" x14ac:dyDescent="0.25">
      <c r="A805" s="42"/>
      <c r="B805" s="113"/>
      <c r="C805" s="42"/>
      <c r="D805" s="42"/>
      <c r="E805" s="42"/>
    </row>
    <row r="806" spans="1:5" x14ac:dyDescent="0.25">
      <c r="A806" s="42"/>
      <c r="B806" s="113"/>
      <c r="C806" s="42"/>
      <c r="D806" s="42"/>
      <c r="E806" s="42"/>
    </row>
    <row r="807" spans="1:5" x14ac:dyDescent="0.25">
      <c r="A807" s="42"/>
      <c r="B807" s="113"/>
      <c r="C807" s="42"/>
      <c r="D807" s="42"/>
      <c r="E807" s="42"/>
    </row>
    <row r="808" spans="1:5" x14ac:dyDescent="0.25">
      <c r="A808" s="42"/>
      <c r="B808" s="113"/>
      <c r="C808" s="42"/>
      <c r="D808" s="42"/>
      <c r="E808" s="42"/>
    </row>
    <row r="809" spans="1:5" x14ac:dyDescent="0.25">
      <c r="A809" s="42"/>
      <c r="B809" s="113"/>
      <c r="C809" s="42"/>
      <c r="D809" s="42"/>
      <c r="E809" s="42"/>
    </row>
    <row r="810" spans="1:5" x14ac:dyDescent="0.25">
      <c r="A810" s="42"/>
      <c r="B810" s="113"/>
      <c r="C810" s="42"/>
      <c r="D810" s="42"/>
      <c r="E810" s="42"/>
    </row>
    <row r="811" spans="1:5" x14ac:dyDescent="0.25">
      <c r="A811" s="42"/>
      <c r="B811" s="113"/>
      <c r="C811" s="42"/>
      <c r="D811" s="42"/>
      <c r="E811" s="42"/>
    </row>
    <row r="812" spans="1:5" x14ac:dyDescent="0.25">
      <c r="A812" s="42"/>
      <c r="B812" s="113"/>
      <c r="C812" s="42"/>
      <c r="D812" s="42"/>
      <c r="E812" s="42"/>
    </row>
    <row r="813" spans="1:5" x14ac:dyDescent="0.25">
      <c r="A813" s="42"/>
      <c r="B813" s="113"/>
      <c r="C813" s="42"/>
      <c r="D813" s="42"/>
      <c r="E813" s="42"/>
    </row>
    <row r="814" spans="1:5" x14ac:dyDescent="0.25">
      <c r="A814" s="42"/>
      <c r="B814" s="113"/>
      <c r="C814" s="42"/>
      <c r="D814" s="42"/>
      <c r="E814" s="42"/>
    </row>
    <row r="815" spans="1:5" x14ac:dyDescent="0.25">
      <c r="A815" s="42"/>
      <c r="B815" s="113"/>
      <c r="C815" s="42"/>
      <c r="D815" s="42"/>
      <c r="E815" s="42"/>
    </row>
    <row r="816" spans="1:5" x14ac:dyDescent="0.25">
      <c r="A816" s="42"/>
      <c r="B816" s="113"/>
      <c r="C816" s="42"/>
      <c r="D816" s="42"/>
      <c r="E816" s="42"/>
    </row>
    <row r="817" spans="1:5" x14ac:dyDescent="0.25">
      <c r="A817" s="42"/>
      <c r="B817" s="113"/>
      <c r="C817" s="42"/>
      <c r="D817" s="42"/>
      <c r="E817" s="42"/>
    </row>
    <row r="818" spans="1:5" x14ac:dyDescent="0.25">
      <c r="A818" s="42"/>
      <c r="B818" s="113"/>
      <c r="C818" s="42"/>
      <c r="D818" s="42"/>
      <c r="E818" s="42"/>
    </row>
    <row r="819" spans="1:5" x14ac:dyDescent="0.25">
      <c r="A819" s="42"/>
      <c r="B819" s="113"/>
      <c r="C819" s="42"/>
      <c r="D819" s="42"/>
      <c r="E819" s="42"/>
    </row>
    <row r="820" spans="1:5" x14ac:dyDescent="0.25">
      <c r="A820" s="42"/>
      <c r="B820" s="113"/>
      <c r="C820" s="42"/>
      <c r="D820" s="42"/>
      <c r="E820" s="42"/>
    </row>
    <row r="821" spans="1:5" x14ac:dyDescent="0.25">
      <c r="A821" s="42"/>
      <c r="B821" s="113"/>
      <c r="C821" s="42"/>
      <c r="D821" s="42"/>
      <c r="E821" s="42"/>
    </row>
    <row r="822" spans="1:5" x14ac:dyDescent="0.25">
      <c r="A822" s="42"/>
      <c r="B822" s="113"/>
      <c r="C822" s="42"/>
      <c r="D822" s="42"/>
      <c r="E822" s="42"/>
    </row>
    <row r="823" spans="1:5" x14ac:dyDescent="0.25">
      <c r="A823" s="42"/>
      <c r="B823" s="113"/>
      <c r="C823" s="42"/>
      <c r="D823" s="42"/>
      <c r="E823" s="42"/>
    </row>
    <row r="824" spans="1:5" x14ac:dyDescent="0.25">
      <c r="A824" s="42"/>
      <c r="B824" s="113"/>
      <c r="C824" s="42"/>
      <c r="D824" s="42"/>
      <c r="E824" s="42"/>
    </row>
    <row r="825" spans="1:5" x14ac:dyDescent="0.25">
      <c r="A825" s="42"/>
      <c r="B825" s="113"/>
      <c r="C825" s="42"/>
      <c r="D825" s="42"/>
      <c r="E825" s="42"/>
    </row>
    <row r="826" spans="1:5" x14ac:dyDescent="0.25">
      <c r="A826" s="42"/>
      <c r="B826" s="113"/>
      <c r="C826" s="42"/>
      <c r="D826" s="42"/>
      <c r="E826" s="42"/>
    </row>
    <row r="827" spans="1:5" x14ac:dyDescent="0.25">
      <c r="A827" s="42"/>
      <c r="B827" s="113"/>
      <c r="C827" s="42"/>
      <c r="D827" s="42"/>
      <c r="E827" s="42"/>
    </row>
    <row r="828" spans="1:5" x14ac:dyDescent="0.25">
      <c r="A828" s="42"/>
      <c r="B828" s="113"/>
      <c r="C828" s="42"/>
      <c r="D828" s="42"/>
      <c r="E828" s="42"/>
    </row>
    <row r="829" spans="1:5" x14ac:dyDescent="0.25">
      <c r="A829" s="42"/>
      <c r="B829" s="113"/>
      <c r="C829" s="42"/>
      <c r="D829" s="42"/>
      <c r="E829" s="42"/>
    </row>
    <row r="830" spans="1:5" x14ac:dyDescent="0.25">
      <c r="A830" s="42"/>
      <c r="B830" s="113"/>
      <c r="C830" s="42"/>
      <c r="D830" s="42"/>
      <c r="E830" s="42"/>
    </row>
    <row r="831" spans="1:5" x14ac:dyDescent="0.25">
      <c r="A831" s="42"/>
      <c r="B831" s="113"/>
      <c r="C831" s="42"/>
      <c r="D831" s="42"/>
      <c r="E831" s="42"/>
    </row>
    <row r="832" spans="1:5" x14ac:dyDescent="0.25">
      <c r="A832" s="42"/>
      <c r="B832" s="113"/>
      <c r="C832" s="42"/>
      <c r="D832" s="42"/>
      <c r="E832" s="42"/>
    </row>
    <row r="833" spans="1:5" x14ac:dyDescent="0.25">
      <c r="A833" s="42"/>
      <c r="B833" s="113"/>
      <c r="C833" s="42"/>
      <c r="D833" s="42"/>
      <c r="E833" s="42"/>
    </row>
    <row r="834" spans="1:5" x14ac:dyDescent="0.25">
      <c r="A834" s="42"/>
      <c r="B834" s="113"/>
      <c r="C834" s="42"/>
      <c r="D834" s="42"/>
      <c r="E834" s="42"/>
    </row>
    <row r="835" spans="1:5" x14ac:dyDescent="0.25">
      <c r="A835" s="42"/>
      <c r="B835" s="113"/>
      <c r="C835" s="42"/>
      <c r="D835" s="42"/>
      <c r="E835" s="42"/>
    </row>
    <row r="836" spans="1:5" x14ac:dyDescent="0.25">
      <c r="A836" s="42"/>
      <c r="B836" s="113"/>
      <c r="C836" s="42"/>
      <c r="D836" s="42"/>
      <c r="E836" s="42"/>
    </row>
    <row r="837" spans="1:5" x14ac:dyDescent="0.25">
      <c r="A837" s="42"/>
      <c r="B837" s="113"/>
      <c r="C837" s="42"/>
      <c r="D837" s="42"/>
      <c r="E837" s="42"/>
    </row>
    <row r="838" spans="1:5" x14ac:dyDescent="0.25">
      <c r="A838" s="42"/>
      <c r="B838" s="113"/>
      <c r="C838" s="42"/>
      <c r="D838" s="42"/>
      <c r="E838" s="42"/>
    </row>
    <row r="839" spans="1:5" x14ac:dyDescent="0.25">
      <c r="A839" s="42"/>
      <c r="B839" s="113"/>
      <c r="C839" s="42"/>
      <c r="D839" s="42"/>
      <c r="E839" s="42"/>
    </row>
    <row r="840" spans="1:5" x14ac:dyDescent="0.25">
      <c r="A840" s="42"/>
      <c r="B840" s="113"/>
      <c r="C840" s="42"/>
      <c r="D840" s="42"/>
      <c r="E840" s="42"/>
    </row>
    <row r="841" spans="1:5" x14ac:dyDescent="0.25">
      <c r="A841" s="42"/>
      <c r="B841" s="113"/>
      <c r="C841" s="42"/>
      <c r="D841" s="42"/>
      <c r="E841" s="42"/>
    </row>
    <row r="842" spans="1:5" x14ac:dyDescent="0.25">
      <c r="A842" s="42"/>
      <c r="B842" s="113"/>
      <c r="C842" s="42"/>
      <c r="D842" s="42"/>
      <c r="E842" s="42"/>
    </row>
    <row r="843" spans="1:5" x14ac:dyDescent="0.25">
      <c r="A843" s="42"/>
      <c r="B843" s="113"/>
      <c r="C843" s="42"/>
      <c r="D843" s="42"/>
      <c r="E843" s="42"/>
    </row>
    <row r="844" spans="1:5" x14ac:dyDescent="0.25">
      <c r="A844" s="42"/>
      <c r="B844" s="113"/>
      <c r="C844" s="42"/>
      <c r="D844" s="42"/>
      <c r="E844" s="42"/>
    </row>
    <row r="845" spans="1:5" x14ac:dyDescent="0.25">
      <c r="A845" s="42"/>
      <c r="B845" s="113"/>
      <c r="C845" s="42"/>
      <c r="D845" s="42"/>
      <c r="E845" s="42"/>
    </row>
    <row r="846" spans="1:5" x14ac:dyDescent="0.25">
      <c r="A846" s="42"/>
      <c r="B846" s="113"/>
      <c r="C846" s="42"/>
      <c r="D846" s="42"/>
      <c r="E846" s="42"/>
    </row>
    <row r="847" spans="1:5" x14ac:dyDescent="0.25">
      <c r="A847" s="42"/>
      <c r="B847" s="113"/>
      <c r="C847" s="42"/>
      <c r="D847" s="42"/>
      <c r="E847" s="42"/>
    </row>
    <row r="848" spans="1:5" x14ac:dyDescent="0.25">
      <c r="A848" s="42"/>
      <c r="B848" s="113"/>
      <c r="C848" s="42"/>
      <c r="D848" s="42"/>
      <c r="E848" s="42"/>
    </row>
    <row r="849" spans="1:5" x14ac:dyDescent="0.25">
      <c r="A849" s="42"/>
      <c r="B849" s="113"/>
      <c r="C849" s="42"/>
      <c r="D849" s="42"/>
      <c r="E849" s="42"/>
    </row>
    <row r="850" spans="1:5" x14ac:dyDescent="0.25">
      <c r="A850" s="42"/>
      <c r="B850" s="113"/>
      <c r="C850" s="42"/>
      <c r="D850" s="42"/>
      <c r="E850" s="42"/>
    </row>
    <row r="851" spans="1:5" x14ac:dyDescent="0.25">
      <c r="A851" s="42"/>
      <c r="B851" s="113"/>
      <c r="C851" s="42"/>
      <c r="D851" s="42"/>
      <c r="E851" s="42"/>
    </row>
    <row r="852" spans="1:5" x14ac:dyDescent="0.25">
      <c r="A852" s="42"/>
      <c r="B852" s="113"/>
      <c r="C852" s="42"/>
      <c r="D852" s="42"/>
      <c r="E852" s="42"/>
    </row>
    <row r="853" spans="1:5" x14ac:dyDescent="0.25">
      <c r="A853" s="42"/>
      <c r="B853" s="113"/>
      <c r="C853" s="42"/>
      <c r="D853" s="42"/>
      <c r="E853" s="42"/>
    </row>
    <row r="854" spans="1:5" x14ac:dyDescent="0.25">
      <c r="A854" s="42"/>
      <c r="B854" s="113"/>
      <c r="C854" s="42"/>
      <c r="D854" s="42"/>
      <c r="E854" s="42"/>
    </row>
    <row r="855" spans="1:5" x14ac:dyDescent="0.25">
      <c r="A855" s="42"/>
      <c r="B855" s="113"/>
      <c r="C855" s="42"/>
      <c r="D855" s="42"/>
      <c r="E855" s="42"/>
    </row>
    <row r="856" spans="1:5" x14ac:dyDescent="0.25">
      <c r="A856" s="42"/>
      <c r="B856" s="113"/>
      <c r="C856" s="42"/>
      <c r="D856" s="42"/>
      <c r="E856" s="42"/>
    </row>
    <row r="857" spans="1:5" x14ac:dyDescent="0.25">
      <c r="A857" s="42"/>
      <c r="B857" s="113"/>
      <c r="C857" s="42"/>
      <c r="D857" s="42"/>
      <c r="E857" s="42"/>
    </row>
    <row r="858" spans="1:5" x14ac:dyDescent="0.25">
      <c r="A858" s="42"/>
      <c r="B858" s="113"/>
      <c r="C858" s="42"/>
      <c r="D858" s="42"/>
      <c r="E858" s="42"/>
    </row>
    <row r="859" spans="1:5" x14ac:dyDescent="0.25">
      <c r="A859" s="42"/>
      <c r="B859" s="113"/>
      <c r="C859" s="42"/>
      <c r="D859" s="42"/>
      <c r="E859" s="42"/>
    </row>
    <row r="860" spans="1:5" x14ac:dyDescent="0.25">
      <c r="A860" s="42"/>
      <c r="B860" s="113"/>
      <c r="C860" s="42"/>
      <c r="D860" s="42"/>
      <c r="E860" s="42"/>
    </row>
    <row r="861" spans="1:5" x14ac:dyDescent="0.25">
      <c r="A861" s="42"/>
      <c r="B861" s="113"/>
      <c r="C861" s="42"/>
      <c r="D861" s="42"/>
      <c r="E861" s="42"/>
    </row>
    <row r="862" spans="1:5" x14ac:dyDescent="0.25">
      <c r="A862" s="42"/>
      <c r="B862" s="113"/>
      <c r="C862" s="42"/>
      <c r="D862" s="42"/>
      <c r="E862" s="42"/>
    </row>
    <row r="863" spans="1:5" x14ac:dyDescent="0.25">
      <c r="A863" s="42"/>
      <c r="B863" s="113"/>
      <c r="C863" s="42"/>
      <c r="D863" s="42"/>
      <c r="E863" s="42"/>
    </row>
    <row r="864" spans="1:5" x14ac:dyDescent="0.25">
      <c r="A864" s="42"/>
      <c r="B864" s="113"/>
      <c r="C864" s="42"/>
      <c r="D864" s="42"/>
      <c r="E864" s="42"/>
    </row>
    <row r="865" spans="1:5" x14ac:dyDescent="0.25">
      <c r="A865" s="42"/>
      <c r="B865" s="113"/>
      <c r="C865" s="42"/>
      <c r="D865" s="42"/>
      <c r="E865" s="42"/>
    </row>
    <row r="866" spans="1:5" x14ac:dyDescent="0.25">
      <c r="A866" s="42"/>
      <c r="B866" s="113"/>
      <c r="C866" s="42"/>
      <c r="D866" s="42"/>
      <c r="E866" s="42"/>
    </row>
    <row r="867" spans="1:5" x14ac:dyDescent="0.25">
      <c r="A867" s="42"/>
      <c r="B867" s="113"/>
      <c r="C867" s="42"/>
      <c r="D867" s="42"/>
      <c r="E867" s="42"/>
    </row>
    <row r="868" spans="1:5" x14ac:dyDescent="0.25">
      <c r="A868" s="42"/>
      <c r="B868" s="113"/>
      <c r="C868" s="42"/>
      <c r="D868" s="42"/>
      <c r="E868" s="42"/>
    </row>
    <row r="869" spans="1:5" x14ac:dyDescent="0.25">
      <c r="A869" s="42"/>
      <c r="B869" s="113"/>
      <c r="C869" s="42"/>
      <c r="D869" s="42"/>
      <c r="E869" s="42"/>
    </row>
    <row r="870" spans="1:5" x14ac:dyDescent="0.25">
      <c r="A870" s="42"/>
      <c r="B870" s="113"/>
      <c r="C870" s="42"/>
      <c r="D870" s="42"/>
      <c r="E870" s="42"/>
    </row>
    <row r="871" spans="1:5" x14ac:dyDescent="0.25">
      <c r="A871" s="42"/>
      <c r="B871" s="113"/>
      <c r="C871" s="42"/>
      <c r="D871" s="42"/>
      <c r="E871" s="42"/>
    </row>
    <row r="872" spans="1:5" x14ac:dyDescent="0.25">
      <c r="A872" s="42"/>
      <c r="B872" s="113"/>
      <c r="C872" s="42"/>
      <c r="D872" s="42"/>
      <c r="E872" s="42"/>
    </row>
    <row r="873" spans="1:5" x14ac:dyDescent="0.25">
      <c r="A873" s="42"/>
      <c r="B873" s="113"/>
      <c r="C873" s="42"/>
      <c r="D873" s="42"/>
      <c r="E873" s="42"/>
    </row>
    <row r="874" spans="1:5" x14ac:dyDescent="0.25">
      <c r="A874" s="42"/>
      <c r="B874" s="113"/>
      <c r="C874" s="42"/>
      <c r="D874" s="42"/>
      <c r="E874" s="42"/>
    </row>
    <row r="875" spans="1:5" x14ac:dyDescent="0.25">
      <c r="A875" s="42"/>
      <c r="B875" s="113"/>
      <c r="C875" s="42"/>
      <c r="D875" s="42"/>
      <c r="E875" s="42"/>
    </row>
    <row r="876" spans="1:5" x14ac:dyDescent="0.25">
      <c r="A876" s="42"/>
      <c r="B876" s="113"/>
      <c r="C876" s="42"/>
      <c r="D876" s="42"/>
      <c r="E876" s="42"/>
    </row>
    <row r="877" spans="1:5" x14ac:dyDescent="0.25">
      <c r="A877" s="42"/>
      <c r="B877" s="113"/>
      <c r="C877" s="42"/>
      <c r="D877" s="42"/>
      <c r="E877" s="42"/>
    </row>
    <row r="878" spans="1:5" x14ac:dyDescent="0.25">
      <c r="A878" s="42"/>
      <c r="B878" s="113"/>
      <c r="C878" s="42"/>
      <c r="D878" s="42"/>
      <c r="E878" s="42"/>
    </row>
    <row r="879" spans="1:5" x14ac:dyDescent="0.25">
      <c r="A879" s="42"/>
      <c r="B879" s="113"/>
      <c r="C879" s="42"/>
      <c r="D879" s="42"/>
      <c r="E879" s="42"/>
    </row>
    <row r="880" spans="1:5" x14ac:dyDescent="0.25">
      <c r="A880" s="42"/>
      <c r="B880" s="113"/>
      <c r="C880" s="42"/>
      <c r="D880" s="42"/>
      <c r="E880" s="42"/>
    </row>
    <row r="881" spans="1:5" x14ac:dyDescent="0.25">
      <c r="A881" s="42"/>
      <c r="B881" s="113"/>
      <c r="C881" s="42"/>
      <c r="D881" s="42"/>
      <c r="E881" s="42"/>
    </row>
    <row r="882" spans="1:5" x14ac:dyDescent="0.25">
      <c r="A882" s="42"/>
      <c r="B882" s="113"/>
      <c r="C882" s="42"/>
      <c r="D882" s="42"/>
      <c r="E882" s="42"/>
    </row>
    <row r="883" spans="1:5" x14ac:dyDescent="0.25">
      <c r="A883" s="42"/>
      <c r="B883" s="113"/>
      <c r="C883" s="42"/>
      <c r="D883" s="42"/>
      <c r="E883" s="42"/>
    </row>
    <row r="884" spans="1:5" x14ac:dyDescent="0.25">
      <c r="A884" s="42"/>
      <c r="B884" s="113"/>
      <c r="C884" s="42"/>
      <c r="D884" s="42"/>
      <c r="E884" s="42"/>
    </row>
    <row r="885" spans="1:5" x14ac:dyDescent="0.25">
      <c r="A885" s="42"/>
      <c r="B885" s="113"/>
      <c r="C885" s="42"/>
      <c r="D885" s="42"/>
      <c r="E885" s="42"/>
    </row>
    <row r="886" spans="1:5" x14ac:dyDescent="0.25">
      <c r="A886" s="42"/>
      <c r="B886" s="113"/>
      <c r="C886" s="42"/>
      <c r="D886" s="42"/>
      <c r="E886" s="42"/>
    </row>
    <row r="887" spans="1:5" x14ac:dyDescent="0.25">
      <c r="A887" s="42"/>
      <c r="B887" s="113"/>
      <c r="C887" s="42"/>
      <c r="D887" s="42"/>
      <c r="E887" s="42"/>
    </row>
    <row r="888" spans="1:5" x14ac:dyDescent="0.25">
      <c r="A888" s="42"/>
      <c r="B888" s="113"/>
      <c r="C888" s="42"/>
      <c r="D888" s="42"/>
      <c r="E888" s="42"/>
    </row>
    <row r="889" spans="1:5" x14ac:dyDescent="0.25">
      <c r="A889" s="42"/>
      <c r="B889" s="113"/>
      <c r="C889" s="42"/>
      <c r="D889" s="42"/>
      <c r="E889" s="42"/>
    </row>
    <row r="890" spans="1:5" x14ac:dyDescent="0.25">
      <c r="A890" s="42"/>
      <c r="B890" s="113"/>
      <c r="C890" s="42"/>
      <c r="D890" s="42"/>
      <c r="E890" s="42"/>
    </row>
    <row r="891" spans="1:5" x14ac:dyDescent="0.25">
      <c r="A891" s="42"/>
      <c r="B891" s="113"/>
      <c r="C891" s="42"/>
      <c r="D891" s="42"/>
      <c r="E891" s="42"/>
    </row>
    <row r="892" spans="1:5" x14ac:dyDescent="0.25">
      <c r="A892" s="42"/>
      <c r="B892" s="113"/>
      <c r="C892" s="42"/>
      <c r="D892" s="42"/>
      <c r="E892" s="42"/>
    </row>
    <row r="893" spans="1:5" x14ac:dyDescent="0.25">
      <c r="A893" s="42"/>
      <c r="B893" s="113"/>
      <c r="C893" s="42"/>
      <c r="D893" s="42"/>
      <c r="E893" s="42"/>
    </row>
    <row r="894" spans="1:5" x14ac:dyDescent="0.25">
      <c r="A894" s="42"/>
      <c r="B894" s="113"/>
      <c r="C894" s="42"/>
      <c r="D894" s="42"/>
      <c r="E894" s="42"/>
    </row>
    <row r="895" spans="1:5" x14ac:dyDescent="0.25">
      <c r="A895" s="42"/>
      <c r="B895" s="113"/>
      <c r="C895" s="42"/>
      <c r="D895" s="42"/>
      <c r="E895" s="42"/>
    </row>
    <row r="896" spans="1:5" x14ac:dyDescent="0.25">
      <c r="A896" s="42"/>
      <c r="B896" s="113"/>
      <c r="C896" s="42"/>
      <c r="D896" s="42"/>
      <c r="E896" s="42"/>
    </row>
    <row r="897" spans="1:5" x14ac:dyDescent="0.25">
      <c r="A897" s="42"/>
      <c r="B897" s="113"/>
      <c r="C897" s="42"/>
      <c r="D897" s="42"/>
      <c r="E897" s="42"/>
    </row>
    <row r="898" spans="1:5" x14ac:dyDescent="0.25">
      <c r="A898" s="42"/>
      <c r="B898" s="113"/>
      <c r="C898" s="42"/>
      <c r="D898" s="42"/>
      <c r="E898" s="42"/>
    </row>
    <row r="899" spans="1:5" x14ac:dyDescent="0.25">
      <c r="A899" s="42"/>
      <c r="B899" s="113"/>
      <c r="C899" s="42"/>
      <c r="D899" s="42"/>
      <c r="E899" s="42"/>
    </row>
    <row r="900" spans="1:5" x14ac:dyDescent="0.25">
      <c r="A900" s="42"/>
      <c r="B900" s="113"/>
      <c r="C900" s="42"/>
      <c r="D900" s="42"/>
      <c r="E900" s="42"/>
    </row>
    <row r="901" spans="1:5" x14ac:dyDescent="0.25">
      <c r="A901" s="42"/>
      <c r="B901" s="113"/>
      <c r="C901" s="42"/>
      <c r="D901" s="42"/>
      <c r="E901" s="42"/>
    </row>
    <row r="902" spans="1:5" x14ac:dyDescent="0.25">
      <c r="A902" s="42"/>
      <c r="B902" s="113"/>
      <c r="C902" s="42"/>
      <c r="D902" s="42"/>
      <c r="E902" s="42"/>
    </row>
    <row r="903" spans="1:5" x14ac:dyDescent="0.25">
      <c r="A903" s="42"/>
      <c r="B903" s="113"/>
      <c r="C903" s="42"/>
      <c r="D903" s="42"/>
      <c r="E903" s="42"/>
    </row>
    <row r="904" spans="1:5" x14ac:dyDescent="0.25">
      <c r="A904" s="42"/>
      <c r="B904" s="113"/>
      <c r="C904" s="42"/>
      <c r="D904" s="42"/>
      <c r="E904" s="42"/>
    </row>
    <row r="905" spans="1:5" x14ac:dyDescent="0.25">
      <c r="A905" s="42"/>
      <c r="B905" s="113"/>
      <c r="C905" s="42"/>
      <c r="D905" s="42"/>
      <c r="E905" s="42"/>
    </row>
    <row r="906" spans="1:5" x14ac:dyDescent="0.25">
      <c r="A906" s="42"/>
      <c r="B906" s="113"/>
      <c r="C906" s="42"/>
      <c r="D906" s="42"/>
      <c r="E906" s="42"/>
    </row>
    <row r="907" spans="1:5" x14ac:dyDescent="0.25">
      <c r="A907" s="42"/>
      <c r="B907" s="113"/>
      <c r="C907" s="42"/>
      <c r="D907" s="42"/>
      <c r="E907" s="42"/>
    </row>
    <row r="908" spans="1:5" x14ac:dyDescent="0.25">
      <c r="A908" s="42"/>
      <c r="B908" s="113"/>
      <c r="C908" s="42"/>
      <c r="D908" s="42"/>
      <c r="E908" s="42"/>
    </row>
    <row r="909" spans="1:5" x14ac:dyDescent="0.25">
      <c r="A909" s="42"/>
      <c r="B909" s="113"/>
      <c r="C909" s="42"/>
      <c r="D909" s="42"/>
      <c r="E909" s="42"/>
    </row>
    <row r="910" spans="1:5" x14ac:dyDescent="0.25">
      <c r="A910" s="42"/>
      <c r="B910" s="113"/>
      <c r="C910" s="42"/>
      <c r="D910" s="42"/>
      <c r="E910" s="42"/>
    </row>
    <row r="911" spans="1:5" x14ac:dyDescent="0.25">
      <c r="A911" s="42"/>
      <c r="B911" s="113"/>
      <c r="C911" s="42"/>
      <c r="D911" s="42"/>
      <c r="E911" s="42"/>
    </row>
    <row r="912" spans="1:5" x14ac:dyDescent="0.25">
      <c r="A912" s="42"/>
      <c r="B912" s="113"/>
      <c r="C912" s="42"/>
      <c r="D912" s="42"/>
      <c r="E912" s="42"/>
    </row>
    <row r="913" spans="1:5" x14ac:dyDescent="0.25">
      <c r="A913" s="42"/>
      <c r="B913" s="113"/>
      <c r="C913" s="42"/>
      <c r="D913" s="42"/>
      <c r="E913" s="42"/>
    </row>
    <row r="914" spans="1:5" x14ac:dyDescent="0.25">
      <c r="A914" s="42"/>
      <c r="B914" s="113"/>
      <c r="C914" s="42"/>
      <c r="D914" s="42"/>
      <c r="E914" s="42"/>
    </row>
    <row r="915" spans="1:5" x14ac:dyDescent="0.25">
      <c r="A915" s="42"/>
      <c r="B915" s="113"/>
      <c r="C915" s="42"/>
      <c r="D915" s="42"/>
      <c r="E915" s="42"/>
    </row>
    <row r="916" spans="1:5" x14ac:dyDescent="0.25">
      <c r="A916" s="42"/>
      <c r="B916" s="113"/>
      <c r="C916" s="42"/>
      <c r="D916" s="42"/>
      <c r="E916" s="42"/>
    </row>
    <row r="917" spans="1:5" x14ac:dyDescent="0.25">
      <c r="A917" s="42"/>
      <c r="B917" s="113"/>
      <c r="C917" s="42"/>
      <c r="D917" s="42"/>
      <c r="E917" s="42"/>
    </row>
    <row r="918" spans="1:5" x14ac:dyDescent="0.25">
      <c r="A918" s="42"/>
      <c r="B918" s="113"/>
      <c r="C918" s="42"/>
      <c r="D918" s="42"/>
      <c r="E918" s="42"/>
    </row>
    <row r="919" spans="1:5" x14ac:dyDescent="0.25">
      <c r="A919" s="42"/>
      <c r="B919" s="113"/>
      <c r="C919" s="42"/>
      <c r="D919" s="42"/>
      <c r="E919" s="42"/>
    </row>
    <row r="920" spans="1:5" x14ac:dyDescent="0.25">
      <c r="A920" s="42"/>
      <c r="B920" s="113"/>
      <c r="C920" s="42"/>
      <c r="D920" s="42"/>
      <c r="E920" s="42"/>
    </row>
    <row r="921" spans="1:5" x14ac:dyDescent="0.25">
      <c r="A921" s="42"/>
      <c r="B921" s="113"/>
      <c r="C921" s="42"/>
      <c r="D921" s="42"/>
      <c r="E921" s="42"/>
    </row>
    <row r="922" spans="1:5" x14ac:dyDescent="0.25">
      <c r="A922" s="42"/>
      <c r="B922" s="113"/>
      <c r="C922" s="42"/>
      <c r="D922" s="42"/>
      <c r="E922" s="42"/>
    </row>
    <row r="923" spans="1:5" x14ac:dyDescent="0.25">
      <c r="A923" s="42"/>
      <c r="B923" s="113"/>
      <c r="C923" s="42"/>
      <c r="D923" s="42"/>
      <c r="E923" s="42"/>
    </row>
    <row r="924" spans="1:5" x14ac:dyDescent="0.25">
      <c r="A924" s="42"/>
      <c r="B924" s="113"/>
      <c r="C924" s="42"/>
      <c r="D924" s="42"/>
      <c r="E924" s="42"/>
    </row>
    <row r="925" spans="1:5" x14ac:dyDescent="0.25">
      <c r="A925" s="42"/>
      <c r="B925" s="113"/>
      <c r="C925" s="42"/>
      <c r="D925" s="42"/>
      <c r="E925" s="42"/>
    </row>
    <row r="926" spans="1:5" x14ac:dyDescent="0.25">
      <c r="A926" s="42"/>
      <c r="B926" s="113"/>
      <c r="C926" s="42"/>
      <c r="D926" s="42"/>
      <c r="E926" s="42"/>
    </row>
    <row r="927" spans="1:5" x14ac:dyDescent="0.25">
      <c r="A927" s="42"/>
      <c r="B927" s="113"/>
      <c r="C927" s="42"/>
      <c r="D927" s="42"/>
      <c r="E927" s="42"/>
    </row>
    <row r="928" spans="1:5" x14ac:dyDescent="0.25">
      <c r="A928" s="42"/>
      <c r="B928" s="113"/>
      <c r="C928" s="42"/>
      <c r="D928" s="42"/>
      <c r="E928" s="42"/>
    </row>
    <row r="929" spans="1:5" x14ac:dyDescent="0.25">
      <c r="A929" s="42"/>
      <c r="B929" s="113"/>
      <c r="C929" s="42"/>
      <c r="D929" s="42"/>
      <c r="E929" s="42"/>
    </row>
    <row r="930" spans="1:5" x14ac:dyDescent="0.25">
      <c r="A930" s="42"/>
      <c r="B930" s="113"/>
      <c r="C930" s="42"/>
      <c r="D930" s="42"/>
      <c r="E930" s="42"/>
    </row>
    <row r="931" spans="1:5" x14ac:dyDescent="0.25">
      <c r="A931" s="42"/>
      <c r="B931" s="113"/>
      <c r="C931" s="42"/>
      <c r="D931" s="42"/>
      <c r="E931" s="42"/>
    </row>
    <row r="932" spans="1:5" x14ac:dyDescent="0.25">
      <c r="A932" s="42"/>
      <c r="B932" s="113"/>
      <c r="C932" s="42"/>
      <c r="D932" s="42"/>
      <c r="E932" s="42"/>
    </row>
    <row r="933" spans="1:5" x14ac:dyDescent="0.25">
      <c r="A933" s="42"/>
      <c r="B933" s="113"/>
      <c r="C933" s="42"/>
      <c r="D933" s="42"/>
      <c r="E933" s="42"/>
    </row>
    <row r="934" spans="1:5" x14ac:dyDescent="0.25">
      <c r="A934" s="42"/>
      <c r="B934" s="113"/>
      <c r="C934" s="42"/>
      <c r="D934" s="42"/>
      <c r="E934" s="42"/>
    </row>
    <row r="935" spans="1:5" x14ac:dyDescent="0.25">
      <c r="A935" s="42"/>
      <c r="B935" s="113"/>
      <c r="C935" s="42"/>
      <c r="D935" s="42"/>
      <c r="E935" s="42"/>
    </row>
    <row r="936" spans="1:5" x14ac:dyDescent="0.25">
      <c r="A936" s="42"/>
      <c r="B936" s="113"/>
      <c r="C936" s="42"/>
      <c r="D936" s="42"/>
      <c r="E936" s="42"/>
    </row>
    <row r="937" spans="1:5" x14ac:dyDescent="0.25">
      <c r="A937" s="42"/>
      <c r="B937" s="113"/>
      <c r="C937" s="42"/>
      <c r="D937" s="42"/>
      <c r="E937" s="42"/>
    </row>
    <row r="938" spans="1:5" x14ac:dyDescent="0.25">
      <c r="A938" s="42"/>
      <c r="B938" s="113"/>
      <c r="C938" s="42"/>
      <c r="D938" s="42"/>
      <c r="E938" s="42"/>
    </row>
    <row r="939" spans="1:5" x14ac:dyDescent="0.25">
      <c r="A939" s="42"/>
      <c r="B939" s="113"/>
      <c r="C939" s="42"/>
      <c r="D939" s="42"/>
      <c r="E939" s="42"/>
    </row>
    <row r="940" spans="1:5" x14ac:dyDescent="0.25">
      <c r="A940" s="42"/>
      <c r="B940" s="113"/>
      <c r="C940" s="42"/>
      <c r="D940" s="42"/>
      <c r="E940" s="42"/>
    </row>
    <row r="941" spans="1:5" x14ac:dyDescent="0.25">
      <c r="A941" s="42"/>
      <c r="B941" s="113"/>
      <c r="C941" s="42"/>
      <c r="D941" s="42"/>
      <c r="E941" s="42"/>
    </row>
    <row r="942" spans="1:5" x14ac:dyDescent="0.25">
      <c r="A942" s="42"/>
      <c r="B942" s="113"/>
      <c r="C942" s="42"/>
      <c r="D942" s="42"/>
      <c r="E942" s="42"/>
    </row>
    <row r="943" spans="1:5" x14ac:dyDescent="0.25">
      <c r="A943" s="42"/>
      <c r="B943" s="113"/>
      <c r="C943" s="42"/>
      <c r="D943" s="42"/>
      <c r="E943" s="42"/>
    </row>
    <row r="944" spans="1:5" x14ac:dyDescent="0.25">
      <c r="A944" s="42"/>
      <c r="B944" s="113"/>
      <c r="C944" s="42"/>
      <c r="D944" s="42"/>
      <c r="E944" s="42"/>
    </row>
    <row r="945" spans="1:5" x14ac:dyDescent="0.25">
      <c r="A945" s="42"/>
      <c r="B945" s="113"/>
      <c r="C945" s="42"/>
      <c r="D945" s="42"/>
      <c r="E945" s="42"/>
    </row>
    <row r="946" spans="1:5" x14ac:dyDescent="0.25">
      <c r="A946" s="42"/>
      <c r="B946" s="113"/>
      <c r="C946" s="42"/>
      <c r="D946" s="42"/>
      <c r="E946" s="42"/>
    </row>
    <row r="947" spans="1:5" x14ac:dyDescent="0.25">
      <c r="A947" s="42"/>
      <c r="B947" s="113"/>
      <c r="C947" s="42"/>
      <c r="D947" s="42"/>
      <c r="E947" s="42"/>
    </row>
    <row r="948" spans="1:5" x14ac:dyDescent="0.25">
      <c r="A948" s="42"/>
      <c r="B948" s="113"/>
      <c r="C948" s="42"/>
      <c r="D948" s="42"/>
      <c r="E948" s="42"/>
    </row>
    <row r="949" spans="1:5" x14ac:dyDescent="0.25">
      <c r="A949" s="42"/>
      <c r="B949" s="113"/>
      <c r="C949" s="42"/>
      <c r="D949" s="42"/>
      <c r="E949" s="42"/>
    </row>
    <row r="950" spans="1:5" x14ac:dyDescent="0.25">
      <c r="A950" s="42"/>
      <c r="B950" s="113"/>
      <c r="C950" s="42"/>
      <c r="D950" s="42"/>
      <c r="E950" s="42"/>
    </row>
    <row r="951" spans="1:5" x14ac:dyDescent="0.25">
      <c r="A951" s="42"/>
      <c r="B951" s="113"/>
      <c r="C951" s="42"/>
      <c r="D951" s="42"/>
      <c r="E951" s="42"/>
    </row>
    <row r="952" spans="1:5" x14ac:dyDescent="0.25">
      <c r="A952" s="42"/>
      <c r="B952" s="113"/>
      <c r="C952" s="42"/>
      <c r="D952" s="42"/>
      <c r="E952" s="42"/>
    </row>
    <row r="953" spans="1:5" x14ac:dyDescent="0.25">
      <c r="A953" s="42"/>
      <c r="B953" s="113"/>
      <c r="C953" s="42"/>
      <c r="D953" s="42"/>
      <c r="E953" s="42"/>
    </row>
    <row r="954" spans="1:5" x14ac:dyDescent="0.25">
      <c r="A954" s="42"/>
      <c r="B954" s="113"/>
      <c r="C954" s="42"/>
      <c r="D954" s="42"/>
      <c r="E954" s="42"/>
    </row>
    <row r="955" spans="1:5" x14ac:dyDescent="0.25">
      <c r="A955" s="42"/>
      <c r="B955" s="113"/>
      <c r="C955" s="42"/>
      <c r="D955" s="42"/>
      <c r="E955" s="42"/>
    </row>
    <row r="956" spans="1:5" x14ac:dyDescent="0.25">
      <c r="A956" s="42"/>
      <c r="B956" s="113"/>
      <c r="C956" s="42"/>
      <c r="D956" s="42"/>
      <c r="E956" s="42"/>
    </row>
    <row r="957" spans="1:5" x14ac:dyDescent="0.25">
      <c r="A957" s="42"/>
      <c r="B957" s="113"/>
      <c r="C957" s="42"/>
      <c r="D957" s="42"/>
      <c r="E957" s="42"/>
    </row>
    <row r="958" spans="1:5" x14ac:dyDescent="0.25">
      <c r="A958" s="42"/>
      <c r="B958" s="113"/>
      <c r="C958" s="42"/>
      <c r="D958" s="42"/>
      <c r="E958" s="42"/>
    </row>
    <row r="959" spans="1:5" x14ac:dyDescent="0.25">
      <c r="A959" s="42"/>
      <c r="B959" s="113"/>
      <c r="C959" s="42"/>
      <c r="D959" s="42"/>
      <c r="E959" s="42"/>
    </row>
    <row r="960" spans="1:5" x14ac:dyDescent="0.25">
      <c r="A960" s="42"/>
      <c r="B960" s="113"/>
      <c r="C960" s="42"/>
      <c r="D960" s="42"/>
      <c r="E960" s="42"/>
    </row>
    <row r="961" spans="1:5" x14ac:dyDescent="0.25">
      <c r="A961" s="42"/>
      <c r="B961" s="113"/>
      <c r="C961" s="42"/>
      <c r="D961" s="42"/>
      <c r="E961" s="42"/>
    </row>
    <row r="962" spans="1:5" x14ac:dyDescent="0.25">
      <c r="A962" s="42"/>
      <c r="B962" s="113"/>
      <c r="C962" s="42"/>
      <c r="D962" s="42"/>
      <c r="E962" s="42"/>
    </row>
    <row r="963" spans="1:5" x14ac:dyDescent="0.25">
      <c r="A963" s="42"/>
      <c r="B963" s="113"/>
      <c r="C963" s="42"/>
      <c r="D963" s="42"/>
      <c r="E963" s="42"/>
    </row>
    <row r="964" spans="1:5" x14ac:dyDescent="0.25">
      <c r="A964" s="42"/>
      <c r="B964" s="113"/>
      <c r="C964" s="42"/>
      <c r="D964" s="42"/>
      <c r="E964" s="42"/>
    </row>
    <row r="965" spans="1:5" x14ac:dyDescent="0.25">
      <c r="A965" s="42"/>
      <c r="B965" s="113"/>
      <c r="C965" s="42"/>
      <c r="D965" s="42"/>
      <c r="E965" s="42"/>
    </row>
    <row r="966" spans="1:5" x14ac:dyDescent="0.25">
      <c r="A966" s="42"/>
      <c r="B966" s="113"/>
      <c r="C966" s="42"/>
      <c r="D966" s="42"/>
      <c r="E966" s="42"/>
    </row>
    <row r="967" spans="1:5" x14ac:dyDescent="0.25">
      <c r="A967" s="42"/>
      <c r="B967" s="113"/>
      <c r="C967" s="42"/>
      <c r="D967" s="42"/>
      <c r="E967" s="42"/>
    </row>
    <row r="968" spans="1:5" x14ac:dyDescent="0.25">
      <c r="A968" s="42"/>
      <c r="B968" s="113"/>
      <c r="C968" s="42"/>
      <c r="D968" s="42"/>
      <c r="E968" s="42"/>
    </row>
    <row r="969" spans="1:5" x14ac:dyDescent="0.25">
      <c r="A969" s="42"/>
      <c r="B969" s="113"/>
      <c r="C969" s="42"/>
      <c r="D969" s="42"/>
      <c r="E969" s="42"/>
    </row>
    <row r="970" spans="1:5" x14ac:dyDescent="0.25">
      <c r="A970" s="42"/>
      <c r="B970" s="113"/>
      <c r="C970" s="42"/>
      <c r="D970" s="42"/>
      <c r="E970" s="42"/>
    </row>
    <row r="971" spans="1:5" x14ac:dyDescent="0.25">
      <c r="A971" s="42"/>
      <c r="B971" s="113"/>
      <c r="C971" s="42"/>
      <c r="D971" s="42"/>
      <c r="E971" s="42"/>
    </row>
    <row r="972" spans="1:5" x14ac:dyDescent="0.25">
      <c r="A972" s="42"/>
      <c r="B972" s="113"/>
      <c r="C972" s="42"/>
      <c r="D972" s="42"/>
      <c r="E972" s="42"/>
    </row>
    <row r="973" spans="1:5" x14ac:dyDescent="0.25">
      <c r="A973" s="42"/>
      <c r="B973" s="113"/>
      <c r="C973" s="42"/>
      <c r="D973" s="42"/>
      <c r="E973" s="42"/>
    </row>
    <row r="974" spans="1:5" x14ac:dyDescent="0.25">
      <c r="A974" s="42"/>
      <c r="B974" s="113"/>
      <c r="C974" s="42"/>
      <c r="D974" s="42"/>
      <c r="E974" s="42"/>
    </row>
    <row r="975" spans="1:5" x14ac:dyDescent="0.25">
      <c r="A975" s="42"/>
      <c r="B975" s="113"/>
      <c r="C975" s="42"/>
      <c r="D975" s="42"/>
      <c r="E975" s="42"/>
    </row>
    <row r="976" spans="1:5" x14ac:dyDescent="0.25">
      <c r="A976" s="42"/>
      <c r="B976" s="113"/>
      <c r="C976" s="42"/>
      <c r="D976" s="42"/>
      <c r="E976" s="42"/>
    </row>
    <row r="977" spans="1:5" x14ac:dyDescent="0.25">
      <c r="A977" s="42"/>
      <c r="B977" s="113"/>
      <c r="C977" s="42"/>
      <c r="D977" s="42"/>
      <c r="E977" s="42"/>
    </row>
    <row r="978" spans="1:5" x14ac:dyDescent="0.25">
      <c r="A978" s="42"/>
      <c r="B978" s="113"/>
      <c r="C978" s="42"/>
      <c r="D978" s="42"/>
      <c r="E978" s="42"/>
    </row>
    <row r="979" spans="1:5" x14ac:dyDescent="0.25">
      <c r="A979" s="42"/>
      <c r="B979" s="113"/>
      <c r="C979" s="42"/>
      <c r="D979" s="42"/>
      <c r="E979" s="42"/>
    </row>
    <row r="980" spans="1:5" x14ac:dyDescent="0.25">
      <c r="A980" s="42"/>
      <c r="B980" s="113"/>
      <c r="C980" s="42"/>
      <c r="D980" s="42"/>
      <c r="E980" s="42"/>
    </row>
    <row r="981" spans="1:5" x14ac:dyDescent="0.25">
      <c r="A981" s="42"/>
      <c r="B981" s="113"/>
      <c r="C981" s="42"/>
      <c r="D981" s="42"/>
      <c r="E981" s="42"/>
    </row>
    <row r="982" spans="1:5" x14ac:dyDescent="0.25">
      <c r="A982" s="42"/>
      <c r="B982" s="113"/>
      <c r="C982" s="42"/>
      <c r="D982" s="42"/>
      <c r="E982" s="42"/>
    </row>
    <row r="983" spans="1:5" x14ac:dyDescent="0.25">
      <c r="A983" s="42"/>
      <c r="B983" s="113"/>
      <c r="C983" s="42"/>
      <c r="D983" s="42"/>
      <c r="E983" s="42"/>
    </row>
    <row r="984" spans="1:5" x14ac:dyDescent="0.25">
      <c r="A984" s="42"/>
      <c r="B984" s="113"/>
      <c r="C984" s="42"/>
      <c r="D984" s="42"/>
      <c r="E984" s="42"/>
    </row>
    <row r="985" spans="1:5" x14ac:dyDescent="0.25">
      <c r="A985" s="42"/>
      <c r="B985" s="113"/>
      <c r="C985" s="42"/>
      <c r="D985" s="42"/>
      <c r="E985" s="42"/>
    </row>
    <row r="986" spans="1:5" x14ac:dyDescent="0.25">
      <c r="A986" s="42"/>
      <c r="B986" s="113"/>
      <c r="C986" s="42"/>
      <c r="D986" s="42"/>
      <c r="E986" s="42"/>
    </row>
    <row r="987" spans="1:5" x14ac:dyDescent="0.25">
      <c r="A987" s="42"/>
      <c r="B987" s="113"/>
      <c r="C987" s="42"/>
      <c r="D987" s="42"/>
      <c r="E987" s="42"/>
    </row>
    <row r="988" spans="1:5" x14ac:dyDescent="0.25">
      <c r="A988" s="42"/>
      <c r="B988" s="113"/>
      <c r="C988" s="42"/>
      <c r="D988" s="42"/>
      <c r="E988" s="42"/>
    </row>
    <row r="989" spans="1:5" x14ac:dyDescent="0.25">
      <c r="A989" s="42"/>
      <c r="B989" s="113"/>
      <c r="C989" s="42"/>
      <c r="D989" s="42"/>
      <c r="E989" s="42"/>
    </row>
    <row r="990" spans="1:5" x14ac:dyDescent="0.25">
      <c r="A990" s="42"/>
      <c r="B990" s="113"/>
      <c r="C990" s="42"/>
      <c r="D990" s="42"/>
      <c r="E990" s="42"/>
    </row>
    <row r="991" spans="1:5" x14ac:dyDescent="0.25">
      <c r="A991" s="42"/>
      <c r="B991" s="113"/>
      <c r="C991" s="42"/>
      <c r="D991" s="42"/>
      <c r="E991" s="42"/>
    </row>
    <row r="992" spans="1:5" x14ac:dyDescent="0.25">
      <c r="A992" s="42"/>
      <c r="B992" s="113"/>
      <c r="C992" s="42"/>
      <c r="D992" s="42"/>
      <c r="E992" s="42"/>
    </row>
    <row r="993" spans="1:5" x14ac:dyDescent="0.25">
      <c r="A993" s="42"/>
      <c r="B993" s="113"/>
      <c r="C993" s="42"/>
      <c r="D993" s="42"/>
      <c r="E993" s="42"/>
    </row>
    <row r="994" spans="1:5" x14ac:dyDescent="0.25">
      <c r="A994" s="42"/>
      <c r="B994" s="113"/>
      <c r="C994" s="42"/>
      <c r="D994" s="42"/>
      <c r="E994" s="42"/>
    </row>
    <row r="995" spans="1:5" x14ac:dyDescent="0.25">
      <c r="A995" s="42"/>
      <c r="B995" s="113"/>
      <c r="C995" s="42"/>
      <c r="D995" s="42"/>
      <c r="E995" s="42"/>
    </row>
    <row r="996" spans="1:5" x14ac:dyDescent="0.25">
      <c r="A996" s="42"/>
      <c r="B996" s="113"/>
      <c r="C996" s="42"/>
      <c r="D996" s="42"/>
      <c r="E996" s="42"/>
    </row>
    <row r="997" spans="1:5" x14ac:dyDescent="0.25">
      <c r="A997" s="42"/>
      <c r="B997" s="113"/>
      <c r="C997" s="42"/>
      <c r="D997" s="42"/>
      <c r="E997" s="42"/>
    </row>
    <row r="998" spans="1:5" x14ac:dyDescent="0.25">
      <c r="A998" s="42"/>
      <c r="B998" s="113"/>
      <c r="C998" s="42"/>
      <c r="D998" s="42"/>
      <c r="E998" s="42"/>
    </row>
    <row r="999" spans="1:5" x14ac:dyDescent="0.25">
      <c r="A999" s="42"/>
      <c r="B999" s="113"/>
      <c r="C999" s="42"/>
      <c r="D999" s="42"/>
      <c r="E999" s="42"/>
    </row>
    <row r="1000" spans="1:5" x14ac:dyDescent="0.25">
      <c r="A1000" s="42"/>
      <c r="B1000" s="113"/>
      <c r="C1000" s="42"/>
      <c r="D1000" s="42"/>
      <c r="E1000" s="42"/>
    </row>
    <row r="1001" spans="1:5" x14ac:dyDescent="0.25">
      <c r="A1001" s="42"/>
      <c r="B1001" s="113"/>
      <c r="C1001" s="42"/>
      <c r="D1001" s="42"/>
      <c r="E1001" s="42"/>
    </row>
    <row r="1002" spans="1:5" x14ac:dyDescent="0.25">
      <c r="A1002" s="42"/>
      <c r="B1002" s="113"/>
      <c r="C1002" s="42"/>
      <c r="D1002" s="42"/>
      <c r="E1002" s="42"/>
    </row>
    <row r="1003" spans="1:5" x14ac:dyDescent="0.25">
      <c r="A1003" s="42"/>
      <c r="B1003" s="113"/>
      <c r="C1003" s="42"/>
      <c r="D1003" s="42"/>
      <c r="E1003" s="42"/>
    </row>
    <row r="1004" spans="1:5" x14ac:dyDescent="0.25">
      <c r="A1004" s="42"/>
      <c r="B1004" s="113"/>
      <c r="C1004" s="42"/>
      <c r="D1004" s="42"/>
      <c r="E1004" s="42"/>
    </row>
    <row r="1005" spans="1:5" x14ac:dyDescent="0.25">
      <c r="A1005" s="42"/>
      <c r="B1005" s="113"/>
      <c r="C1005" s="42"/>
      <c r="D1005" s="42"/>
      <c r="E1005" s="42"/>
    </row>
    <row r="1006" spans="1:5" x14ac:dyDescent="0.25">
      <c r="A1006" s="42"/>
      <c r="B1006" s="113"/>
      <c r="C1006" s="42"/>
      <c r="D1006" s="42"/>
      <c r="E1006" s="42"/>
    </row>
    <row r="1007" spans="1:5" x14ac:dyDescent="0.25">
      <c r="A1007" s="42"/>
      <c r="B1007" s="113"/>
      <c r="C1007" s="42"/>
      <c r="D1007" s="42"/>
      <c r="E1007" s="42"/>
    </row>
    <row r="1008" spans="1:5" x14ac:dyDescent="0.25">
      <c r="A1008" s="42"/>
      <c r="B1008" s="113"/>
      <c r="C1008" s="42"/>
      <c r="D1008" s="42"/>
      <c r="E1008" s="42"/>
    </row>
    <row r="1009" spans="1:5" x14ac:dyDescent="0.25">
      <c r="A1009" s="42"/>
      <c r="B1009" s="113"/>
      <c r="C1009" s="42"/>
      <c r="D1009" s="42"/>
      <c r="E1009" s="42"/>
    </row>
    <row r="1010" spans="1:5" x14ac:dyDescent="0.25">
      <c r="A1010" s="42"/>
      <c r="B1010" s="113"/>
      <c r="C1010" s="42"/>
      <c r="D1010" s="42"/>
      <c r="E1010" s="42"/>
    </row>
    <row r="1011" spans="1:5" x14ac:dyDescent="0.25">
      <c r="A1011" s="42"/>
      <c r="B1011" s="113"/>
      <c r="C1011" s="42"/>
      <c r="D1011" s="42"/>
      <c r="E1011" s="42"/>
    </row>
    <row r="1012" spans="1:5" x14ac:dyDescent="0.25">
      <c r="A1012" s="42"/>
      <c r="B1012" s="113"/>
      <c r="C1012" s="42"/>
      <c r="D1012" s="42"/>
      <c r="E1012" s="42"/>
    </row>
    <row r="1013" spans="1:5" x14ac:dyDescent="0.25">
      <c r="A1013" s="42"/>
      <c r="B1013" s="113"/>
      <c r="C1013" s="42"/>
      <c r="D1013" s="42"/>
      <c r="E1013" s="42"/>
    </row>
    <row r="1014" spans="1:5" x14ac:dyDescent="0.25">
      <c r="A1014" s="42"/>
      <c r="B1014" s="113"/>
      <c r="C1014" s="42"/>
      <c r="D1014" s="42"/>
      <c r="E1014" s="42"/>
    </row>
    <row r="1015" spans="1:5" x14ac:dyDescent="0.25">
      <c r="A1015" s="42"/>
      <c r="B1015" s="113"/>
      <c r="C1015" s="42"/>
      <c r="D1015" s="42"/>
      <c r="E1015" s="42"/>
    </row>
    <row r="1016" spans="1:5" x14ac:dyDescent="0.25">
      <c r="A1016" s="42"/>
      <c r="B1016" s="113"/>
      <c r="C1016" s="42"/>
      <c r="D1016" s="42"/>
      <c r="E1016" s="42"/>
    </row>
    <row r="1017" spans="1:5" x14ac:dyDescent="0.25">
      <c r="A1017" s="42"/>
      <c r="B1017" s="113"/>
      <c r="C1017" s="42"/>
      <c r="D1017" s="42"/>
      <c r="E1017" s="42"/>
    </row>
    <row r="1018" spans="1:5" x14ac:dyDescent="0.25">
      <c r="A1018" s="42"/>
      <c r="B1018" s="113"/>
      <c r="C1018" s="42"/>
      <c r="D1018" s="42"/>
      <c r="E1018" s="42"/>
    </row>
    <row r="1019" spans="1:5" x14ac:dyDescent="0.25">
      <c r="A1019" s="42"/>
      <c r="B1019" s="113"/>
      <c r="C1019" s="42"/>
      <c r="D1019" s="42"/>
      <c r="E1019" s="42"/>
    </row>
    <row r="1020" spans="1:5" x14ac:dyDescent="0.25">
      <c r="A1020" s="42"/>
      <c r="B1020" s="113"/>
      <c r="C1020" s="42"/>
      <c r="D1020" s="42"/>
      <c r="E1020" s="42"/>
    </row>
    <row r="1021" spans="1:5" x14ac:dyDescent="0.25">
      <c r="A1021" s="42"/>
      <c r="B1021" s="113"/>
      <c r="C1021" s="42"/>
      <c r="D1021" s="42"/>
      <c r="E1021" s="42"/>
    </row>
    <row r="1022" spans="1:5" x14ac:dyDescent="0.25">
      <c r="A1022" s="42"/>
      <c r="B1022" s="113"/>
      <c r="C1022" s="42"/>
      <c r="D1022" s="42"/>
      <c r="E1022" s="42"/>
    </row>
    <row r="1023" spans="1:5" x14ac:dyDescent="0.25">
      <c r="A1023" s="42"/>
      <c r="B1023" s="113"/>
      <c r="C1023" s="42"/>
      <c r="D1023" s="42"/>
      <c r="E1023" s="42"/>
    </row>
    <row r="1024" spans="1:5" x14ac:dyDescent="0.25">
      <c r="A1024" s="42"/>
      <c r="B1024" s="113"/>
      <c r="C1024" s="42"/>
      <c r="D1024" s="42"/>
      <c r="E1024" s="42"/>
    </row>
    <row r="1025" spans="1:5" x14ac:dyDescent="0.25">
      <c r="A1025" s="42"/>
      <c r="B1025" s="113"/>
      <c r="C1025" s="42"/>
      <c r="D1025" s="42"/>
      <c r="E1025" s="42"/>
    </row>
    <row r="1026" spans="1:5" x14ac:dyDescent="0.25">
      <c r="A1026" s="42"/>
      <c r="B1026" s="113"/>
      <c r="C1026" s="42"/>
      <c r="D1026" s="42"/>
      <c r="E1026" s="42"/>
    </row>
    <row r="1027" spans="1:5" x14ac:dyDescent="0.25">
      <c r="A1027" s="42"/>
      <c r="B1027" s="113"/>
      <c r="C1027" s="42"/>
      <c r="D1027" s="42"/>
      <c r="E1027" s="42"/>
    </row>
    <row r="1028" spans="1:5" x14ac:dyDescent="0.25">
      <c r="A1028" s="42"/>
      <c r="B1028" s="113"/>
      <c r="C1028" s="42"/>
      <c r="D1028" s="42"/>
      <c r="E1028" s="42"/>
    </row>
    <row r="1029" spans="1:5" x14ac:dyDescent="0.25">
      <c r="A1029" s="42"/>
      <c r="B1029" s="113"/>
      <c r="C1029" s="42"/>
      <c r="D1029" s="42"/>
      <c r="E1029" s="42"/>
    </row>
    <row r="1030" spans="1:5" x14ac:dyDescent="0.25">
      <c r="A1030" s="42"/>
      <c r="B1030" s="113"/>
      <c r="C1030" s="42"/>
      <c r="D1030" s="42"/>
      <c r="E1030" s="42"/>
    </row>
    <row r="1031" spans="1:5" x14ac:dyDescent="0.25">
      <c r="A1031" s="42"/>
      <c r="B1031" s="113"/>
      <c r="C1031" s="42"/>
      <c r="D1031" s="42"/>
      <c r="E1031" s="42"/>
    </row>
    <row r="1032" spans="1:5" x14ac:dyDescent="0.25">
      <c r="A1032" s="42"/>
      <c r="B1032" s="113"/>
      <c r="C1032" s="42"/>
      <c r="D1032" s="42"/>
      <c r="E1032" s="42"/>
    </row>
    <row r="1033" spans="1:5" x14ac:dyDescent="0.25">
      <c r="A1033" s="42"/>
      <c r="B1033" s="113"/>
      <c r="C1033" s="42"/>
      <c r="D1033" s="42"/>
      <c r="E1033" s="42"/>
    </row>
    <row r="1034" spans="1:5" x14ac:dyDescent="0.25">
      <c r="A1034" s="42"/>
      <c r="B1034" s="113"/>
      <c r="C1034" s="42"/>
      <c r="D1034" s="42"/>
      <c r="E1034" s="42"/>
    </row>
    <row r="1035" spans="1:5" x14ac:dyDescent="0.25">
      <c r="A1035" s="42"/>
      <c r="B1035" s="113"/>
      <c r="C1035" s="42"/>
      <c r="D1035" s="42"/>
      <c r="E1035" s="42"/>
    </row>
    <row r="1036" spans="1:5" x14ac:dyDescent="0.25">
      <c r="A1036" s="42"/>
      <c r="B1036" s="113"/>
      <c r="C1036" s="42"/>
      <c r="D1036" s="42"/>
      <c r="E1036" s="42"/>
    </row>
    <row r="1037" spans="1:5" x14ac:dyDescent="0.25">
      <c r="A1037" s="42"/>
      <c r="B1037" s="113"/>
      <c r="C1037" s="42"/>
      <c r="D1037" s="42"/>
      <c r="E1037" s="42"/>
    </row>
    <row r="1038" spans="1:5" x14ac:dyDescent="0.25">
      <c r="A1038" s="42"/>
      <c r="B1038" s="113"/>
      <c r="C1038" s="42"/>
      <c r="D1038" s="42"/>
      <c r="E1038" s="42"/>
    </row>
    <row r="1039" spans="1:5" x14ac:dyDescent="0.25">
      <c r="A1039" s="42"/>
      <c r="B1039" s="113"/>
      <c r="C1039" s="42"/>
      <c r="D1039" s="42"/>
      <c r="E1039" s="42"/>
    </row>
    <row r="1040" spans="1:5" x14ac:dyDescent="0.25">
      <c r="A1040" s="42"/>
      <c r="B1040" s="113"/>
      <c r="C1040" s="42"/>
      <c r="D1040" s="42"/>
      <c r="E1040" s="42"/>
    </row>
    <row r="1041" spans="1:5" x14ac:dyDescent="0.25">
      <c r="A1041" s="42"/>
      <c r="B1041" s="113"/>
      <c r="C1041" s="42"/>
      <c r="D1041" s="42"/>
      <c r="E1041" s="42"/>
    </row>
    <row r="1042" spans="1:5" x14ac:dyDescent="0.25">
      <c r="A1042" s="42"/>
      <c r="B1042" s="113"/>
      <c r="C1042" s="42"/>
      <c r="D1042" s="42"/>
      <c r="E1042" s="42"/>
    </row>
    <row r="1043" spans="1:5" x14ac:dyDescent="0.25">
      <c r="A1043" s="42"/>
      <c r="B1043" s="113"/>
      <c r="C1043" s="42"/>
      <c r="D1043" s="42"/>
      <c r="E1043" s="42"/>
    </row>
    <row r="1044" spans="1:5" x14ac:dyDescent="0.25">
      <c r="A1044" s="42"/>
      <c r="B1044" s="113"/>
      <c r="C1044" s="42"/>
      <c r="D1044" s="42"/>
      <c r="E1044" s="42"/>
    </row>
    <row r="1045" spans="1:5" x14ac:dyDescent="0.25">
      <c r="A1045" s="42"/>
      <c r="B1045" s="113"/>
      <c r="C1045" s="42"/>
      <c r="D1045" s="42"/>
      <c r="E1045" s="42"/>
    </row>
    <row r="1046" spans="1:5" x14ac:dyDescent="0.25">
      <c r="A1046" s="42"/>
      <c r="B1046" s="113"/>
      <c r="C1046" s="42"/>
      <c r="D1046" s="42"/>
      <c r="E1046" s="42"/>
    </row>
    <row r="1047" spans="1:5" x14ac:dyDescent="0.25">
      <c r="A1047" s="42"/>
      <c r="B1047" s="113"/>
      <c r="C1047" s="42"/>
      <c r="D1047" s="42"/>
      <c r="E1047" s="42"/>
    </row>
    <row r="1048" spans="1:5" x14ac:dyDescent="0.25">
      <c r="A1048" s="42"/>
      <c r="B1048" s="113"/>
      <c r="C1048" s="42"/>
      <c r="D1048" s="42"/>
      <c r="E1048" s="42"/>
    </row>
    <row r="1049" spans="1:5" x14ac:dyDescent="0.25">
      <c r="A1049" s="42"/>
      <c r="B1049" s="113"/>
      <c r="C1049" s="42"/>
      <c r="D1049" s="42"/>
      <c r="E1049" s="42"/>
    </row>
    <row r="1050" spans="1:5" x14ac:dyDescent="0.25">
      <c r="A1050" s="42"/>
      <c r="B1050" s="113"/>
      <c r="C1050" s="42"/>
      <c r="D1050" s="42"/>
      <c r="E1050" s="42"/>
    </row>
    <row r="1051" spans="1:5" x14ac:dyDescent="0.25">
      <c r="A1051" s="42"/>
      <c r="B1051" s="113"/>
      <c r="C1051" s="42"/>
      <c r="D1051" s="42"/>
      <c r="E1051" s="42"/>
    </row>
    <row r="1052" spans="1:5" x14ac:dyDescent="0.25">
      <c r="A1052" s="42"/>
      <c r="B1052" s="113"/>
      <c r="C1052" s="42"/>
      <c r="D1052" s="42"/>
      <c r="E1052" s="42"/>
    </row>
    <row r="1053" spans="1:5" x14ac:dyDescent="0.25">
      <c r="A1053" s="42"/>
      <c r="B1053" s="113"/>
      <c r="C1053" s="42"/>
      <c r="D1053" s="42"/>
      <c r="E1053" s="42"/>
    </row>
    <row r="1054" spans="1:5" x14ac:dyDescent="0.25">
      <c r="A1054" s="42"/>
      <c r="B1054" s="113"/>
      <c r="C1054" s="42"/>
      <c r="D1054" s="42"/>
      <c r="E1054" s="42"/>
    </row>
    <row r="1055" spans="1:5" x14ac:dyDescent="0.25">
      <c r="A1055" s="42"/>
      <c r="B1055" s="113"/>
      <c r="C1055" s="42"/>
      <c r="D1055" s="42"/>
      <c r="E1055" s="42"/>
    </row>
    <row r="1056" spans="1:5" x14ac:dyDescent="0.25">
      <c r="A1056" s="42"/>
      <c r="B1056" s="113"/>
      <c r="C1056" s="42"/>
      <c r="D1056" s="42"/>
      <c r="E1056" s="42"/>
    </row>
    <row r="1057" spans="1:5" x14ac:dyDescent="0.25">
      <c r="A1057" s="42"/>
      <c r="B1057" s="113"/>
      <c r="C1057" s="42"/>
      <c r="D1057" s="42"/>
      <c r="E1057" s="42"/>
    </row>
    <row r="1058" spans="1:5" x14ac:dyDescent="0.25">
      <c r="A1058" s="42"/>
      <c r="B1058" s="113"/>
      <c r="C1058" s="42"/>
      <c r="D1058" s="42"/>
      <c r="E1058" s="42"/>
    </row>
    <row r="1059" spans="1:5" x14ac:dyDescent="0.25">
      <c r="A1059" s="42"/>
      <c r="B1059" s="113"/>
      <c r="C1059" s="42"/>
      <c r="D1059" s="42"/>
      <c r="E1059" s="42"/>
    </row>
    <row r="1060" spans="1:5" x14ac:dyDescent="0.25">
      <c r="A1060" s="42"/>
      <c r="B1060" s="113"/>
      <c r="C1060" s="42"/>
      <c r="D1060" s="42"/>
      <c r="E1060" s="42"/>
    </row>
    <row r="1061" spans="1:5" x14ac:dyDescent="0.25">
      <c r="A1061" s="42"/>
      <c r="B1061" s="113"/>
      <c r="C1061" s="42"/>
      <c r="D1061" s="42"/>
      <c r="E1061" s="42"/>
    </row>
    <row r="1062" spans="1:5" x14ac:dyDescent="0.25">
      <c r="A1062" s="42"/>
      <c r="B1062" s="113"/>
      <c r="C1062" s="42"/>
      <c r="D1062" s="42"/>
      <c r="E1062" s="42"/>
    </row>
    <row r="1063" spans="1:5" x14ac:dyDescent="0.25">
      <c r="A1063" s="42"/>
      <c r="B1063" s="113"/>
      <c r="C1063" s="42"/>
      <c r="D1063" s="42"/>
      <c r="E1063" s="42"/>
    </row>
    <row r="1064" spans="1:5" x14ac:dyDescent="0.25">
      <c r="A1064" s="42"/>
      <c r="B1064" s="113"/>
      <c r="C1064" s="42"/>
      <c r="D1064" s="42"/>
      <c r="E1064" s="42"/>
    </row>
    <row r="1065" spans="1:5" x14ac:dyDescent="0.25">
      <c r="A1065" s="42"/>
      <c r="B1065" s="113"/>
      <c r="C1065" s="42"/>
      <c r="D1065" s="42"/>
      <c r="E1065" s="42"/>
    </row>
    <row r="1066" spans="1:5" x14ac:dyDescent="0.25">
      <c r="A1066" s="42"/>
      <c r="B1066" s="113"/>
      <c r="C1066" s="42"/>
      <c r="D1066" s="42"/>
      <c r="E1066" s="42"/>
    </row>
    <row r="1067" spans="1:5" x14ac:dyDescent="0.25">
      <c r="A1067" s="42"/>
      <c r="B1067" s="113"/>
      <c r="C1067" s="42"/>
      <c r="D1067" s="42"/>
      <c r="E1067" s="42"/>
    </row>
    <row r="1068" spans="1:5" x14ac:dyDescent="0.25">
      <c r="A1068" s="42"/>
      <c r="B1068" s="113"/>
      <c r="C1068" s="42"/>
      <c r="D1068" s="42"/>
      <c r="E1068" s="42"/>
    </row>
    <row r="1069" spans="1:5" x14ac:dyDescent="0.25">
      <c r="A1069" s="42"/>
      <c r="B1069" s="113"/>
      <c r="C1069" s="42"/>
      <c r="D1069" s="42"/>
      <c r="E1069" s="42"/>
    </row>
    <row r="1070" spans="1:5" x14ac:dyDescent="0.25">
      <c r="A1070" s="42"/>
      <c r="B1070" s="113"/>
      <c r="C1070" s="42"/>
      <c r="D1070" s="42"/>
      <c r="E1070" s="42"/>
    </row>
    <row r="1071" spans="1:5" x14ac:dyDescent="0.25">
      <c r="A1071" s="42"/>
      <c r="B1071" s="113"/>
      <c r="C1071" s="42"/>
      <c r="D1071" s="42"/>
      <c r="E1071" s="42"/>
    </row>
    <row r="1072" spans="1:5" x14ac:dyDescent="0.25">
      <c r="A1072" s="42"/>
      <c r="B1072" s="113"/>
      <c r="C1072" s="42"/>
      <c r="D1072" s="42"/>
      <c r="E1072" s="42"/>
    </row>
    <row r="1073" spans="1:5" x14ac:dyDescent="0.25">
      <c r="A1073" s="42"/>
      <c r="B1073" s="113"/>
      <c r="C1073" s="42"/>
      <c r="D1073" s="42"/>
      <c r="E1073" s="42"/>
    </row>
    <row r="1074" spans="1:5" x14ac:dyDescent="0.25">
      <c r="A1074" s="42"/>
      <c r="B1074" s="113"/>
      <c r="C1074" s="42"/>
      <c r="D1074" s="42"/>
      <c r="E1074" s="42"/>
    </row>
    <row r="1075" spans="1:5" x14ac:dyDescent="0.25">
      <c r="A1075" s="42"/>
      <c r="B1075" s="113"/>
      <c r="C1075" s="42"/>
      <c r="D1075" s="42"/>
      <c r="E1075" s="42"/>
    </row>
    <row r="1076" spans="1:5" x14ac:dyDescent="0.25">
      <c r="A1076" s="42"/>
      <c r="B1076" s="113"/>
      <c r="C1076" s="42"/>
      <c r="D1076" s="42"/>
      <c r="E1076" s="42"/>
    </row>
    <row r="1077" spans="1:5" x14ac:dyDescent="0.25">
      <c r="A1077" s="42"/>
      <c r="B1077" s="113"/>
      <c r="C1077" s="42"/>
      <c r="D1077" s="42"/>
      <c r="E1077" s="42"/>
    </row>
    <row r="1078" spans="1:5" x14ac:dyDescent="0.25">
      <c r="A1078" s="42"/>
      <c r="B1078" s="113"/>
      <c r="C1078" s="42"/>
      <c r="D1078" s="42"/>
      <c r="E1078" s="42"/>
    </row>
    <row r="1079" spans="1:5" x14ac:dyDescent="0.25">
      <c r="A1079" s="42"/>
      <c r="B1079" s="113"/>
      <c r="C1079" s="42"/>
      <c r="D1079" s="42"/>
      <c r="E1079" s="42"/>
    </row>
    <row r="1080" spans="1:5" x14ac:dyDescent="0.25">
      <c r="A1080" s="42"/>
      <c r="B1080" s="113"/>
      <c r="C1080" s="42"/>
      <c r="D1080" s="42"/>
      <c r="E1080" s="42"/>
    </row>
    <row r="1081" spans="1:5" x14ac:dyDescent="0.25">
      <c r="A1081" s="42"/>
      <c r="B1081" s="113"/>
      <c r="C1081" s="42"/>
      <c r="D1081" s="42"/>
      <c r="E1081" s="42"/>
    </row>
    <row r="1082" spans="1:5" x14ac:dyDescent="0.25">
      <c r="A1082" s="42"/>
      <c r="B1082" s="113"/>
      <c r="C1082" s="42"/>
      <c r="D1082" s="42"/>
      <c r="E1082" s="42"/>
    </row>
    <row r="1083" spans="1:5" x14ac:dyDescent="0.25">
      <c r="A1083" s="42"/>
      <c r="B1083" s="113"/>
      <c r="C1083" s="42"/>
      <c r="D1083" s="42"/>
      <c r="E1083" s="42"/>
    </row>
    <row r="1084" spans="1:5" x14ac:dyDescent="0.25">
      <c r="A1084" s="42"/>
      <c r="B1084" s="113"/>
      <c r="C1084" s="42"/>
      <c r="D1084" s="42"/>
      <c r="E1084" s="42"/>
    </row>
    <row r="1085" spans="1:5" x14ac:dyDescent="0.25">
      <c r="A1085" s="42"/>
      <c r="B1085" s="113"/>
      <c r="C1085" s="42"/>
      <c r="D1085" s="42"/>
      <c r="E1085" s="42"/>
    </row>
    <row r="1086" spans="1:5" x14ac:dyDescent="0.25">
      <c r="A1086" s="42"/>
      <c r="B1086" s="113"/>
      <c r="C1086" s="42"/>
      <c r="D1086" s="42"/>
      <c r="E1086" s="42"/>
    </row>
    <row r="1087" spans="1:5" x14ac:dyDescent="0.25">
      <c r="A1087" s="42"/>
      <c r="B1087" s="113"/>
      <c r="C1087" s="42"/>
      <c r="D1087" s="42"/>
      <c r="E1087" s="42"/>
    </row>
    <row r="1088" spans="1:5" x14ac:dyDescent="0.25">
      <c r="A1088" s="42"/>
      <c r="B1088" s="113"/>
      <c r="C1088" s="42"/>
      <c r="D1088" s="42"/>
      <c r="E1088" s="42"/>
    </row>
    <row r="1089" spans="1:5" x14ac:dyDescent="0.25">
      <c r="A1089" s="42"/>
      <c r="B1089" s="113"/>
      <c r="C1089" s="42"/>
      <c r="D1089" s="42"/>
      <c r="E1089" s="42"/>
    </row>
    <row r="1090" spans="1:5" x14ac:dyDescent="0.25">
      <c r="A1090" s="42"/>
      <c r="B1090" s="113"/>
      <c r="C1090" s="42"/>
      <c r="D1090" s="42"/>
      <c r="E1090" s="42"/>
    </row>
    <row r="1091" spans="1:5" x14ac:dyDescent="0.25">
      <c r="A1091" s="42"/>
      <c r="B1091" s="113"/>
      <c r="C1091" s="42"/>
      <c r="D1091" s="42"/>
      <c r="E1091" s="42"/>
    </row>
    <row r="1092" spans="1:5" x14ac:dyDescent="0.25">
      <c r="A1092" s="42"/>
      <c r="B1092" s="113"/>
      <c r="C1092" s="42"/>
      <c r="D1092" s="42"/>
      <c r="E1092" s="42"/>
    </row>
    <row r="1093" spans="1:5" x14ac:dyDescent="0.25">
      <c r="A1093" s="42"/>
      <c r="B1093" s="113"/>
      <c r="C1093" s="42"/>
      <c r="D1093" s="42"/>
      <c r="E1093" s="42"/>
    </row>
    <row r="1094" spans="1:5" x14ac:dyDescent="0.25">
      <c r="A1094" s="42"/>
      <c r="B1094" s="113"/>
      <c r="C1094" s="42"/>
      <c r="D1094" s="42"/>
      <c r="E1094" s="42"/>
    </row>
    <row r="1095" spans="1:5" x14ac:dyDescent="0.25">
      <c r="A1095" s="42"/>
      <c r="B1095" s="113"/>
      <c r="C1095" s="42"/>
      <c r="D1095" s="42"/>
      <c r="E1095" s="42"/>
    </row>
    <row r="1096" spans="1:5" x14ac:dyDescent="0.25">
      <c r="A1096" s="42"/>
      <c r="B1096" s="113"/>
      <c r="C1096" s="42"/>
      <c r="D1096" s="42"/>
      <c r="E1096" s="42"/>
    </row>
    <row r="1097" spans="1:5" x14ac:dyDescent="0.25">
      <c r="A1097" s="42"/>
      <c r="B1097" s="113"/>
      <c r="C1097" s="42"/>
      <c r="D1097" s="42"/>
      <c r="E1097" s="42"/>
    </row>
    <row r="1098" spans="1:5" x14ac:dyDescent="0.25">
      <c r="A1098" s="42"/>
      <c r="B1098" s="113"/>
      <c r="C1098" s="42"/>
      <c r="D1098" s="42"/>
      <c r="E1098" s="42"/>
    </row>
    <row r="1099" spans="1:5" x14ac:dyDescent="0.25">
      <c r="A1099" s="42"/>
      <c r="B1099" s="113"/>
      <c r="C1099" s="42"/>
      <c r="D1099" s="42"/>
      <c r="E1099" s="42"/>
    </row>
    <row r="1100" spans="1:5" x14ac:dyDescent="0.25">
      <c r="A1100" s="42"/>
      <c r="B1100" s="113"/>
      <c r="C1100" s="42"/>
      <c r="D1100" s="42"/>
      <c r="E1100" s="42"/>
    </row>
    <row r="1101" spans="1:5" x14ac:dyDescent="0.25">
      <c r="A1101" s="42"/>
      <c r="B1101" s="113"/>
      <c r="C1101" s="42"/>
      <c r="D1101" s="42"/>
      <c r="E1101" s="42"/>
    </row>
    <row r="1102" spans="1:5" x14ac:dyDescent="0.25">
      <c r="A1102" s="42"/>
      <c r="B1102" s="113"/>
      <c r="C1102" s="42"/>
      <c r="D1102" s="42"/>
      <c r="E1102" s="42"/>
    </row>
    <row r="1103" spans="1:5" x14ac:dyDescent="0.25">
      <c r="A1103" s="42"/>
      <c r="B1103" s="113"/>
      <c r="C1103" s="42"/>
      <c r="D1103" s="42"/>
      <c r="E1103" s="42"/>
    </row>
    <row r="1104" spans="1:5" x14ac:dyDescent="0.25">
      <c r="A1104" s="42"/>
      <c r="B1104" s="113"/>
      <c r="C1104" s="42"/>
      <c r="D1104" s="42"/>
      <c r="E1104" s="42"/>
    </row>
    <row r="1105" spans="1:5" x14ac:dyDescent="0.25">
      <c r="A1105" s="42"/>
      <c r="B1105" s="113"/>
      <c r="C1105" s="42"/>
      <c r="D1105" s="42"/>
      <c r="E1105" s="42"/>
    </row>
    <row r="1106" spans="1:5" x14ac:dyDescent="0.25">
      <c r="A1106" s="42"/>
      <c r="B1106" s="113"/>
      <c r="C1106" s="42"/>
      <c r="D1106" s="42"/>
      <c r="E1106" s="42"/>
    </row>
    <row r="1107" spans="1:5" x14ac:dyDescent="0.25">
      <c r="A1107" s="42"/>
      <c r="B1107" s="113"/>
      <c r="C1107" s="42"/>
      <c r="D1107" s="42"/>
      <c r="E1107" s="42"/>
    </row>
    <row r="1108" spans="1:5" x14ac:dyDescent="0.25">
      <c r="A1108" s="42"/>
      <c r="B1108" s="113"/>
      <c r="C1108" s="42"/>
      <c r="D1108" s="42"/>
      <c r="E1108" s="42"/>
    </row>
    <row r="1109" spans="1:5" x14ac:dyDescent="0.25">
      <c r="A1109" s="42"/>
      <c r="B1109" s="113"/>
      <c r="C1109" s="42"/>
      <c r="D1109" s="42"/>
      <c r="E1109" s="42"/>
    </row>
    <row r="1110" spans="1:5" x14ac:dyDescent="0.25">
      <c r="A1110" s="42"/>
      <c r="B1110" s="113"/>
      <c r="C1110" s="42"/>
      <c r="D1110" s="42"/>
      <c r="E1110" s="42"/>
    </row>
    <row r="1111" spans="1:5" x14ac:dyDescent="0.25">
      <c r="A1111" s="42"/>
      <c r="B1111" s="113"/>
      <c r="C1111" s="42"/>
      <c r="D1111" s="42"/>
      <c r="E1111" s="42"/>
    </row>
    <row r="1112" spans="1:5" x14ac:dyDescent="0.25">
      <c r="A1112" s="42"/>
      <c r="B1112" s="113"/>
      <c r="C1112" s="42"/>
      <c r="D1112" s="42"/>
      <c r="E1112" s="42"/>
    </row>
    <row r="1113" spans="1:5" x14ac:dyDescent="0.25">
      <c r="A1113" s="42"/>
      <c r="B1113" s="113"/>
      <c r="C1113" s="42"/>
      <c r="D1113" s="42"/>
      <c r="E1113" s="42"/>
    </row>
    <row r="1114" spans="1:5" x14ac:dyDescent="0.25">
      <c r="A1114" s="42"/>
      <c r="B1114" s="113"/>
      <c r="C1114" s="42"/>
      <c r="D1114" s="42"/>
      <c r="E1114" s="42"/>
    </row>
    <row r="1115" spans="1:5" x14ac:dyDescent="0.25">
      <c r="A1115" s="42"/>
      <c r="B1115" s="113"/>
      <c r="C1115" s="42"/>
      <c r="D1115" s="42"/>
      <c r="E1115" s="42"/>
    </row>
    <row r="1116" spans="1:5" x14ac:dyDescent="0.25">
      <c r="A1116" s="42"/>
      <c r="B1116" s="113"/>
      <c r="C1116" s="42"/>
      <c r="D1116" s="42"/>
      <c r="E1116" s="42"/>
    </row>
    <row r="1117" spans="1:5" x14ac:dyDescent="0.25">
      <c r="A1117" s="42"/>
      <c r="B1117" s="113"/>
      <c r="C1117" s="42"/>
      <c r="D1117" s="42"/>
      <c r="E1117" s="42"/>
    </row>
    <row r="1118" spans="1:5" x14ac:dyDescent="0.25">
      <c r="A1118" s="42"/>
      <c r="B1118" s="113"/>
      <c r="C1118" s="42"/>
      <c r="D1118" s="42"/>
      <c r="E1118" s="42"/>
    </row>
    <row r="1119" spans="1:5" x14ac:dyDescent="0.25">
      <c r="A1119" s="42"/>
      <c r="B1119" s="113"/>
      <c r="C1119" s="42"/>
      <c r="D1119" s="42"/>
      <c r="E1119" s="42"/>
    </row>
    <row r="1120" spans="1:5" x14ac:dyDescent="0.25">
      <c r="A1120" s="42"/>
      <c r="B1120" s="113"/>
      <c r="C1120" s="42"/>
      <c r="D1120" s="42"/>
      <c r="E1120" s="42"/>
    </row>
    <row r="1121" spans="1:5" x14ac:dyDescent="0.25">
      <c r="A1121" s="42"/>
      <c r="B1121" s="113"/>
      <c r="C1121" s="42"/>
      <c r="D1121" s="42"/>
      <c r="E1121" s="42"/>
    </row>
    <row r="1122" spans="1:5" x14ac:dyDescent="0.25">
      <c r="A1122" s="42"/>
      <c r="B1122" s="113"/>
      <c r="C1122" s="42"/>
      <c r="D1122" s="42"/>
      <c r="E1122" s="42"/>
    </row>
    <row r="1123" spans="1:5" x14ac:dyDescent="0.25">
      <c r="A1123" s="42"/>
      <c r="B1123" s="113"/>
      <c r="C1123" s="42"/>
      <c r="D1123" s="42"/>
      <c r="E1123" s="42"/>
    </row>
    <row r="1124" spans="1:5" x14ac:dyDescent="0.25">
      <c r="A1124" s="42"/>
      <c r="B1124" s="113"/>
      <c r="C1124" s="42"/>
      <c r="D1124" s="42"/>
      <c r="E1124" s="42"/>
    </row>
    <row r="1125" spans="1:5" x14ac:dyDescent="0.25">
      <c r="A1125" s="42"/>
      <c r="B1125" s="113"/>
      <c r="C1125" s="42"/>
      <c r="D1125" s="42"/>
      <c r="E1125" s="42"/>
    </row>
    <row r="1126" spans="1:5" x14ac:dyDescent="0.25">
      <c r="A1126" s="42"/>
      <c r="B1126" s="113"/>
      <c r="C1126" s="42"/>
      <c r="D1126" s="42"/>
      <c r="E1126" s="42"/>
    </row>
    <row r="1127" spans="1:5" x14ac:dyDescent="0.25">
      <c r="A1127" s="42"/>
      <c r="B1127" s="113"/>
      <c r="C1127" s="42"/>
      <c r="D1127" s="42"/>
      <c r="E1127" s="42"/>
    </row>
    <row r="1128" spans="1:5" x14ac:dyDescent="0.25">
      <c r="A1128" s="42"/>
      <c r="B1128" s="113"/>
      <c r="C1128" s="42"/>
      <c r="D1128" s="42"/>
      <c r="E1128" s="42"/>
    </row>
    <row r="1129" spans="1:5" x14ac:dyDescent="0.25">
      <c r="A1129" s="42"/>
      <c r="B1129" s="113"/>
      <c r="C1129" s="42"/>
      <c r="D1129" s="42"/>
      <c r="E1129" s="42"/>
    </row>
    <row r="1130" spans="1:5" x14ac:dyDescent="0.25">
      <c r="A1130" s="42"/>
      <c r="B1130" s="113"/>
      <c r="C1130" s="42"/>
      <c r="D1130" s="42"/>
      <c r="E1130" s="42"/>
    </row>
    <row r="1131" spans="1:5" x14ac:dyDescent="0.25">
      <c r="A1131" s="42"/>
      <c r="B1131" s="113"/>
      <c r="C1131" s="42"/>
      <c r="D1131" s="42"/>
      <c r="E1131" s="42"/>
    </row>
    <row r="1132" spans="1:5" x14ac:dyDescent="0.25">
      <c r="A1132" s="42"/>
      <c r="B1132" s="113"/>
      <c r="C1132" s="42"/>
      <c r="D1132" s="42"/>
      <c r="E1132" s="42"/>
    </row>
    <row r="1133" spans="1:5" x14ac:dyDescent="0.25">
      <c r="A1133" s="42"/>
      <c r="B1133" s="113"/>
      <c r="C1133" s="42"/>
      <c r="D1133" s="42"/>
      <c r="E1133" s="42"/>
    </row>
    <row r="1134" spans="1:5" x14ac:dyDescent="0.25">
      <c r="A1134" s="42"/>
      <c r="B1134" s="113"/>
      <c r="C1134" s="42"/>
      <c r="D1134" s="42"/>
      <c r="E1134" s="42"/>
    </row>
    <row r="1135" spans="1:5" x14ac:dyDescent="0.25">
      <c r="A1135" s="42"/>
      <c r="B1135" s="113"/>
      <c r="C1135" s="42"/>
      <c r="D1135" s="42"/>
      <c r="E1135" s="42"/>
    </row>
    <row r="1136" spans="1:5" x14ac:dyDescent="0.25">
      <c r="A1136" s="42"/>
      <c r="B1136" s="113"/>
      <c r="C1136" s="42"/>
      <c r="D1136" s="42"/>
      <c r="E1136" s="42"/>
    </row>
    <row r="1137" spans="1:5" x14ac:dyDescent="0.25">
      <c r="A1137" s="42"/>
      <c r="B1137" s="113"/>
      <c r="C1137" s="42"/>
      <c r="D1137" s="42"/>
      <c r="E1137" s="42"/>
    </row>
    <row r="1138" spans="1:5" x14ac:dyDescent="0.25">
      <c r="A1138" s="42"/>
      <c r="B1138" s="113"/>
      <c r="C1138" s="42"/>
      <c r="D1138" s="42"/>
      <c r="E1138" s="42"/>
    </row>
    <row r="1139" spans="1:5" x14ac:dyDescent="0.25">
      <c r="A1139" s="42"/>
      <c r="B1139" s="113"/>
      <c r="C1139" s="42"/>
      <c r="D1139" s="42"/>
      <c r="E1139" s="42"/>
    </row>
    <row r="1140" spans="1:5" x14ac:dyDescent="0.25">
      <c r="A1140" s="42"/>
      <c r="B1140" s="113"/>
      <c r="C1140" s="42"/>
      <c r="D1140" s="42"/>
      <c r="E1140" s="42"/>
    </row>
    <row r="1141" spans="1:5" x14ac:dyDescent="0.25">
      <c r="A1141" s="42"/>
      <c r="B1141" s="113"/>
      <c r="C1141" s="42"/>
      <c r="D1141" s="42"/>
      <c r="E1141" s="42"/>
    </row>
    <row r="1142" spans="1:5" x14ac:dyDescent="0.25">
      <c r="A1142" s="42"/>
      <c r="B1142" s="113"/>
      <c r="C1142" s="42"/>
      <c r="D1142" s="42"/>
      <c r="E1142" s="42"/>
    </row>
    <row r="1143" spans="1:5" x14ac:dyDescent="0.25">
      <c r="A1143" s="42"/>
      <c r="B1143" s="113"/>
      <c r="C1143" s="42"/>
      <c r="D1143" s="42"/>
      <c r="E1143" s="42"/>
    </row>
    <row r="1144" spans="1:5" x14ac:dyDescent="0.25">
      <c r="A1144" s="42"/>
      <c r="B1144" s="113"/>
      <c r="C1144" s="42"/>
      <c r="D1144" s="42"/>
      <c r="E1144" s="42"/>
    </row>
    <row r="1145" spans="1:5" x14ac:dyDescent="0.25">
      <c r="A1145" s="42"/>
      <c r="B1145" s="113"/>
      <c r="C1145" s="42"/>
      <c r="D1145" s="42"/>
      <c r="E1145" s="42"/>
    </row>
    <row r="1146" spans="1:5" x14ac:dyDescent="0.25">
      <c r="A1146" s="42"/>
      <c r="B1146" s="113"/>
      <c r="C1146" s="42"/>
      <c r="D1146" s="42"/>
      <c r="E1146" s="42"/>
    </row>
    <row r="1147" spans="1:5" x14ac:dyDescent="0.25">
      <c r="A1147" s="42"/>
      <c r="B1147" s="113"/>
      <c r="C1147" s="42"/>
      <c r="D1147" s="42"/>
      <c r="E1147" s="42"/>
    </row>
    <row r="1148" spans="1:5" x14ac:dyDescent="0.25">
      <c r="A1148" s="42"/>
      <c r="B1148" s="113"/>
      <c r="C1148" s="42"/>
      <c r="D1148" s="42"/>
      <c r="E1148" s="42"/>
    </row>
    <row r="1149" spans="1:5" x14ac:dyDescent="0.25">
      <c r="A1149" s="42"/>
      <c r="B1149" s="113"/>
      <c r="C1149" s="42"/>
      <c r="D1149" s="42"/>
      <c r="E1149" s="42"/>
    </row>
    <row r="1150" spans="1:5" x14ac:dyDescent="0.25">
      <c r="A1150" s="42"/>
      <c r="B1150" s="113"/>
      <c r="C1150" s="42"/>
      <c r="D1150" s="42"/>
      <c r="E1150" s="42"/>
    </row>
    <row r="1151" spans="1:5" x14ac:dyDescent="0.25">
      <c r="A1151" s="42"/>
      <c r="B1151" s="113"/>
      <c r="C1151" s="42"/>
      <c r="D1151" s="42"/>
      <c r="E1151" s="42"/>
    </row>
    <row r="1152" spans="1:5" x14ac:dyDescent="0.25">
      <c r="A1152" s="42"/>
      <c r="B1152" s="113"/>
      <c r="C1152" s="42"/>
      <c r="D1152" s="42"/>
      <c r="E1152" s="42"/>
    </row>
    <row r="1153" spans="1:5" x14ac:dyDescent="0.25">
      <c r="A1153" s="42"/>
      <c r="B1153" s="113"/>
      <c r="C1153" s="42"/>
      <c r="D1153" s="42"/>
      <c r="E1153" s="42"/>
    </row>
    <row r="1154" spans="1:5" x14ac:dyDescent="0.25">
      <c r="A1154" s="42"/>
      <c r="B1154" s="113"/>
      <c r="C1154" s="42"/>
      <c r="D1154" s="42"/>
      <c r="E1154" s="42"/>
    </row>
    <row r="1155" spans="1:5" x14ac:dyDescent="0.25">
      <c r="A1155" s="42"/>
      <c r="B1155" s="113"/>
      <c r="C1155" s="42"/>
      <c r="D1155" s="42"/>
      <c r="E1155" s="42"/>
    </row>
    <row r="1156" spans="1:5" x14ac:dyDescent="0.25">
      <c r="A1156" s="42"/>
      <c r="B1156" s="113"/>
      <c r="C1156" s="42"/>
      <c r="D1156" s="42"/>
      <c r="E1156" s="42"/>
    </row>
    <row r="1157" spans="1:5" x14ac:dyDescent="0.25">
      <c r="A1157" s="42"/>
      <c r="B1157" s="113"/>
      <c r="C1157" s="42"/>
      <c r="D1157" s="42"/>
      <c r="E1157" s="42"/>
    </row>
    <row r="1158" spans="1:5" x14ac:dyDescent="0.25">
      <c r="A1158" s="42"/>
      <c r="B1158" s="113"/>
      <c r="C1158" s="42"/>
      <c r="D1158" s="42"/>
      <c r="E1158" s="42"/>
    </row>
    <row r="1159" spans="1:5" x14ac:dyDescent="0.25">
      <c r="A1159" s="42"/>
      <c r="B1159" s="113"/>
      <c r="C1159" s="42"/>
      <c r="D1159" s="42"/>
      <c r="E1159" s="42"/>
    </row>
    <row r="1160" spans="1:5" x14ac:dyDescent="0.25">
      <c r="A1160" s="42"/>
      <c r="B1160" s="113"/>
      <c r="C1160" s="42"/>
      <c r="D1160" s="42"/>
      <c r="E1160" s="42"/>
    </row>
    <row r="1161" spans="1:5" x14ac:dyDescent="0.25">
      <c r="A1161" s="42"/>
      <c r="B1161" s="113"/>
      <c r="C1161" s="42"/>
      <c r="D1161" s="42"/>
      <c r="E1161" s="42"/>
    </row>
    <row r="1162" spans="1:5" x14ac:dyDescent="0.25">
      <c r="A1162" s="42"/>
      <c r="B1162" s="113"/>
      <c r="C1162" s="42"/>
      <c r="D1162" s="42"/>
      <c r="E1162" s="42"/>
    </row>
    <row r="1163" spans="1:5" x14ac:dyDescent="0.25">
      <c r="A1163" s="42"/>
      <c r="B1163" s="113"/>
      <c r="C1163" s="42"/>
      <c r="D1163" s="42"/>
      <c r="E1163" s="42"/>
    </row>
    <row r="1164" spans="1:5" x14ac:dyDescent="0.25">
      <c r="A1164" s="42"/>
      <c r="B1164" s="113"/>
      <c r="C1164" s="42"/>
      <c r="D1164" s="42"/>
      <c r="E1164" s="42"/>
    </row>
    <row r="1165" spans="1:5" x14ac:dyDescent="0.25">
      <c r="A1165" s="42"/>
      <c r="B1165" s="113"/>
      <c r="C1165" s="42"/>
      <c r="D1165" s="42"/>
      <c r="E1165" s="42"/>
    </row>
    <row r="1166" spans="1:5" x14ac:dyDescent="0.25">
      <c r="A1166" s="42"/>
      <c r="B1166" s="113"/>
      <c r="C1166" s="42"/>
      <c r="D1166" s="42"/>
      <c r="E1166" s="42"/>
    </row>
    <row r="1167" spans="1:5" x14ac:dyDescent="0.25">
      <c r="A1167" s="42"/>
      <c r="B1167" s="113"/>
      <c r="C1167" s="42"/>
      <c r="D1167" s="42"/>
      <c r="E1167" s="42"/>
    </row>
    <row r="1168" spans="1:5" x14ac:dyDescent="0.25">
      <c r="A1168" s="42"/>
      <c r="B1168" s="113"/>
      <c r="C1168" s="42"/>
      <c r="D1168" s="42"/>
      <c r="E1168" s="42"/>
    </row>
    <row r="1169" spans="1:5" x14ac:dyDescent="0.25">
      <c r="A1169" s="42"/>
      <c r="B1169" s="113"/>
      <c r="C1169" s="42"/>
      <c r="D1169" s="42"/>
      <c r="E1169" s="42"/>
    </row>
    <row r="1170" spans="1:5" x14ac:dyDescent="0.25">
      <c r="A1170" s="42"/>
      <c r="B1170" s="113"/>
      <c r="C1170" s="42"/>
      <c r="D1170" s="42"/>
      <c r="E1170" s="42"/>
    </row>
    <row r="1171" spans="1:5" x14ac:dyDescent="0.25">
      <c r="A1171" s="42"/>
      <c r="B1171" s="113"/>
      <c r="C1171" s="42"/>
      <c r="D1171" s="42"/>
      <c r="E1171" s="42"/>
    </row>
    <row r="1172" spans="1:5" x14ac:dyDescent="0.25">
      <c r="A1172" s="42"/>
      <c r="B1172" s="113"/>
      <c r="C1172" s="42"/>
      <c r="D1172" s="42"/>
      <c r="E1172" s="42"/>
    </row>
    <row r="1173" spans="1:5" x14ac:dyDescent="0.25">
      <c r="A1173" s="42"/>
      <c r="B1173" s="113"/>
      <c r="C1173" s="42"/>
      <c r="D1173" s="42"/>
      <c r="E1173" s="42"/>
    </row>
    <row r="1174" spans="1:5" x14ac:dyDescent="0.25">
      <c r="A1174" s="42"/>
      <c r="B1174" s="113"/>
      <c r="C1174" s="42"/>
      <c r="D1174" s="42"/>
      <c r="E1174" s="42"/>
    </row>
    <row r="1175" spans="1:5" x14ac:dyDescent="0.25">
      <c r="A1175" s="42"/>
      <c r="B1175" s="113"/>
      <c r="C1175" s="42"/>
      <c r="D1175" s="42"/>
      <c r="E1175" s="42"/>
    </row>
    <row r="1176" spans="1:5" x14ac:dyDescent="0.25">
      <c r="A1176" s="42"/>
      <c r="B1176" s="113"/>
      <c r="C1176" s="42"/>
      <c r="D1176" s="42"/>
      <c r="E1176" s="42"/>
    </row>
    <row r="1177" spans="1:5" x14ac:dyDescent="0.25">
      <c r="A1177" s="42"/>
      <c r="B1177" s="113"/>
      <c r="C1177" s="42"/>
      <c r="D1177" s="42"/>
      <c r="E1177" s="42"/>
    </row>
    <row r="1178" spans="1:5" x14ac:dyDescent="0.25">
      <c r="A1178" s="42"/>
      <c r="B1178" s="113"/>
      <c r="C1178" s="42"/>
      <c r="D1178" s="42"/>
      <c r="E1178" s="42"/>
    </row>
    <row r="1179" spans="1:5" x14ac:dyDescent="0.25">
      <c r="A1179" s="42"/>
      <c r="B1179" s="113"/>
      <c r="C1179" s="42"/>
      <c r="D1179" s="42"/>
      <c r="E1179" s="42"/>
    </row>
    <row r="1180" spans="1:5" x14ac:dyDescent="0.25">
      <c r="A1180" s="42"/>
      <c r="B1180" s="113"/>
      <c r="C1180" s="42"/>
      <c r="D1180" s="42"/>
      <c r="E1180" s="42"/>
    </row>
    <row r="1181" spans="1:5" x14ac:dyDescent="0.25">
      <c r="A1181" s="42"/>
      <c r="B1181" s="113"/>
      <c r="C1181" s="42"/>
      <c r="D1181" s="42"/>
      <c r="E1181" s="42"/>
    </row>
    <row r="1182" spans="1:5" x14ac:dyDescent="0.25">
      <c r="A1182" s="42"/>
      <c r="B1182" s="113"/>
      <c r="C1182" s="42"/>
      <c r="D1182" s="42"/>
      <c r="E1182" s="42"/>
    </row>
    <row r="1183" spans="1:5" x14ac:dyDescent="0.25">
      <c r="A1183" s="42"/>
      <c r="B1183" s="113"/>
      <c r="C1183" s="42"/>
      <c r="D1183" s="42"/>
      <c r="E1183" s="42"/>
    </row>
    <row r="1184" spans="1:5" x14ac:dyDescent="0.25">
      <c r="A1184" s="42"/>
      <c r="B1184" s="113"/>
      <c r="C1184" s="42"/>
      <c r="D1184" s="42"/>
      <c r="E1184" s="42"/>
    </row>
    <row r="1185" spans="1:5" x14ac:dyDescent="0.25">
      <c r="A1185" s="42"/>
      <c r="B1185" s="113"/>
      <c r="C1185" s="42"/>
      <c r="D1185" s="42"/>
      <c r="E1185" s="42"/>
    </row>
    <row r="1186" spans="1:5" x14ac:dyDescent="0.25">
      <c r="A1186" s="42"/>
      <c r="B1186" s="113"/>
      <c r="C1186" s="42"/>
      <c r="D1186" s="42"/>
      <c r="E1186" s="42"/>
    </row>
    <row r="1187" spans="1:5" x14ac:dyDescent="0.25">
      <c r="A1187" s="42"/>
      <c r="B1187" s="113"/>
      <c r="C1187" s="42"/>
      <c r="D1187" s="42"/>
      <c r="E1187" s="42"/>
    </row>
    <row r="1188" spans="1:5" x14ac:dyDescent="0.25">
      <c r="A1188" s="42"/>
      <c r="B1188" s="113"/>
      <c r="C1188" s="42"/>
      <c r="D1188" s="42"/>
      <c r="E1188" s="42"/>
    </row>
    <row r="1189" spans="1:5" x14ac:dyDescent="0.25">
      <c r="A1189" s="42"/>
      <c r="B1189" s="113"/>
      <c r="C1189" s="42"/>
      <c r="D1189" s="42"/>
      <c r="E1189" s="42"/>
    </row>
    <row r="1190" spans="1:5" x14ac:dyDescent="0.25">
      <c r="A1190" s="42"/>
      <c r="B1190" s="113"/>
      <c r="C1190" s="42"/>
      <c r="D1190" s="42"/>
      <c r="E1190" s="42"/>
    </row>
    <row r="1191" spans="1:5" x14ac:dyDescent="0.25">
      <c r="A1191" s="42"/>
      <c r="B1191" s="113"/>
      <c r="C1191" s="42"/>
      <c r="D1191" s="42"/>
      <c r="E1191" s="42"/>
    </row>
    <row r="1192" spans="1:5" x14ac:dyDescent="0.25">
      <c r="A1192" s="42"/>
      <c r="B1192" s="113"/>
      <c r="C1192" s="42"/>
      <c r="D1192" s="42"/>
      <c r="E1192" s="42"/>
    </row>
    <row r="1193" spans="1:5" x14ac:dyDescent="0.25">
      <c r="A1193" s="42"/>
      <c r="B1193" s="113"/>
      <c r="C1193" s="42"/>
      <c r="D1193" s="42"/>
      <c r="E1193" s="42"/>
    </row>
    <row r="1194" spans="1:5" x14ac:dyDescent="0.25">
      <c r="A1194" s="42"/>
      <c r="B1194" s="113"/>
      <c r="C1194" s="42"/>
      <c r="D1194" s="42"/>
      <c r="E1194" s="42"/>
    </row>
    <row r="1195" spans="1:5" x14ac:dyDescent="0.25">
      <c r="A1195" s="42"/>
      <c r="B1195" s="113"/>
      <c r="C1195" s="42"/>
      <c r="D1195" s="42"/>
      <c r="E1195" s="42"/>
    </row>
    <row r="1196" spans="1:5" x14ac:dyDescent="0.25">
      <c r="A1196" s="42"/>
      <c r="B1196" s="113"/>
      <c r="C1196" s="42"/>
      <c r="D1196" s="42"/>
      <c r="E1196" s="42"/>
    </row>
    <row r="1197" spans="1:5" x14ac:dyDescent="0.25">
      <c r="A1197" s="42"/>
      <c r="B1197" s="113"/>
      <c r="C1197" s="42"/>
      <c r="D1197" s="42"/>
      <c r="E1197" s="42"/>
    </row>
    <row r="1198" spans="1:5" x14ac:dyDescent="0.25">
      <c r="A1198" s="42"/>
      <c r="B1198" s="113"/>
      <c r="C1198" s="42"/>
      <c r="D1198" s="42"/>
      <c r="E1198" s="42"/>
    </row>
    <row r="1199" spans="1:5" x14ac:dyDescent="0.25">
      <c r="A1199" s="42"/>
      <c r="B1199" s="113"/>
      <c r="C1199" s="42"/>
      <c r="D1199" s="42"/>
      <c r="E1199" s="42"/>
    </row>
    <row r="1200" spans="1:5" x14ac:dyDescent="0.25">
      <c r="A1200" s="42"/>
      <c r="B1200" s="113"/>
      <c r="C1200" s="42"/>
      <c r="D1200" s="42"/>
      <c r="E1200" s="42"/>
    </row>
    <row r="1201" spans="1:5" x14ac:dyDescent="0.25">
      <c r="A1201" s="42"/>
      <c r="B1201" s="113"/>
      <c r="C1201" s="42"/>
      <c r="D1201" s="42"/>
      <c r="E1201" s="42"/>
    </row>
    <row r="1202" spans="1:5" x14ac:dyDescent="0.25">
      <c r="A1202" s="42"/>
      <c r="B1202" s="113"/>
      <c r="C1202" s="42"/>
      <c r="D1202" s="42"/>
      <c r="E1202" s="42"/>
    </row>
    <row r="1203" spans="1:5" x14ac:dyDescent="0.25">
      <c r="A1203" s="42"/>
      <c r="B1203" s="113"/>
      <c r="C1203" s="42"/>
      <c r="D1203" s="42"/>
      <c r="E1203" s="42"/>
    </row>
    <row r="1204" spans="1:5" x14ac:dyDescent="0.25">
      <c r="A1204" s="42"/>
      <c r="B1204" s="113"/>
      <c r="C1204" s="42"/>
      <c r="D1204" s="42"/>
      <c r="E1204" s="42"/>
    </row>
    <row r="1205" spans="1:5" x14ac:dyDescent="0.25">
      <c r="A1205" s="42"/>
      <c r="B1205" s="113"/>
      <c r="C1205" s="42"/>
      <c r="D1205" s="42"/>
      <c r="E1205" s="42"/>
    </row>
    <row r="1206" spans="1:5" x14ac:dyDescent="0.25">
      <c r="A1206" s="42"/>
      <c r="B1206" s="113"/>
      <c r="C1206" s="42"/>
      <c r="D1206" s="42"/>
      <c r="E1206" s="42"/>
    </row>
    <row r="1207" spans="1:5" x14ac:dyDescent="0.25">
      <c r="A1207" s="42"/>
      <c r="B1207" s="113"/>
      <c r="C1207" s="42"/>
      <c r="D1207" s="42"/>
      <c r="E1207" s="42"/>
    </row>
    <row r="1208" spans="1:5" x14ac:dyDescent="0.25">
      <c r="A1208" s="42"/>
      <c r="B1208" s="113"/>
      <c r="C1208" s="42"/>
      <c r="D1208" s="42"/>
      <c r="E1208" s="42"/>
    </row>
    <row r="1209" spans="1:5" x14ac:dyDescent="0.25">
      <c r="A1209" s="42"/>
      <c r="B1209" s="113"/>
      <c r="C1209" s="42"/>
      <c r="D1209" s="42"/>
      <c r="E1209" s="42"/>
    </row>
    <row r="1210" spans="1:5" x14ac:dyDescent="0.25">
      <c r="A1210" s="42"/>
      <c r="B1210" s="113"/>
      <c r="C1210" s="42"/>
      <c r="D1210" s="42"/>
      <c r="E1210" s="42"/>
    </row>
    <row r="1211" spans="1:5" x14ac:dyDescent="0.25">
      <c r="A1211" s="42"/>
      <c r="B1211" s="113"/>
      <c r="C1211" s="42"/>
      <c r="D1211" s="42"/>
      <c r="E1211" s="42"/>
    </row>
    <row r="1212" spans="1:5" x14ac:dyDescent="0.25">
      <c r="A1212" s="42"/>
      <c r="B1212" s="113"/>
      <c r="C1212" s="42"/>
      <c r="D1212" s="42"/>
      <c r="E1212" s="42"/>
    </row>
    <row r="1213" spans="1:5" x14ac:dyDescent="0.25">
      <c r="A1213" s="42"/>
      <c r="B1213" s="113"/>
      <c r="C1213" s="42"/>
      <c r="D1213" s="42"/>
      <c r="E1213" s="42"/>
    </row>
    <row r="1214" spans="1:5" x14ac:dyDescent="0.25">
      <c r="A1214" s="42"/>
      <c r="B1214" s="113"/>
      <c r="C1214" s="42"/>
      <c r="D1214" s="42"/>
      <c r="E1214" s="42"/>
    </row>
    <row r="1215" spans="1:5" x14ac:dyDescent="0.25">
      <c r="A1215" s="42"/>
      <c r="B1215" s="113"/>
      <c r="C1215" s="42"/>
      <c r="D1215" s="42"/>
      <c r="E1215" s="42"/>
    </row>
    <row r="1216" spans="1:5" x14ac:dyDescent="0.25">
      <c r="A1216" s="42"/>
      <c r="B1216" s="113"/>
      <c r="C1216" s="42"/>
      <c r="D1216" s="42"/>
      <c r="E1216" s="42"/>
    </row>
    <row r="1217" spans="1:5" x14ac:dyDescent="0.25">
      <c r="A1217" s="42"/>
      <c r="B1217" s="113"/>
      <c r="C1217" s="42"/>
      <c r="D1217" s="42"/>
      <c r="E1217" s="42"/>
    </row>
    <row r="1218" spans="1:5" x14ac:dyDescent="0.25">
      <c r="A1218" s="42"/>
      <c r="B1218" s="113"/>
      <c r="C1218" s="42"/>
      <c r="D1218" s="42"/>
      <c r="E1218" s="42"/>
    </row>
    <row r="1219" spans="1:5" x14ac:dyDescent="0.25">
      <c r="A1219" s="42"/>
      <c r="B1219" s="113"/>
      <c r="C1219" s="42"/>
      <c r="D1219" s="42"/>
      <c r="E1219" s="42"/>
    </row>
    <row r="1220" spans="1:5" x14ac:dyDescent="0.25">
      <c r="A1220" s="42"/>
      <c r="B1220" s="113"/>
      <c r="C1220" s="42"/>
      <c r="D1220" s="42"/>
      <c r="E1220" s="42"/>
    </row>
    <row r="1221" spans="1:5" x14ac:dyDescent="0.25">
      <c r="A1221" s="42"/>
      <c r="B1221" s="113"/>
      <c r="C1221" s="42"/>
      <c r="D1221" s="42"/>
      <c r="E1221" s="42"/>
    </row>
    <row r="1222" spans="1:5" x14ac:dyDescent="0.25">
      <c r="A1222" s="42"/>
      <c r="B1222" s="113"/>
      <c r="C1222" s="42"/>
      <c r="D1222" s="42"/>
      <c r="E1222" s="42"/>
    </row>
    <row r="1223" spans="1:5" x14ac:dyDescent="0.25">
      <c r="A1223" s="42"/>
      <c r="B1223" s="113"/>
      <c r="C1223" s="42"/>
      <c r="D1223" s="42"/>
      <c r="E1223" s="42"/>
    </row>
    <row r="1224" spans="1:5" x14ac:dyDescent="0.25">
      <c r="A1224" s="42"/>
      <c r="B1224" s="113"/>
      <c r="C1224" s="42"/>
      <c r="D1224" s="42"/>
      <c r="E1224" s="42"/>
    </row>
    <row r="1225" spans="1:5" x14ac:dyDescent="0.25">
      <c r="A1225" s="42"/>
      <c r="B1225" s="113"/>
      <c r="C1225" s="42"/>
      <c r="D1225" s="42"/>
      <c r="E1225" s="42"/>
    </row>
    <row r="1226" spans="1:5" x14ac:dyDescent="0.25">
      <c r="A1226" s="42"/>
      <c r="B1226" s="113"/>
      <c r="C1226" s="42"/>
      <c r="D1226" s="42"/>
      <c r="E1226" s="42"/>
    </row>
    <row r="1227" spans="1:5" x14ac:dyDescent="0.25">
      <c r="A1227" s="42"/>
      <c r="B1227" s="113"/>
      <c r="C1227" s="42"/>
      <c r="D1227" s="42"/>
      <c r="E1227" s="42"/>
    </row>
    <row r="1228" spans="1:5" x14ac:dyDescent="0.25">
      <c r="A1228" s="42"/>
      <c r="B1228" s="113"/>
      <c r="C1228" s="42"/>
      <c r="D1228" s="42"/>
      <c r="E1228" s="42"/>
    </row>
    <row r="1229" spans="1:5" x14ac:dyDescent="0.25">
      <c r="A1229" s="42"/>
      <c r="B1229" s="113"/>
      <c r="C1229" s="42"/>
      <c r="D1229" s="42"/>
      <c r="E1229" s="42"/>
    </row>
    <row r="1230" spans="1:5" x14ac:dyDescent="0.25">
      <c r="A1230" s="42"/>
      <c r="B1230" s="113"/>
      <c r="C1230" s="42"/>
      <c r="D1230" s="42"/>
      <c r="E1230" s="42"/>
    </row>
    <row r="1231" spans="1:5" x14ac:dyDescent="0.25">
      <c r="A1231" s="42"/>
      <c r="B1231" s="113"/>
      <c r="C1231" s="42"/>
      <c r="D1231" s="42"/>
      <c r="E1231" s="42"/>
    </row>
    <row r="1232" spans="1:5" x14ac:dyDescent="0.25">
      <c r="A1232" s="42"/>
      <c r="B1232" s="113"/>
      <c r="C1232" s="42"/>
      <c r="D1232" s="42"/>
      <c r="E1232" s="42"/>
    </row>
    <row r="1233" spans="1:5" x14ac:dyDescent="0.25">
      <c r="A1233" s="42"/>
      <c r="B1233" s="113"/>
      <c r="C1233" s="42"/>
      <c r="D1233" s="42"/>
      <c r="E1233" s="42"/>
    </row>
    <row r="1234" spans="1:5" x14ac:dyDescent="0.25">
      <c r="A1234" s="42"/>
      <c r="B1234" s="113"/>
      <c r="C1234" s="42"/>
      <c r="D1234" s="42"/>
      <c r="E1234" s="42"/>
    </row>
    <row r="1235" spans="1:5" x14ac:dyDescent="0.25">
      <c r="A1235" s="42"/>
      <c r="B1235" s="113"/>
      <c r="C1235" s="42"/>
      <c r="D1235" s="42"/>
      <c r="E1235" s="42"/>
    </row>
    <row r="1236" spans="1:5" x14ac:dyDescent="0.25">
      <c r="A1236" s="42"/>
      <c r="B1236" s="113"/>
      <c r="C1236" s="42"/>
      <c r="D1236" s="42"/>
      <c r="E1236" s="42"/>
    </row>
    <row r="1237" spans="1:5" x14ac:dyDescent="0.25">
      <c r="A1237" s="42"/>
      <c r="B1237" s="113"/>
      <c r="C1237" s="42"/>
      <c r="D1237" s="42"/>
      <c r="E1237" s="42"/>
    </row>
    <row r="1238" spans="1:5" x14ac:dyDescent="0.25">
      <c r="A1238" s="42"/>
      <c r="B1238" s="113"/>
      <c r="C1238" s="42"/>
      <c r="D1238" s="42"/>
      <c r="E1238" s="42"/>
    </row>
    <row r="1239" spans="1:5" x14ac:dyDescent="0.25">
      <c r="A1239" s="42"/>
      <c r="B1239" s="113"/>
      <c r="C1239" s="42"/>
      <c r="D1239" s="42"/>
      <c r="E1239" s="42"/>
    </row>
    <row r="1240" spans="1:5" x14ac:dyDescent="0.25">
      <c r="A1240" s="42"/>
      <c r="B1240" s="113"/>
      <c r="C1240" s="42"/>
      <c r="D1240" s="42"/>
      <c r="E1240" s="42"/>
    </row>
    <row r="1241" spans="1:5" x14ac:dyDescent="0.25">
      <c r="A1241" s="42"/>
      <c r="B1241" s="113"/>
      <c r="C1241" s="42"/>
      <c r="D1241" s="42"/>
      <c r="E1241" s="42"/>
    </row>
    <row r="1242" spans="1:5" x14ac:dyDescent="0.25">
      <c r="A1242" s="42"/>
      <c r="B1242" s="113"/>
      <c r="C1242" s="42"/>
      <c r="D1242" s="42"/>
      <c r="E1242" s="42"/>
    </row>
    <row r="1243" spans="1:5" x14ac:dyDescent="0.25">
      <c r="A1243" s="42"/>
      <c r="B1243" s="113"/>
      <c r="C1243" s="42"/>
      <c r="D1243" s="42"/>
      <c r="E1243" s="42"/>
    </row>
    <row r="1244" spans="1:5" x14ac:dyDescent="0.25">
      <c r="A1244" s="42"/>
      <c r="B1244" s="113"/>
      <c r="C1244" s="42"/>
      <c r="D1244" s="42"/>
      <c r="E1244" s="42"/>
    </row>
    <row r="1245" spans="1:5" x14ac:dyDescent="0.25">
      <c r="A1245" s="42"/>
      <c r="B1245" s="113"/>
      <c r="C1245" s="42"/>
      <c r="D1245" s="42"/>
      <c r="E1245" s="42"/>
    </row>
    <row r="1246" spans="1:5" x14ac:dyDescent="0.25">
      <c r="A1246" s="42"/>
      <c r="B1246" s="113"/>
      <c r="C1246" s="42"/>
      <c r="D1246" s="42"/>
      <c r="E1246" s="42"/>
    </row>
    <row r="1247" spans="1:5" x14ac:dyDescent="0.25">
      <c r="A1247" s="42"/>
      <c r="B1247" s="113"/>
      <c r="C1247" s="42"/>
      <c r="D1247" s="42"/>
      <c r="E1247" s="42"/>
    </row>
    <row r="1248" spans="1:5" x14ac:dyDescent="0.25">
      <c r="A1248" s="42"/>
      <c r="B1248" s="113"/>
      <c r="C1248" s="42"/>
      <c r="D1248" s="42"/>
      <c r="E1248" s="42"/>
    </row>
    <row r="1249" spans="1:5" x14ac:dyDescent="0.25">
      <c r="A1249" s="42"/>
      <c r="B1249" s="113"/>
      <c r="C1249" s="42"/>
      <c r="D1249" s="42"/>
      <c r="E1249" s="42"/>
    </row>
    <row r="1250" spans="1:5" x14ac:dyDescent="0.25">
      <c r="A1250" s="42"/>
      <c r="B1250" s="113"/>
      <c r="C1250" s="42"/>
      <c r="D1250" s="42"/>
      <c r="E1250" s="42"/>
    </row>
    <row r="1251" spans="1:5" x14ac:dyDescent="0.25">
      <c r="A1251" s="42"/>
      <c r="B1251" s="113"/>
      <c r="C1251" s="42"/>
      <c r="D1251" s="42"/>
      <c r="E1251" s="42"/>
    </row>
    <row r="1252" spans="1:5" x14ac:dyDescent="0.25">
      <c r="A1252" s="42"/>
      <c r="B1252" s="113"/>
      <c r="C1252" s="42"/>
      <c r="D1252" s="42"/>
      <c r="E1252" s="42"/>
    </row>
    <row r="1253" spans="1:5" x14ac:dyDescent="0.25">
      <c r="A1253" s="42"/>
      <c r="B1253" s="113"/>
      <c r="C1253" s="42"/>
      <c r="D1253" s="42"/>
      <c r="E1253" s="42"/>
    </row>
    <row r="1254" spans="1:5" x14ac:dyDescent="0.25">
      <c r="A1254" s="42"/>
      <c r="B1254" s="113"/>
      <c r="C1254" s="42"/>
      <c r="D1254" s="42"/>
      <c r="E1254" s="42"/>
    </row>
    <row r="1255" spans="1:5" x14ac:dyDescent="0.25">
      <c r="A1255" s="42"/>
      <c r="B1255" s="113"/>
      <c r="C1255" s="42"/>
      <c r="D1255" s="42"/>
      <c r="E1255" s="42"/>
    </row>
    <row r="1256" spans="1:5" x14ac:dyDescent="0.25">
      <c r="A1256" s="42"/>
      <c r="B1256" s="113"/>
      <c r="C1256" s="42"/>
      <c r="D1256" s="42"/>
      <c r="E1256" s="42"/>
    </row>
    <row r="1257" spans="1:5" x14ac:dyDescent="0.25">
      <c r="A1257" s="42"/>
      <c r="B1257" s="113"/>
      <c r="C1257" s="42"/>
      <c r="D1257" s="42"/>
      <c r="E1257" s="42"/>
    </row>
    <row r="1258" spans="1:5" x14ac:dyDescent="0.25">
      <c r="A1258" s="42"/>
      <c r="B1258" s="113"/>
      <c r="C1258" s="42"/>
      <c r="D1258" s="42"/>
      <c r="E1258" s="42"/>
    </row>
    <row r="1259" spans="1:5" x14ac:dyDescent="0.25">
      <c r="A1259" s="42"/>
      <c r="B1259" s="113"/>
      <c r="C1259" s="42"/>
      <c r="D1259" s="42"/>
      <c r="E1259" s="42"/>
    </row>
    <row r="1260" spans="1:5" x14ac:dyDescent="0.25">
      <c r="A1260" s="42"/>
      <c r="B1260" s="113"/>
      <c r="C1260" s="42"/>
      <c r="D1260" s="42"/>
      <c r="E1260" s="42"/>
    </row>
    <row r="1261" spans="1:5" x14ac:dyDescent="0.25">
      <c r="A1261" s="42"/>
      <c r="B1261" s="113"/>
      <c r="C1261" s="42"/>
      <c r="D1261" s="42"/>
      <c r="E1261" s="42"/>
    </row>
    <row r="1262" spans="1:5" x14ac:dyDescent="0.25">
      <c r="A1262" s="42"/>
      <c r="B1262" s="113"/>
      <c r="C1262" s="42"/>
      <c r="D1262" s="42"/>
      <c r="E1262" s="42"/>
    </row>
    <row r="1263" spans="1:5" x14ac:dyDescent="0.25">
      <c r="A1263" s="42"/>
      <c r="B1263" s="113"/>
      <c r="C1263" s="42"/>
      <c r="D1263" s="42"/>
      <c r="E1263" s="42"/>
    </row>
    <row r="1264" spans="1:5" x14ac:dyDescent="0.25">
      <c r="A1264" s="42"/>
      <c r="B1264" s="113"/>
      <c r="C1264" s="42"/>
      <c r="D1264" s="42"/>
      <c r="E1264" s="42"/>
    </row>
    <row r="1265" spans="1:5" x14ac:dyDescent="0.25">
      <c r="A1265" s="42"/>
      <c r="B1265" s="113"/>
      <c r="C1265" s="42"/>
      <c r="D1265" s="42"/>
      <c r="E1265" s="42"/>
    </row>
    <row r="1266" spans="1:5" x14ac:dyDescent="0.25">
      <c r="A1266" s="42"/>
      <c r="B1266" s="113"/>
      <c r="C1266" s="42"/>
      <c r="D1266" s="42"/>
      <c r="E1266" s="42"/>
    </row>
    <row r="1267" spans="1:5" x14ac:dyDescent="0.25">
      <c r="A1267" s="42"/>
      <c r="B1267" s="113"/>
      <c r="C1267" s="42"/>
      <c r="D1267" s="42"/>
      <c r="E1267" s="42"/>
    </row>
    <row r="1268" spans="1:5" x14ac:dyDescent="0.25">
      <c r="A1268" s="42"/>
      <c r="B1268" s="113"/>
      <c r="C1268" s="42"/>
      <c r="D1268" s="42"/>
      <c r="E1268" s="42"/>
    </row>
    <row r="1269" spans="1:5" x14ac:dyDescent="0.25">
      <c r="A1269" s="42"/>
      <c r="B1269" s="113"/>
      <c r="C1269" s="42"/>
      <c r="D1269" s="42"/>
      <c r="E1269" s="42"/>
    </row>
    <row r="1270" spans="1:5" x14ac:dyDescent="0.25">
      <c r="A1270" s="42"/>
      <c r="B1270" s="113"/>
      <c r="C1270" s="42"/>
      <c r="D1270" s="42"/>
      <c r="E1270" s="42"/>
    </row>
    <row r="1271" spans="1:5" x14ac:dyDescent="0.25">
      <c r="A1271" s="42"/>
      <c r="B1271" s="113"/>
      <c r="C1271" s="42"/>
      <c r="D1271" s="42"/>
      <c r="E1271" s="42"/>
    </row>
    <row r="1272" spans="1:5" x14ac:dyDescent="0.25">
      <c r="A1272" s="42"/>
      <c r="B1272" s="113"/>
      <c r="C1272" s="42"/>
      <c r="D1272" s="42"/>
      <c r="E1272" s="42"/>
    </row>
    <row r="1273" spans="1:5" x14ac:dyDescent="0.25">
      <c r="A1273" s="42"/>
      <c r="B1273" s="113"/>
      <c r="C1273" s="42"/>
      <c r="D1273" s="42"/>
      <c r="E1273" s="42"/>
    </row>
    <row r="1274" spans="1:5" x14ac:dyDescent="0.25">
      <c r="A1274" s="42"/>
      <c r="B1274" s="113"/>
      <c r="C1274" s="42"/>
      <c r="D1274" s="42"/>
      <c r="E1274" s="42"/>
    </row>
    <row r="1275" spans="1:5" x14ac:dyDescent="0.25">
      <c r="A1275" s="42"/>
      <c r="B1275" s="113"/>
      <c r="C1275" s="42"/>
      <c r="D1275" s="42"/>
      <c r="E1275" s="42"/>
    </row>
    <row r="1276" spans="1:5" x14ac:dyDescent="0.25">
      <c r="A1276" s="42"/>
      <c r="B1276" s="113"/>
      <c r="C1276" s="42"/>
      <c r="D1276" s="42"/>
      <c r="E1276" s="42"/>
    </row>
    <row r="1277" spans="1:5" x14ac:dyDescent="0.25">
      <c r="A1277" s="42"/>
      <c r="B1277" s="113"/>
      <c r="C1277" s="42"/>
      <c r="D1277" s="42"/>
      <c r="E1277" s="42"/>
    </row>
    <row r="1278" spans="1:5" x14ac:dyDescent="0.25">
      <c r="A1278" s="42"/>
      <c r="B1278" s="113"/>
      <c r="C1278" s="42"/>
      <c r="D1278" s="42"/>
      <c r="E1278" s="42"/>
    </row>
    <row r="1279" spans="1:5" x14ac:dyDescent="0.25">
      <c r="A1279" s="42"/>
      <c r="B1279" s="113"/>
      <c r="C1279" s="42"/>
      <c r="D1279" s="42"/>
      <c r="E1279" s="42"/>
    </row>
    <row r="1280" spans="1:5" x14ac:dyDescent="0.25">
      <c r="A1280" s="42"/>
      <c r="B1280" s="113"/>
      <c r="C1280" s="42"/>
      <c r="D1280" s="42"/>
      <c r="E1280" s="42"/>
    </row>
    <row r="1281" spans="1:5" x14ac:dyDescent="0.25">
      <c r="A1281" s="42"/>
      <c r="B1281" s="113"/>
      <c r="C1281" s="42"/>
      <c r="D1281" s="42"/>
      <c r="E1281" s="42"/>
    </row>
    <row r="1282" spans="1:5" x14ac:dyDescent="0.25">
      <c r="A1282" s="42"/>
      <c r="B1282" s="113"/>
      <c r="C1282" s="42"/>
      <c r="D1282" s="42"/>
      <c r="E1282" s="42"/>
    </row>
    <row r="1283" spans="1:5" x14ac:dyDescent="0.25">
      <c r="A1283" s="42"/>
      <c r="B1283" s="113"/>
      <c r="C1283" s="42"/>
      <c r="D1283" s="42"/>
      <c r="E1283" s="42"/>
    </row>
    <row r="1284" spans="1:5" x14ac:dyDescent="0.25">
      <c r="A1284" s="42"/>
      <c r="B1284" s="113"/>
      <c r="C1284" s="42"/>
      <c r="D1284" s="42"/>
      <c r="E1284" s="42"/>
    </row>
    <row r="1285" spans="1:5" x14ac:dyDescent="0.25">
      <c r="A1285" s="42"/>
      <c r="B1285" s="113"/>
      <c r="C1285" s="42"/>
      <c r="D1285" s="42"/>
      <c r="E1285" s="42"/>
    </row>
    <row r="1286" spans="1:5" x14ac:dyDescent="0.25">
      <c r="A1286" s="42"/>
      <c r="B1286" s="113"/>
      <c r="C1286" s="42"/>
      <c r="D1286" s="42"/>
      <c r="E1286" s="42"/>
    </row>
    <row r="1287" spans="1:5" x14ac:dyDescent="0.25">
      <c r="A1287" s="42"/>
      <c r="B1287" s="113"/>
      <c r="C1287" s="42"/>
      <c r="D1287" s="42"/>
      <c r="E1287" s="42"/>
    </row>
    <row r="1288" spans="1:5" x14ac:dyDescent="0.25">
      <c r="A1288" s="42"/>
      <c r="B1288" s="113"/>
      <c r="C1288" s="42"/>
      <c r="D1288" s="42"/>
      <c r="E1288" s="42"/>
    </row>
    <row r="1289" spans="1:5" x14ac:dyDescent="0.25">
      <c r="A1289" s="42"/>
      <c r="B1289" s="113"/>
      <c r="C1289" s="42"/>
      <c r="D1289" s="42"/>
      <c r="E1289" s="42"/>
    </row>
    <row r="1290" spans="1:5" x14ac:dyDescent="0.25">
      <c r="A1290" s="42"/>
      <c r="B1290" s="113"/>
      <c r="C1290" s="42"/>
      <c r="D1290" s="42"/>
      <c r="E1290" s="42"/>
    </row>
    <row r="1291" spans="1:5" x14ac:dyDescent="0.25">
      <c r="A1291" s="42"/>
      <c r="B1291" s="113"/>
      <c r="C1291" s="42"/>
      <c r="D1291" s="42"/>
      <c r="E1291" s="42"/>
    </row>
    <row r="1292" spans="1:5" x14ac:dyDescent="0.25">
      <c r="A1292" s="42"/>
      <c r="B1292" s="113"/>
      <c r="C1292" s="42"/>
      <c r="D1292" s="42"/>
      <c r="E1292" s="42"/>
    </row>
    <row r="1293" spans="1:5" x14ac:dyDescent="0.25">
      <c r="A1293" s="42"/>
      <c r="B1293" s="113"/>
      <c r="C1293" s="42"/>
      <c r="D1293" s="42"/>
      <c r="E1293" s="42"/>
    </row>
    <row r="1294" spans="1:5" x14ac:dyDescent="0.25">
      <c r="A1294" s="42"/>
      <c r="B1294" s="113"/>
      <c r="C1294" s="42"/>
      <c r="D1294" s="42"/>
      <c r="E1294" s="42"/>
    </row>
    <row r="1295" spans="1:5" x14ac:dyDescent="0.25">
      <c r="A1295" s="42"/>
      <c r="B1295" s="113"/>
      <c r="C1295" s="42"/>
      <c r="D1295" s="42"/>
      <c r="E1295" s="42"/>
    </row>
    <row r="1296" spans="1:5" x14ac:dyDescent="0.25">
      <c r="A1296" s="42"/>
      <c r="B1296" s="113"/>
      <c r="C1296" s="42"/>
      <c r="D1296" s="42"/>
      <c r="E1296" s="42"/>
    </row>
    <row r="1297" spans="1:5" x14ac:dyDescent="0.25">
      <c r="A1297" s="42"/>
      <c r="B1297" s="113"/>
      <c r="C1297" s="42"/>
      <c r="D1297" s="42"/>
      <c r="E1297" s="42"/>
    </row>
    <row r="1298" spans="1:5" x14ac:dyDescent="0.25">
      <c r="A1298" s="42"/>
      <c r="B1298" s="113"/>
      <c r="C1298" s="42"/>
      <c r="D1298" s="42"/>
      <c r="E1298" s="42"/>
    </row>
    <row r="1299" spans="1:5" x14ac:dyDescent="0.25">
      <c r="A1299" s="42"/>
      <c r="B1299" s="113"/>
      <c r="C1299" s="42"/>
      <c r="D1299" s="42"/>
      <c r="E1299" s="42"/>
    </row>
    <row r="1300" spans="1:5" x14ac:dyDescent="0.25">
      <c r="A1300" s="42"/>
      <c r="B1300" s="113"/>
      <c r="C1300" s="42"/>
      <c r="D1300" s="42"/>
      <c r="E1300" s="42"/>
    </row>
    <row r="1301" spans="1:5" x14ac:dyDescent="0.25">
      <c r="A1301" s="42"/>
      <c r="B1301" s="113"/>
      <c r="C1301" s="42"/>
      <c r="D1301" s="42"/>
      <c r="E1301" s="42"/>
    </row>
    <row r="1302" spans="1:5" x14ac:dyDescent="0.25">
      <c r="A1302" s="42"/>
      <c r="B1302" s="113"/>
      <c r="C1302" s="42"/>
      <c r="D1302" s="42"/>
      <c r="E1302" s="42"/>
    </row>
    <row r="1303" spans="1:5" x14ac:dyDescent="0.25">
      <c r="A1303" s="42"/>
      <c r="B1303" s="113"/>
      <c r="C1303" s="42"/>
      <c r="D1303" s="42"/>
      <c r="E1303" s="42"/>
    </row>
    <row r="1304" spans="1:5" x14ac:dyDescent="0.25">
      <c r="A1304" s="42"/>
      <c r="B1304" s="113"/>
      <c r="C1304" s="42"/>
      <c r="D1304" s="42"/>
      <c r="E1304" s="42"/>
    </row>
    <row r="1305" spans="1:5" x14ac:dyDescent="0.25">
      <c r="A1305" s="42"/>
      <c r="B1305" s="113"/>
      <c r="C1305" s="42"/>
      <c r="D1305" s="42"/>
      <c r="E1305" s="42"/>
    </row>
    <row r="1306" spans="1:5" x14ac:dyDescent="0.25">
      <c r="A1306" s="42"/>
      <c r="B1306" s="113"/>
      <c r="C1306" s="42"/>
      <c r="D1306" s="42"/>
      <c r="E1306" s="42"/>
    </row>
    <row r="1307" spans="1:5" x14ac:dyDescent="0.25">
      <c r="A1307" s="42"/>
      <c r="B1307" s="113"/>
      <c r="C1307" s="42"/>
      <c r="D1307" s="42"/>
      <c r="E1307" s="42"/>
    </row>
    <row r="1308" spans="1:5" x14ac:dyDescent="0.25">
      <c r="A1308" s="42"/>
      <c r="B1308" s="113"/>
      <c r="C1308" s="42"/>
      <c r="D1308" s="42"/>
      <c r="E1308" s="42"/>
    </row>
    <row r="1309" spans="1:5" x14ac:dyDescent="0.25">
      <c r="A1309" s="42"/>
      <c r="B1309" s="113"/>
      <c r="C1309" s="42"/>
      <c r="D1309" s="42"/>
      <c r="E1309" s="42"/>
    </row>
    <row r="1310" spans="1:5" x14ac:dyDescent="0.25">
      <c r="A1310" s="42"/>
      <c r="B1310" s="113"/>
      <c r="C1310" s="42"/>
      <c r="D1310" s="42"/>
      <c r="E1310" s="42"/>
    </row>
    <row r="1311" spans="1:5" x14ac:dyDescent="0.25">
      <c r="A1311" s="42"/>
      <c r="B1311" s="113"/>
      <c r="C1311" s="42"/>
      <c r="D1311" s="42"/>
      <c r="E1311" s="42"/>
    </row>
    <row r="1312" spans="1:5" x14ac:dyDescent="0.25">
      <c r="A1312" s="42"/>
      <c r="B1312" s="113"/>
      <c r="C1312" s="42"/>
      <c r="D1312" s="42"/>
      <c r="E1312" s="42"/>
    </row>
    <row r="1313" spans="1:5" x14ac:dyDescent="0.25">
      <c r="A1313" s="42"/>
      <c r="B1313" s="113"/>
      <c r="C1313" s="42"/>
      <c r="D1313" s="42"/>
      <c r="E1313" s="42"/>
    </row>
    <row r="1314" spans="1:5" x14ac:dyDescent="0.25">
      <c r="A1314" s="42"/>
      <c r="B1314" s="113"/>
      <c r="C1314" s="42"/>
      <c r="D1314" s="42"/>
      <c r="E1314" s="42"/>
    </row>
    <row r="1315" spans="1:5" x14ac:dyDescent="0.25">
      <c r="A1315" s="42"/>
      <c r="B1315" s="113"/>
      <c r="C1315" s="42"/>
      <c r="D1315" s="42"/>
      <c r="E1315" s="42"/>
    </row>
    <row r="1316" spans="1:5" x14ac:dyDescent="0.25">
      <c r="A1316" s="42"/>
      <c r="B1316" s="113"/>
      <c r="C1316" s="42"/>
      <c r="D1316" s="42"/>
      <c r="E1316" s="42"/>
    </row>
    <row r="1317" spans="1:5" x14ac:dyDescent="0.25">
      <c r="A1317" s="42"/>
      <c r="B1317" s="113"/>
      <c r="C1317" s="42"/>
      <c r="D1317" s="42"/>
      <c r="E1317" s="42"/>
    </row>
    <row r="1318" spans="1:5" x14ac:dyDescent="0.25">
      <c r="A1318" s="42"/>
      <c r="B1318" s="113"/>
      <c r="C1318" s="42"/>
      <c r="D1318" s="42"/>
      <c r="E1318" s="42"/>
    </row>
    <row r="1319" spans="1:5" x14ac:dyDescent="0.25">
      <c r="A1319" s="42"/>
      <c r="B1319" s="113"/>
      <c r="C1319" s="42"/>
      <c r="D1319" s="42"/>
      <c r="E1319" s="42"/>
    </row>
    <row r="1320" spans="1:5" x14ac:dyDescent="0.25">
      <c r="A1320" s="42"/>
      <c r="B1320" s="113"/>
      <c r="C1320" s="42"/>
      <c r="D1320" s="42"/>
      <c r="E1320" s="42"/>
    </row>
    <row r="1321" spans="1:5" x14ac:dyDescent="0.25">
      <c r="A1321" s="42"/>
      <c r="B1321" s="113"/>
      <c r="C1321" s="42"/>
      <c r="D1321" s="42"/>
      <c r="E1321" s="42"/>
    </row>
    <row r="1322" spans="1:5" x14ac:dyDescent="0.25">
      <c r="A1322" s="42"/>
      <c r="B1322" s="113"/>
      <c r="C1322" s="42"/>
      <c r="D1322" s="42"/>
      <c r="E1322" s="42"/>
    </row>
    <row r="1323" spans="1:5" x14ac:dyDescent="0.25">
      <c r="A1323" s="42"/>
      <c r="B1323" s="113"/>
      <c r="C1323" s="42"/>
      <c r="D1323" s="42"/>
      <c r="E1323" s="42"/>
    </row>
    <row r="1324" spans="1:5" x14ac:dyDescent="0.25">
      <c r="A1324" s="42"/>
      <c r="B1324" s="113"/>
      <c r="C1324" s="42"/>
      <c r="D1324" s="42"/>
      <c r="E1324" s="42"/>
    </row>
    <row r="1325" spans="1:5" x14ac:dyDescent="0.25">
      <c r="A1325" s="42"/>
      <c r="B1325" s="113"/>
      <c r="C1325" s="42"/>
      <c r="D1325" s="42"/>
      <c r="E1325" s="42"/>
    </row>
    <row r="1326" spans="1:5" x14ac:dyDescent="0.25">
      <c r="A1326" s="42"/>
      <c r="B1326" s="113"/>
      <c r="C1326" s="42"/>
      <c r="D1326" s="42"/>
      <c r="E1326" s="42"/>
    </row>
    <row r="1327" spans="1:5" x14ac:dyDescent="0.25">
      <c r="A1327" s="42"/>
      <c r="B1327" s="113"/>
      <c r="C1327" s="42"/>
      <c r="D1327" s="42"/>
      <c r="E1327" s="42"/>
    </row>
    <row r="1328" spans="1:5" x14ac:dyDescent="0.25">
      <c r="A1328" s="42"/>
      <c r="B1328" s="113"/>
      <c r="C1328" s="42"/>
      <c r="D1328" s="42"/>
      <c r="E1328" s="42"/>
    </row>
    <row r="1329" spans="1:5" x14ac:dyDescent="0.25">
      <c r="A1329" s="42"/>
      <c r="B1329" s="113"/>
      <c r="C1329" s="42"/>
      <c r="D1329" s="42"/>
      <c r="E1329" s="42"/>
    </row>
    <row r="1330" spans="1:5" x14ac:dyDescent="0.25">
      <c r="A1330" s="42"/>
      <c r="B1330" s="113"/>
      <c r="C1330" s="42"/>
      <c r="D1330" s="42"/>
      <c r="E1330" s="42"/>
    </row>
    <row r="1331" spans="1:5" x14ac:dyDescent="0.25">
      <c r="A1331" s="42"/>
      <c r="B1331" s="113"/>
      <c r="C1331" s="42"/>
      <c r="D1331" s="42"/>
      <c r="E1331" s="42"/>
    </row>
    <row r="1332" spans="1:5" x14ac:dyDescent="0.25">
      <c r="A1332" s="42"/>
      <c r="B1332" s="113"/>
      <c r="C1332" s="42"/>
      <c r="D1332" s="42"/>
      <c r="E1332" s="42"/>
    </row>
    <row r="1333" spans="1:5" x14ac:dyDescent="0.25">
      <c r="A1333" s="42"/>
      <c r="B1333" s="113"/>
      <c r="C1333" s="42"/>
      <c r="D1333" s="42"/>
      <c r="E1333" s="42"/>
    </row>
    <row r="1334" spans="1:5" x14ac:dyDescent="0.25">
      <c r="A1334" s="42"/>
      <c r="B1334" s="113"/>
      <c r="C1334" s="42"/>
      <c r="D1334" s="42"/>
      <c r="E1334" s="42"/>
    </row>
    <row r="1335" spans="1:5" x14ac:dyDescent="0.25">
      <c r="A1335" s="42"/>
      <c r="B1335" s="113"/>
      <c r="C1335" s="42"/>
      <c r="D1335" s="42"/>
      <c r="E1335" s="42"/>
    </row>
    <row r="1336" spans="1:5" x14ac:dyDescent="0.25">
      <c r="A1336" s="42"/>
      <c r="B1336" s="113"/>
      <c r="C1336" s="42"/>
      <c r="D1336" s="42"/>
      <c r="E1336" s="42"/>
    </row>
    <row r="1337" spans="1:5" x14ac:dyDescent="0.25">
      <c r="A1337" s="42"/>
      <c r="B1337" s="113"/>
      <c r="C1337" s="42"/>
      <c r="D1337" s="42"/>
      <c r="E1337" s="42"/>
    </row>
    <row r="1338" spans="1:5" x14ac:dyDescent="0.25">
      <c r="A1338" s="42"/>
      <c r="B1338" s="113"/>
      <c r="C1338" s="42"/>
      <c r="D1338" s="42"/>
      <c r="E1338" s="42"/>
    </row>
    <row r="1339" spans="1:5" x14ac:dyDescent="0.25">
      <c r="A1339" s="42"/>
      <c r="B1339" s="113"/>
      <c r="C1339" s="42"/>
      <c r="D1339" s="42"/>
      <c r="E1339" s="42"/>
    </row>
    <row r="1340" spans="1:5" x14ac:dyDescent="0.25">
      <c r="A1340" s="42"/>
      <c r="B1340" s="113"/>
      <c r="C1340" s="42"/>
      <c r="D1340" s="42"/>
      <c r="E1340" s="42"/>
    </row>
    <row r="1341" spans="1:5" x14ac:dyDescent="0.25">
      <c r="A1341" s="42"/>
      <c r="B1341" s="113"/>
      <c r="C1341" s="42"/>
      <c r="D1341" s="42"/>
      <c r="E1341" s="42"/>
    </row>
    <row r="1342" spans="1:5" x14ac:dyDescent="0.25">
      <c r="A1342" s="42"/>
      <c r="B1342" s="113"/>
      <c r="C1342" s="42"/>
      <c r="D1342" s="42"/>
      <c r="E1342" s="42"/>
    </row>
    <row r="1343" spans="1:5" x14ac:dyDescent="0.25">
      <c r="A1343" s="42"/>
      <c r="B1343" s="113"/>
      <c r="C1343" s="42"/>
      <c r="D1343" s="42"/>
      <c r="E1343" s="42"/>
    </row>
    <row r="1344" spans="1:5" x14ac:dyDescent="0.25">
      <c r="A1344" s="42"/>
      <c r="B1344" s="113"/>
      <c r="C1344" s="42"/>
      <c r="D1344" s="42"/>
      <c r="E1344" s="42"/>
    </row>
    <row r="1345" spans="1:5" x14ac:dyDescent="0.25">
      <c r="A1345" s="42"/>
      <c r="B1345" s="113"/>
      <c r="C1345" s="42"/>
      <c r="D1345" s="42"/>
      <c r="E1345" s="42"/>
    </row>
    <row r="1346" spans="1:5" x14ac:dyDescent="0.25">
      <c r="A1346" s="42"/>
      <c r="B1346" s="113"/>
      <c r="C1346" s="42"/>
      <c r="D1346" s="42"/>
      <c r="E1346" s="42"/>
    </row>
    <row r="1347" spans="1:5" x14ac:dyDescent="0.25">
      <c r="A1347" s="42"/>
      <c r="B1347" s="113"/>
      <c r="C1347" s="42"/>
      <c r="D1347" s="42"/>
      <c r="E1347" s="42"/>
    </row>
    <row r="1348" spans="1:5" x14ac:dyDescent="0.25">
      <c r="A1348" s="42"/>
      <c r="B1348" s="113"/>
      <c r="C1348" s="42"/>
      <c r="D1348" s="42"/>
      <c r="E1348" s="42"/>
    </row>
    <row r="1349" spans="1:5" x14ac:dyDescent="0.25">
      <c r="A1349" s="42"/>
      <c r="B1349" s="113"/>
      <c r="C1349" s="42"/>
      <c r="D1349" s="42"/>
      <c r="E1349" s="42"/>
    </row>
    <row r="1350" spans="1:5" x14ac:dyDescent="0.25">
      <c r="A1350" s="42"/>
      <c r="B1350" s="113"/>
      <c r="C1350" s="42"/>
      <c r="D1350" s="42"/>
      <c r="E1350" s="42"/>
    </row>
    <row r="1351" spans="1:5" x14ac:dyDescent="0.25">
      <c r="A1351" s="42"/>
      <c r="B1351" s="113"/>
      <c r="C1351" s="42"/>
      <c r="D1351" s="42"/>
      <c r="E1351" s="42"/>
    </row>
    <row r="1352" spans="1:5" x14ac:dyDescent="0.25">
      <c r="A1352" s="42"/>
      <c r="B1352" s="113"/>
      <c r="C1352" s="42"/>
      <c r="D1352" s="42"/>
      <c r="E1352" s="42"/>
    </row>
    <row r="1353" spans="1:5" x14ac:dyDescent="0.25">
      <c r="A1353" s="42"/>
      <c r="B1353" s="113"/>
      <c r="C1353" s="42"/>
      <c r="D1353" s="42"/>
      <c r="E1353" s="42"/>
    </row>
    <row r="1354" spans="1:5" x14ac:dyDescent="0.25">
      <c r="A1354" s="42"/>
      <c r="B1354" s="113"/>
      <c r="C1354" s="42"/>
      <c r="D1354" s="42"/>
      <c r="E1354" s="42"/>
    </row>
    <row r="1355" spans="1:5" x14ac:dyDescent="0.25">
      <c r="A1355" s="42"/>
      <c r="B1355" s="113"/>
      <c r="C1355" s="42"/>
      <c r="D1355" s="42"/>
      <c r="E1355" s="42"/>
    </row>
    <row r="1356" spans="1:5" x14ac:dyDescent="0.25">
      <c r="A1356" s="42"/>
      <c r="B1356" s="113"/>
      <c r="C1356" s="42"/>
      <c r="D1356" s="42"/>
      <c r="E1356" s="42"/>
    </row>
    <row r="1357" spans="1:5" x14ac:dyDescent="0.25">
      <c r="A1357" s="42"/>
      <c r="B1357" s="113"/>
      <c r="C1357" s="42"/>
      <c r="D1357" s="42"/>
      <c r="E1357" s="42"/>
    </row>
    <row r="1358" spans="1:5" x14ac:dyDescent="0.25">
      <c r="A1358" s="42"/>
      <c r="B1358" s="113"/>
      <c r="C1358" s="42"/>
      <c r="D1358" s="42"/>
      <c r="E1358" s="42"/>
    </row>
    <row r="1359" spans="1:5" x14ac:dyDescent="0.25">
      <c r="A1359" s="42"/>
      <c r="B1359" s="113"/>
      <c r="C1359" s="42"/>
      <c r="D1359" s="42"/>
      <c r="E1359" s="42"/>
    </row>
    <row r="1360" spans="1:5" x14ac:dyDescent="0.25">
      <c r="A1360" s="42"/>
      <c r="B1360" s="113"/>
      <c r="C1360" s="42"/>
      <c r="D1360" s="42"/>
      <c r="E1360" s="42"/>
    </row>
    <row r="1361" spans="1:5" x14ac:dyDescent="0.25">
      <c r="A1361" s="42"/>
      <c r="B1361" s="113"/>
      <c r="C1361" s="42"/>
      <c r="D1361" s="42"/>
      <c r="E1361" s="42"/>
    </row>
    <row r="1362" spans="1:5" x14ac:dyDescent="0.25">
      <c r="A1362" s="42"/>
      <c r="B1362" s="113"/>
      <c r="C1362" s="42"/>
      <c r="D1362" s="42"/>
      <c r="E1362" s="42"/>
    </row>
    <row r="1363" spans="1:5" x14ac:dyDescent="0.25">
      <c r="A1363" s="42"/>
      <c r="B1363" s="113"/>
      <c r="C1363" s="42"/>
      <c r="D1363" s="42"/>
      <c r="E1363" s="42"/>
    </row>
    <row r="1364" spans="1:5" x14ac:dyDescent="0.25">
      <c r="A1364" s="42"/>
      <c r="B1364" s="113"/>
      <c r="C1364" s="42"/>
      <c r="D1364" s="42"/>
      <c r="E1364" s="42"/>
    </row>
    <row r="1365" spans="1:5" x14ac:dyDescent="0.25">
      <c r="A1365" s="42"/>
      <c r="B1365" s="113"/>
      <c r="C1365" s="42"/>
      <c r="D1365" s="42"/>
      <c r="E1365" s="42"/>
    </row>
    <row r="1366" spans="1:5" x14ac:dyDescent="0.25">
      <c r="A1366" s="42"/>
      <c r="B1366" s="113"/>
      <c r="C1366" s="42"/>
      <c r="D1366" s="42"/>
      <c r="E1366" s="42"/>
    </row>
    <row r="1367" spans="1:5" x14ac:dyDescent="0.25">
      <c r="A1367" s="42"/>
      <c r="B1367" s="113"/>
      <c r="C1367" s="42"/>
      <c r="D1367" s="42"/>
      <c r="E1367" s="42"/>
    </row>
    <row r="1368" spans="1:5" x14ac:dyDescent="0.25">
      <c r="A1368" s="42"/>
      <c r="B1368" s="113"/>
      <c r="C1368" s="42"/>
      <c r="D1368" s="42"/>
      <c r="E1368" s="42"/>
    </row>
    <row r="1369" spans="1:5" x14ac:dyDescent="0.25">
      <c r="A1369" s="42"/>
      <c r="B1369" s="113"/>
      <c r="C1369" s="42"/>
      <c r="D1369" s="42"/>
      <c r="E1369" s="42"/>
    </row>
    <row r="1370" spans="1:5" x14ac:dyDescent="0.25">
      <c r="A1370" s="42"/>
      <c r="B1370" s="113"/>
      <c r="C1370" s="42"/>
      <c r="D1370" s="42"/>
      <c r="E1370" s="42"/>
    </row>
    <row r="1371" spans="1:5" x14ac:dyDescent="0.25">
      <c r="A1371" s="42"/>
      <c r="B1371" s="113"/>
      <c r="C1371" s="42"/>
      <c r="D1371" s="42"/>
      <c r="E1371" s="42"/>
    </row>
    <row r="1372" spans="1:5" x14ac:dyDescent="0.25">
      <c r="A1372" s="42"/>
      <c r="B1372" s="113"/>
      <c r="C1372" s="42"/>
      <c r="D1372" s="42"/>
      <c r="E1372" s="42"/>
    </row>
    <row r="1373" spans="1:5" x14ac:dyDescent="0.25">
      <c r="A1373" s="42"/>
      <c r="B1373" s="113"/>
      <c r="C1373" s="42"/>
      <c r="D1373" s="42"/>
      <c r="E1373" s="42"/>
    </row>
    <row r="1374" spans="1:5" x14ac:dyDescent="0.25">
      <c r="A1374" s="42"/>
      <c r="B1374" s="113"/>
      <c r="C1374" s="42"/>
      <c r="D1374" s="42"/>
      <c r="E1374" s="42"/>
    </row>
    <row r="1375" spans="1:5" x14ac:dyDescent="0.25">
      <c r="A1375" s="42"/>
      <c r="B1375" s="113"/>
      <c r="C1375" s="42"/>
      <c r="D1375" s="42"/>
      <c r="E1375" s="42"/>
    </row>
    <row r="1376" spans="1:5" x14ac:dyDescent="0.25">
      <c r="A1376" s="42"/>
      <c r="B1376" s="113"/>
      <c r="C1376" s="42"/>
      <c r="D1376" s="42"/>
      <c r="E1376" s="42"/>
    </row>
    <row r="1377" spans="1:5" x14ac:dyDescent="0.25">
      <c r="A1377" s="42"/>
      <c r="B1377" s="113"/>
      <c r="C1377" s="42"/>
      <c r="D1377" s="42"/>
      <c r="E1377" s="42"/>
    </row>
    <row r="1378" spans="1:5" x14ac:dyDescent="0.25">
      <c r="A1378" s="42"/>
      <c r="B1378" s="113"/>
      <c r="C1378" s="42"/>
      <c r="D1378" s="42"/>
      <c r="E1378" s="42"/>
    </row>
    <row r="1379" spans="1:5" x14ac:dyDescent="0.25">
      <c r="A1379" s="42"/>
      <c r="B1379" s="113"/>
      <c r="C1379" s="42"/>
      <c r="D1379" s="42"/>
      <c r="E1379" s="42"/>
    </row>
    <row r="1380" spans="1:5" x14ac:dyDescent="0.25">
      <c r="A1380" s="42"/>
      <c r="B1380" s="113"/>
      <c r="C1380" s="42"/>
      <c r="D1380" s="42"/>
      <c r="E1380" s="42"/>
    </row>
    <row r="1381" spans="1:5" x14ac:dyDescent="0.25">
      <c r="A1381" s="42"/>
      <c r="B1381" s="113"/>
      <c r="C1381" s="42"/>
      <c r="D1381" s="42"/>
      <c r="E1381" s="42"/>
    </row>
    <row r="1382" spans="1:5" x14ac:dyDescent="0.25">
      <c r="A1382" s="42"/>
      <c r="B1382" s="113"/>
      <c r="C1382" s="42"/>
      <c r="D1382" s="42"/>
      <c r="E1382" s="42"/>
    </row>
    <row r="1383" spans="1:5" x14ac:dyDescent="0.25">
      <c r="A1383" s="42"/>
      <c r="B1383" s="113"/>
      <c r="C1383" s="42"/>
      <c r="D1383" s="42"/>
      <c r="E1383" s="42"/>
    </row>
    <row r="1384" spans="1:5" x14ac:dyDescent="0.25">
      <c r="A1384" s="42"/>
      <c r="B1384" s="113"/>
      <c r="C1384" s="42"/>
      <c r="D1384" s="42"/>
      <c r="E1384" s="42"/>
    </row>
    <row r="1385" spans="1:5" x14ac:dyDescent="0.25">
      <c r="A1385" s="42"/>
      <c r="B1385" s="113"/>
      <c r="C1385" s="42"/>
      <c r="D1385" s="42"/>
      <c r="E1385" s="42"/>
    </row>
    <row r="1386" spans="1:5" x14ac:dyDescent="0.25">
      <c r="A1386" s="42"/>
      <c r="B1386" s="113"/>
      <c r="C1386" s="42"/>
      <c r="D1386" s="42"/>
      <c r="E1386" s="42"/>
    </row>
    <row r="1387" spans="1:5" x14ac:dyDescent="0.25">
      <c r="A1387" s="42"/>
      <c r="B1387" s="113"/>
      <c r="C1387" s="42"/>
      <c r="D1387" s="42"/>
      <c r="E1387" s="42"/>
    </row>
    <row r="1388" spans="1:5" x14ac:dyDescent="0.25">
      <c r="A1388" s="42"/>
      <c r="B1388" s="113"/>
      <c r="C1388" s="42"/>
      <c r="D1388" s="42"/>
      <c r="E1388" s="42"/>
    </row>
    <row r="1389" spans="1:5" x14ac:dyDescent="0.25">
      <c r="A1389" s="42"/>
      <c r="B1389" s="113"/>
      <c r="C1389" s="42"/>
      <c r="D1389" s="42"/>
      <c r="E1389" s="42"/>
    </row>
    <row r="1390" spans="1:5" x14ac:dyDescent="0.25">
      <c r="A1390" s="42"/>
      <c r="B1390" s="113"/>
      <c r="C1390" s="42"/>
      <c r="D1390" s="42"/>
      <c r="E1390" s="42"/>
    </row>
    <row r="1391" spans="1:5" x14ac:dyDescent="0.25">
      <c r="A1391" s="42"/>
      <c r="B1391" s="113"/>
      <c r="C1391" s="42"/>
      <c r="D1391" s="42"/>
      <c r="E1391" s="42"/>
    </row>
    <row r="1392" spans="1:5" x14ac:dyDescent="0.25">
      <c r="A1392" s="42"/>
      <c r="B1392" s="113"/>
      <c r="C1392" s="42"/>
      <c r="D1392" s="42"/>
      <c r="E1392" s="42"/>
    </row>
    <row r="1393" spans="1:5" x14ac:dyDescent="0.25">
      <c r="A1393" s="42"/>
      <c r="B1393" s="113"/>
      <c r="C1393" s="42"/>
      <c r="D1393" s="42"/>
      <c r="E1393" s="42"/>
    </row>
    <row r="1394" spans="1:5" x14ac:dyDescent="0.25">
      <c r="A1394" s="42"/>
      <c r="B1394" s="113"/>
      <c r="C1394" s="42"/>
      <c r="D1394" s="42"/>
      <c r="E1394" s="42"/>
    </row>
    <row r="1395" spans="1:5" x14ac:dyDescent="0.25">
      <c r="A1395" s="42"/>
      <c r="B1395" s="113"/>
      <c r="C1395" s="42"/>
      <c r="D1395" s="42"/>
      <c r="E1395" s="42"/>
    </row>
    <row r="1396" spans="1:5" x14ac:dyDescent="0.25">
      <c r="A1396" s="42"/>
      <c r="B1396" s="113"/>
      <c r="C1396" s="42"/>
      <c r="D1396" s="42"/>
      <c r="E1396" s="42"/>
    </row>
    <row r="1397" spans="1:5" x14ac:dyDescent="0.25">
      <c r="A1397" s="42"/>
      <c r="B1397" s="113"/>
      <c r="C1397" s="42"/>
      <c r="D1397" s="42"/>
      <c r="E1397" s="42"/>
    </row>
    <row r="1398" spans="1:5" x14ac:dyDescent="0.25">
      <c r="A1398" s="42"/>
      <c r="B1398" s="113"/>
      <c r="C1398" s="42"/>
      <c r="D1398" s="42"/>
      <c r="E1398" s="42"/>
    </row>
    <row r="1399" spans="1:5" x14ac:dyDescent="0.25">
      <c r="A1399" s="42"/>
      <c r="B1399" s="113"/>
      <c r="C1399" s="42"/>
      <c r="D1399" s="42"/>
      <c r="E1399" s="42"/>
    </row>
    <row r="1400" spans="1:5" x14ac:dyDescent="0.25">
      <c r="A1400" s="42"/>
      <c r="B1400" s="113"/>
      <c r="C1400" s="42"/>
      <c r="D1400" s="42"/>
      <c r="E1400" s="42"/>
    </row>
    <row r="1401" spans="1:5" x14ac:dyDescent="0.25">
      <c r="A1401" s="42"/>
      <c r="B1401" s="113"/>
      <c r="C1401" s="42"/>
      <c r="D1401" s="42"/>
      <c r="E1401" s="42"/>
    </row>
    <row r="1402" spans="1:5" x14ac:dyDescent="0.25">
      <c r="A1402" s="42"/>
      <c r="B1402" s="113"/>
      <c r="C1402" s="42"/>
      <c r="D1402" s="42"/>
      <c r="E1402" s="42"/>
    </row>
    <row r="1403" spans="1:5" x14ac:dyDescent="0.25">
      <c r="A1403" s="42"/>
      <c r="B1403" s="113"/>
      <c r="C1403" s="42"/>
      <c r="D1403" s="42"/>
      <c r="E1403" s="42"/>
    </row>
    <row r="1404" spans="1:5" x14ac:dyDescent="0.25">
      <c r="A1404" s="42"/>
      <c r="B1404" s="113"/>
      <c r="C1404" s="42"/>
      <c r="D1404" s="42"/>
      <c r="E1404" s="42"/>
    </row>
    <row r="1405" spans="1:5" x14ac:dyDescent="0.25">
      <c r="A1405" s="42"/>
      <c r="B1405" s="113"/>
      <c r="C1405" s="42"/>
      <c r="D1405" s="42"/>
      <c r="E1405" s="42"/>
    </row>
    <row r="1406" spans="1:5" x14ac:dyDescent="0.25">
      <c r="A1406" s="42"/>
      <c r="B1406" s="113"/>
      <c r="C1406" s="42"/>
      <c r="D1406" s="42"/>
      <c r="E1406" s="42"/>
    </row>
    <row r="1407" spans="1:5" x14ac:dyDescent="0.25">
      <c r="A1407" s="42"/>
      <c r="B1407" s="113"/>
      <c r="C1407" s="42"/>
      <c r="D1407" s="42"/>
      <c r="E1407" s="42"/>
    </row>
    <row r="1408" spans="1:5" x14ac:dyDescent="0.25">
      <c r="A1408" s="42"/>
      <c r="B1408" s="113"/>
      <c r="C1408" s="42"/>
      <c r="D1408" s="42"/>
      <c r="E1408" s="42"/>
    </row>
    <row r="1409" spans="1:5" x14ac:dyDescent="0.25">
      <c r="A1409" s="42"/>
      <c r="B1409" s="113"/>
      <c r="C1409" s="42"/>
      <c r="D1409" s="42"/>
      <c r="E1409" s="42"/>
    </row>
    <row r="1410" spans="1:5" x14ac:dyDescent="0.25">
      <c r="A1410" s="42"/>
      <c r="B1410" s="113"/>
      <c r="C1410" s="42"/>
      <c r="D1410" s="42"/>
      <c r="E1410" s="42"/>
    </row>
    <row r="1411" spans="1:5" x14ac:dyDescent="0.25">
      <c r="A1411" s="42"/>
      <c r="B1411" s="113"/>
      <c r="C1411" s="42"/>
      <c r="D1411" s="42"/>
      <c r="E1411" s="42"/>
    </row>
    <row r="1412" spans="1:5" x14ac:dyDescent="0.25">
      <c r="A1412" s="42"/>
      <c r="B1412" s="113"/>
      <c r="C1412" s="42"/>
      <c r="D1412" s="42"/>
      <c r="E1412" s="42"/>
    </row>
    <row r="1413" spans="1:5" x14ac:dyDescent="0.25">
      <c r="A1413" s="42"/>
      <c r="B1413" s="113"/>
      <c r="C1413" s="42"/>
      <c r="D1413" s="42"/>
      <c r="E1413" s="42"/>
    </row>
    <row r="1414" spans="1:5" x14ac:dyDescent="0.25">
      <c r="A1414" s="42"/>
      <c r="B1414" s="113"/>
      <c r="C1414" s="42"/>
      <c r="D1414" s="42"/>
      <c r="E1414" s="42"/>
    </row>
    <row r="1415" spans="1:5" x14ac:dyDescent="0.25">
      <c r="A1415" s="42"/>
      <c r="B1415" s="113"/>
      <c r="C1415" s="42"/>
      <c r="D1415" s="42"/>
      <c r="E1415" s="42"/>
    </row>
    <row r="1416" spans="1:5" x14ac:dyDescent="0.25">
      <c r="A1416" s="42"/>
      <c r="B1416" s="113"/>
      <c r="C1416" s="42"/>
      <c r="D1416" s="42"/>
      <c r="E1416" s="42"/>
    </row>
    <row r="1417" spans="1:5" x14ac:dyDescent="0.25">
      <c r="A1417" s="42"/>
      <c r="B1417" s="113"/>
      <c r="C1417" s="42"/>
      <c r="D1417" s="42"/>
      <c r="E1417" s="42"/>
    </row>
    <row r="1418" spans="1:5" x14ac:dyDescent="0.25">
      <c r="A1418" s="42"/>
      <c r="B1418" s="113"/>
      <c r="C1418" s="42"/>
      <c r="D1418" s="42"/>
      <c r="E1418" s="42"/>
    </row>
    <row r="1419" spans="1:5" x14ac:dyDescent="0.25">
      <c r="A1419" s="42"/>
      <c r="B1419" s="113"/>
      <c r="C1419" s="42"/>
      <c r="D1419" s="42"/>
      <c r="E1419" s="42"/>
    </row>
    <row r="1420" spans="1:5" x14ac:dyDescent="0.25">
      <c r="A1420" s="42"/>
      <c r="B1420" s="113"/>
      <c r="C1420" s="42"/>
      <c r="D1420" s="42"/>
      <c r="E1420" s="42"/>
    </row>
    <row r="1421" spans="1:5" x14ac:dyDescent="0.25">
      <c r="A1421" s="42"/>
      <c r="B1421" s="113"/>
      <c r="C1421" s="42"/>
      <c r="D1421" s="42"/>
      <c r="E1421" s="42"/>
    </row>
    <row r="1422" spans="1:5" x14ac:dyDescent="0.25">
      <c r="A1422" s="42"/>
      <c r="B1422" s="113"/>
      <c r="C1422" s="42"/>
      <c r="D1422" s="42"/>
      <c r="E1422" s="42"/>
    </row>
    <row r="1423" spans="1:5" x14ac:dyDescent="0.25">
      <c r="A1423" s="42"/>
      <c r="B1423" s="113"/>
      <c r="C1423" s="42"/>
      <c r="D1423" s="42"/>
      <c r="E1423" s="42"/>
    </row>
    <row r="1424" spans="1:5" x14ac:dyDescent="0.25">
      <c r="A1424" s="42"/>
      <c r="B1424" s="113"/>
      <c r="C1424" s="42"/>
      <c r="D1424" s="42"/>
      <c r="E1424" s="42"/>
    </row>
    <row r="1425" spans="1:5" x14ac:dyDescent="0.25">
      <c r="A1425" s="42"/>
      <c r="B1425" s="113"/>
      <c r="C1425" s="42"/>
      <c r="D1425" s="42"/>
      <c r="E1425" s="42"/>
    </row>
    <row r="1426" spans="1:5" x14ac:dyDescent="0.25">
      <c r="A1426" s="42"/>
      <c r="B1426" s="113"/>
      <c r="C1426" s="42"/>
      <c r="D1426" s="42"/>
      <c r="E1426" s="42"/>
    </row>
    <row r="1427" spans="1:5" x14ac:dyDescent="0.25">
      <c r="A1427" s="42"/>
      <c r="B1427" s="113"/>
      <c r="C1427" s="42"/>
      <c r="D1427" s="42"/>
      <c r="E1427" s="42"/>
    </row>
    <row r="1428" spans="1:5" x14ac:dyDescent="0.25">
      <c r="A1428" s="42"/>
      <c r="B1428" s="113"/>
      <c r="C1428" s="42"/>
      <c r="D1428" s="42"/>
      <c r="E1428" s="42"/>
    </row>
    <row r="1429" spans="1:5" x14ac:dyDescent="0.25">
      <c r="A1429" s="42"/>
      <c r="B1429" s="113"/>
      <c r="C1429" s="42"/>
      <c r="D1429" s="42"/>
      <c r="E1429" s="42"/>
    </row>
    <row r="1430" spans="1:5" x14ac:dyDescent="0.25">
      <c r="A1430" s="42"/>
      <c r="B1430" s="113"/>
      <c r="C1430" s="42"/>
      <c r="D1430" s="42"/>
      <c r="E1430" s="42"/>
    </row>
    <row r="1431" spans="1:5" x14ac:dyDescent="0.25">
      <c r="A1431" s="42"/>
      <c r="B1431" s="113"/>
      <c r="C1431" s="42"/>
      <c r="D1431" s="42"/>
      <c r="E1431" s="42"/>
    </row>
    <row r="1432" spans="1:5" x14ac:dyDescent="0.25">
      <c r="A1432" s="42"/>
      <c r="B1432" s="113"/>
      <c r="C1432" s="42"/>
      <c r="D1432" s="42"/>
      <c r="E1432" s="42"/>
    </row>
    <row r="1433" spans="1:5" x14ac:dyDescent="0.25">
      <c r="A1433" s="42"/>
      <c r="B1433" s="113"/>
      <c r="C1433" s="42"/>
      <c r="D1433" s="42"/>
      <c r="E1433" s="42"/>
    </row>
    <row r="1434" spans="1:5" x14ac:dyDescent="0.25">
      <c r="A1434" s="42"/>
      <c r="B1434" s="113"/>
      <c r="C1434" s="42"/>
      <c r="D1434" s="42"/>
      <c r="E1434" s="42"/>
    </row>
    <row r="1435" spans="1:5" x14ac:dyDescent="0.25">
      <c r="A1435" s="42"/>
      <c r="B1435" s="113"/>
      <c r="C1435" s="42"/>
      <c r="D1435" s="42"/>
      <c r="E1435" s="42"/>
    </row>
    <row r="1436" spans="1:5" x14ac:dyDescent="0.25">
      <c r="A1436" s="42"/>
      <c r="B1436" s="113"/>
      <c r="C1436" s="42"/>
      <c r="D1436" s="42"/>
      <c r="E1436" s="42"/>
    </row>
    <row r="1437" spans="1:5" x14ac:dyDescent="0.25">
      <c r="A1437" s="42"/>
      <c r="B1437" s="113"/>
      <c r="C1437" s="42"/>
      <c r="D1437" s="42"/>
      <c r="E1437" s="42"/>
    </row>
    <row r="1438" spans="1:5" x14ac:dyDescent="0.25">
      <c r="A1438" s="42"/>
      <c r="B1438" s="113"/>
      <c r="C1438" s="42"/>
      <c r="D1438" s="42"/>
      <c r="E1438" s="42"/>
    </row>
    <row r="1439" spans="1:5" x14ac:dyDescent="0.25">
      <c r="A1439" s="42"/>
      <c r="B1439" s="113"/>
      <c r="C1439" s="42"/>
      <c r="D1439" s="42"/>
      <c r="E1439" s="42"/>
    </row>
    <row r="1440" spans="1:5" x14ac:dyDescent="0.25">
      <c r="A1440" s="42"/>
      <c r="B1440" s="113"/>
      <c r="C1440" s="42"/>
      <c r="D1440" s="42"/>
      <c r="E1440" s="42"/>
    </row>
    <row r="1441" spans="1:5" x14ac:dyDescent="0.25">
      <c r="A1441" s="42"/>
      <c r="B1441" s="113"/>
      <c r="C1441" s="42"/>
      <c r="D1441" s="42"/>
      <c r="E1441" s="42"/>
    </row>
    <row r="1442" spans="1:5" x14ac:dyDescent="0.25">
      <c r="A1442" s="42"/>
      <c r="B1442" s="113"/>
      <c r="C1442" s="42"/>
      <c r="D1442" s="42"/>
      <c r="E1442" s="42"/>
    </row>
    <row r="1443" spans="1:5" x14ac:dyDescent="0.25">
      <c r="A1443" s="42"/>
      <c r="B1443" s="113"/>
      <c r="C1443" s="42"/>
      <c r="D1443" s="42"/>
      <c r="E1443" s="42"/>
    </row>
    <row r="1444" spans="1:5" x14ac:dyDescent="0.25">
      <c r="A1444" s="42"/>
      <c r="B1444" s="113"/>
      <c r="C1444" s="42"/>
      <c r="D1444" s="42"/>
      <c r="E1444" s="42"/>
    </row>
    <row r="1445" spans="1:5" x14ac:dyDescent="0.25">
      <c r="A1445" s="42"/>
      <c r="B1445" s="113"/>
      <c r="C1445" s="42"/>
      <c r="D1445" s="42"/>
      <c r="E1445" s="42"/>
    </row>
    <row r="1446" spans="1:5" x14ac:dyDescent="0.25">
      <c r="A1446" s="42"/>
      <c r="B1446" s="113"/>
      <c r="C1446" s="42"/>
      <c r="D1446" s="42"/>
      <c r="E1446" s="42"/>
    </row>
    <row r="1447" spans="1:5" x14ac:dyDescent="0.25">
      <c r="A1447" s="42"/>
      <c r="B1447" s="113"/>
      <c r="C1447" s="42"/>
      <c r="D1447" s="42"/>
      <c r="E1447" s="42"/>
    </row>
    <row r="1448" spans="1:5" x14ac:dyDescent="0.25">
      <c r="A1448" s="42"/>
      <c r="B1448" s="113"/>
      <c r="C1448" s="42"/>
      <c r="D1448" s="42"/>
      <c r="E1448" s="42"/>
    </row>
    <row r="1449" spans="1:5" x14ac:dyDescent="0.25">
      <c r="A1449" s="42"/>
      <c r="B1449" s="113"/>
      <c r="C1449" s="42"/>
      <c r="D1449" s="42"/>
      <c r="E1449" s="42"/>
    </row>
    <row r="1450" spans="1:5" x14ac:dyDescent="0.25">
      <c r="A1450" s="42"/>
      <c r="B1450" s="113"/>
      <c r="C1450" s="42"/>
      <c r="D1450" s="42"/>
      <c r="E1450" s="42"/>
    </row>
    <row r="1451" spans="1:5" x14ac:dyDescent="0.25">
      <c r="A1451" s="42"/>
      <c r="B1451" s="113"/>
      <c r="C1451" s="42"/>
      <c r="D1451" s="42"/>
      <c r="E1451" s="42"/>
    </row>
    <row r="1452" spans="1:5" x14ac:dyDescent="0.25">
      <c r="A1452" s="42"/>
      <c r="B1452" s="113"/>
      <c r="C1452" s="42"/>
      <c r="D1452" s="42"/>
      <c r="E1452" s="42"/>
    </row>
    <row r="1453" spans="1:5" x14ac:dyDescent="0.25">
      <c r="A1453" s="42"/>
      <c r="B1453" s="113"/>
      <c r="C1453" s="42"/>
      <c r="D1453" s="42"/>
      <c r="E1453" s="42"/>
    </row>
    <row r="1454" spans="1:5" x14ac:dyDescent="0.25">
      <c r="A1454" s="42"/>
      <c r="B1454" s="113"/>
      <c r="C1454" s="42"/>
      <c r="D1454" s="42"/>
      <c r="E1454" s="42"/>
    </row>
    <row r="1455" spans="1:5" x14ac:dyDescent="0.25">
      <c r="A1455" s="42"/>
      <c r="B1455" s="113"/>
      <c r="C1455" s="42"/>
      <c r="D1455" s="42"/>
      <c r="E1455" s="42"/>
    </row>
    <row r="1456" spans="1:5" x14ac:dyDescent="0.25">
      <c r="A1456" s="42"/>
      <c r="B1456" s="113"/>
      <c r="C1456" s="42"/>
      <c r="D1456" s="42"/>
      <c r="E1456" s="42"/>
    </row>
    <row r="1457" spans="1:5" x14ac:dyDescent="0.25">
      <c r="A1457" s="42"/>
      <c r="B1457" s="113"/>
      <c r="C1457" s="42"/>
      <c r="D1457" s="42"/>
      <c r="E1457" s="42"/>
    </row>
    <row r="1458" spans="1:5" x14ac:dyDescent="0.25">
      <c r="A1458" s="42"/>
      <c r="B1458" s="113"/>
      <c r="C1458" s="42"/>
      <c r="D1458" s="42"/>
      <c r="E1458" s="42"/>
    </row>
    <row r="1459" spans="1:5" x14ac:dyDescent="0.25">
      <c r="A1459" s="42"/>
      <c r="B1459" s="113"/>
      <c r="C1459" s="42"/>
      <c r="D1459" s="42"/>
      <c r="E1459" s="42"/>
    </row>
    <row r="1460" spans="1:5" x14ac:dyDescent="0.25">
      <c r="A1460" s="42"/>
      <c r="B1460" s="113"/>
      <c r="C1460" s="42"/>
      <c r="D1460" s="42"/>
      <c r="E1460" s="42"/>
    </row>
    <row r="1461" spans="1:5" x14ac:dyDescent="0.25">
      <c r="A1461" s="42"/>
      <c r="B1461" s="113"/>
      <c r="C1461" s="42"/>
      <c r="D1461" s="42"/>
      <c r="E1461" s="42"/>
    </row>
    <row r="1462" spans="1:5" x14ac:dyDescent="0.25">
      <c r="A1462" s="42"/>
      <c r="B1462" s="113"/>
      <c r="C1462" s="42"/>
      <c r="D1462" s="42"/>
      <c r="E1462" s="42"/>
    </row>
    <row r="1463" spans="1:5" x14ac:dyDescent="0.25">
      <c r="A1463" s="42"/>
      <c r="B1463" s="113"/>
      <c r="C1463" s="42"/>
      <c r="D1463" s="42"/>
      <c r="E1463" s="42"/>
    </row>
    <row r="1464" spans="1:5" x14ac:dyDescent="0.25">
      <c r="A1464" s="42"/>
      <c r="B1464" s="113"/>
      <c r="C1464" s="42"/>
      <c r="D1464" s="42"/>
      <c r="E1464" s="42"/>
    </row>
    <row r="1465" spans="1:5" x14ac:dyDescent="0.25">
      <c r="A1465" s="42"/>
      <c r="B1465" s="113"/>
      <c r="C1465" s="42"/>
      <c r="D1465" s="42"/>
      <c r="E1465" s="42"/>
    </row>
    <row r="1466" spans="1:5" x14ac:dyDescent="0.25">
      <c r="A1466" s="42"/>
      <c r="B1466" s="113"/>
      <c r="C1466" s="42"/>
      <c r="D1466" s="42"/>
      <c r="E1466" s="42"/>
    </row>
    <row r="1467" spans="1:5" x14ac:dyDescent="0.25">
      <c r="A1467" s="42"/>
      <c r="B1467" s="113"/>
      <c r="C1467" s="42"/>
      <c r="D1467" s="42"/>
      <c r="E1467" s="42"/>
    </row>
    <row r="1468" spans="1:5" x14ac:dyDescent="0.25">
      <c r="A1468" s="42"/>
      <c r="B1468" s="113"/>
      <c r="C1468" s="42"/>
      <c r="D1468" s="42"/>
      <c r="E1468" s="42"/>
    </row>
    <row r="1469" spans="1:5" x14ac:dyDescent="0.25">
      <c r="A1469" s="42"/>
      <c r="B1469" s="113"/>
      <c r="C1469" s="42"/>
      <c r="D1469" s="42"/>
      <c r="E1469" s="42"/>
    </row>
    <row r="1470" spans="1:5" x14ac:dyDescent="0.25">
      <c r="A1470" s="42"/>
      <c r="B1470" s="113"/>
      <c r="C1470" s="42"/>
      <c r="D1470" s="42"/>
      <c r="E1470" s="42"/>
    </row>
    <row r="1471" spans="1:5" x14ac:dyDescent="0.25">
      <c r="A1471" s="42"/>
      <c r="B1471" s="113"/>
      <c r="C1471" s="42"/>
      <c r="D1471" s="42"/>
      <c r="E1471" s="42"/>
    </row>
    <row r="1472" spans="1:5" x14ac:dyDescent="0.25">
      <c r="A1472" s="42"/>
      <c r="B1472" s="113"/>
      <c r="C1472" s="42"/>
      <c r="D1472" s="42"/>
      <c r="E1472" s="42"/>
    </row>
    <row r="1473" spans="1:5" x14ac:dyDescent="0.25">
      <c r="A1473" s="42"/>
      <c r="B1473" s="113"/>
      <c r="C1473" s="42"/>
      <c r="D1473" s="42"/>
      <c r="E1473" s="42"/>
    </row>
    <row r="1474" spans="1:5" x14ac:dyDescent="0.25">
      <c r="A1474" s="42"/>
      <c r="B1474" s="113"/>
      <c r="C1474" s="42"/>
      <c r="D1474" s="42"/>
      <c r="E1474" s="42"/>
    </row>
    <row r="1475" spans="1:5" x14ac:dyDescent="0.25">
      <c r="A1475" s="42"/>
      <c r="B1475" s="113"/>
      <c r="C1475" s="42"/>
      <c r="D1475" s="42"/>
      <c r="E1475" s="42"/>
    </row>
    <row r="1476" spans="1:5" x14ac:dyDescent="0.25">
      <c r="A1476" s="42"/>
      <c r="B1476" s="113"/>
      <c r="C1476" s="42"/>
      <c r="D1476" s="42"/>
      <c r="E1476" s="42"/>
    </row>
    <row r="1477" spans="1:5" x14ac:dyDescent="0.25">
      <c r="A1477" s="42"/>
      <c r="B1477" s="113"/>
      <c r="C1477" s="42"/>
      <c r="D1477" s="42"/>
      <c r="E1477" s="42"/>
    </row>
    <row r="1478" spans="1:5" x14ac:dyDescent="0.25">
      <c r="A1478" s="42"/>
      <c r="B1478" s="113"/>
      <c r="C1478" s="42"/>
      <c r="D1478" s="42"/>
      <c r="E1478" s="42"/>
    </row>
    <row r="1479" spans="1:5" x14ac:dyDescent="0.25">
      <c r="A1479" s="42"/>
      <c r="B1479" s="113"/>
      <c r="C1479" s="42"/>
      <c r="D1479" s="42"/>
      <c r="E1479" s="42"/>
    </row>
    <row r="1480" spans="1:5" x14ac:dyDescent="0.25">
      <c r="A1480" s="42"/>
      <c r="B1480" s="113"/>
      <c r="C1480" s="42"/>
      <c r="D1480" s="42"/>
      <c r="E1480" s="42"/>
    </row>
    <row r="1481" spans="1:5" x14ac:dyDescent="0.25">
      <c r="A1481" s="42"/>
      <c r="B1481" s="113"/>
      <c r="C1481" s="42"/>
      <c r="D1481" s="42"/>
      <c r="E1481" s="42"/>
    </row>
    <row r="1482" spans="1:5" x14ac:dyDescent="0.25">
      <c r="A1482" s="42"/>
      <c r="B1482" s="113"/>
      <c r="C1482" s="42"/>
      <c r="D1482" s="42"/>
      <c r="E1482" s="42"/>
    </row>
    <row r="1483" spans="1:5" x14ac:dyDescent="0.25">
      <c r="A1483" s="42"/>
      <c r="B1483" s="113"/>
      <c r="C1483" s="42"/>
      <c r="D1483" s="42"/>
      <c r="E1483" s="42"/>
    </row>
    <row r="1484" spans="1:5" x14ac:dyDescent="0.25">
      <c r="A1484" s="42"/>
      <c r="B1484" s="113"/>
      <c r="C1484" s="42"/>
      <c r="D1484" s="42"/>
      <c r="E1484" s="42"/>
    </row>
    <row r="1485" spans="1:5" x14ac:dyDescent="0.25">
      <c r="A1485" s="42"/>
      <c r="B1485" s="113"/>
      <c r="C1485" s="42"/>
      <c r="D1485" s="42"/>
      <c r="E1485" s="42"/>
    </row>
    <row r="1486" spans="1:5" x14ac:dyDescent="0.25">
      <c r="A1486" s="42"/>
      <c r="B1486" s="113"/>
      <c r="C1486" s="42"/>
      <c r="D1486" s="42"/>
      <c r="E1486" s="42"/>
    </row>
    <row r="1487" spans="1:5" x14ac:dyDescent="0.25">
      <c r="A1487" s="42"/>
      <c r="B1487" s="113"/>
      <c r="C1487" s="42"/>
      <c r="D1487" s="42"/>
      <c r="E1487" s="42"/>
    </row>
    <row r="1488" spans="1:5" x14ac:dyDescent="0.25">
      <c r="A1488" s="42"/>
      <c r="B1488" s="113"/>
      <c r="C1488" s="42"/>
      <c r="D1488" s="42"/>
      <c r="E1488" s="42"/>
    </row>
    <row r="1489" spans="1:5" x14ac:dyDescent="0.25">
      <c r="A1489" s="42"/>
      <c r="B1489" s="113"/>
      <c r="C1489" s="42"/>
      <c r="D1489" s="42"/>
      <c r="E1489" s="42"/>
    </row>
    <row r="1490" spans="1:5" x14ac:dyDescent="0.25">
      <c r="A1490" s="42"/>
      <c r="B1490" s="113"/>
      <c r="C1490" s="42"/>
      <c r="D1490" s="42"/>
      <c r="E1490" s="42"/>
    </row>
    <row r="1491" spans="1:5" x14ac:dyDescent="0.25">
      <c r="A1491" s="42"/>
      <c r="B1491" s="113"/>
      <c r="C1491" s="42"/>
      <c r="D1491" s="42"/>
      <c r="E1491" s="42"/>
    </row>
    <row r="1492" spans="1:5" x14ac:dyDescent="0.25">
      <c r="A1492" s="42"/>
      <c r="B1492" s="113"/>
      <c r="C1492" s="42"/>
      <c r="D1492" s="42"/>
      <c r="E1492" s="42"/>
    </row>
    <row r="1493" spans="1:5" x14ac:dyDescent="0.25">
      <c r="A1493" s="42"/>
      <c r="B1493" s="113"/>
      <c r="C1493" s="42"/>
      <c r="D1493" s="42"/>
      <c r="E1493" s="42"/>
    </row>
    <row r="1494" spans="1:5" x14ac:dyDescent="0.25">
      <c r="A1494" s="42"/>
      <c r="B1494" s="113"/>
      <c r="C1494" s="42"/>
      <c r="D1494" s="42"/>
      <c r="E1494" s="42"/>
    </row>
    <row r="1495" spans="1:5" x14ac:dyDescent="0.25">
      <c r="A1495" s="42"/>
      <c r="B1495" s="113"/>
      <c r="C1495" s="42"/>
      <c r="D1495" s="42"/>
      <c r="E1495" s="42"/>
    </row>
    <row r="1496" spans="1:5" x14ac:dyDescent="0.25">
      <c r="A1496" s="42"/>
      <c r="B1496" s="113"/>
      <c r="C1496" s="42"/>
      <c r="D1496" s="42"/>
      <c r="E1496" s="42"/>
    </row>
    <row r="1497" spans="1:5" x14ac:dyDescent="0.25">
      <c r="A1497" s="42"/>
      <c r="B1497" s="113"/>
      <c r="C1497" s="42"/>
      <c r="D1497" s="42"/>
      <c r="E1497" s="42"/>
    </row>
    <row r="1498" spans="1:5" x14ac:dyDescent="0.25">
      <c r="A1498" s="42"/>
      <c r="B1498" s="113"/>
      <c r="C1498" s="42"/>
      <c r="D1498" s="42"/>
      <c r="E1498" s="42"/>
    </row>
    <row r="1499" spans="1:5" x14ac:dyDescent="0.25">
      <c r="A1499" s="42"/>
      <c r="B1499" s="113"/>
      <c r="C1499" s="42"/>
      <c r="D1499" s="42"/>
      <c r="E1499" s="42"/>
    </row>
    <row r="1500" spans="1:5" x14ac:dyDescent="0.25">
      <c r="A1500" s="42"/>
      <c r="B1500" s="113"/>
      <c r="C1500" s="42"/>
      <c r="D1500" s="42"/>
      <c r="E1500" s="42"/>
    </row>
    <row r="1501" spans="1:5" x14ac:dyDescent="0.25">
      <c r="A1501" s="42"/>
      <c r="B1501" s="113"/>
      <c r="C1501" s="42"/>
      <c r="D1501" s="42"/>
      <c r="E1501" s="42"/>
    </row>
    <row r="1502" spans="1:5" x14ac:dyDescent="0.25">
      <c r="A1502" s="42"/>
      <c r="B1502" s="113"/>
      <c r="C1502" s="42"/>
      <c r="D1502" s="42"/>
      <c r="E1502" s="42"/>
    </row>
    <row r="1503" spans="1:5" x14ac:dyDescent="0.25">
      <c r="A1503" s="42"/>
      <c r="B1503" s="113"/>
      <c r="C1503" s="42"/>
      <c r="D1503" s="42"/>
      <c r="E1503" s="42"/>
    </row>
    <row r="1504" spans="1:5" x14ac:dyDescent="0.25">
      <c r="A1504" s="42"/>
      <c r="B1504" s="113"/>
      <c r="C1504" s="42"/>
      <c r="D1504" s="42"/>
      <c r="E1504" s="42"/>
    </row>
    <row r="1505" spans="1:5" x14ac:dyDescent="0.25">
      <c r="A1505" s="42"/>
      <c r="B1505" s="113"/>
      <c r="C1505" s="42"/>
      <c r="D1505" s="42"/>
      <c r="E1505" s="42"/>
    </row>
    <row r="1506" spans="1:5" x14ac:dyDescent="0.25">
      <c r="A1506" s="42"/>
      <c r="B1506" s="113"/>
      <c r="C1506" s="42"/>
      <c r="D1506" s="42"/>
      <c r="E1506" s="42"/>
    </row>
    <row r="1507" spans="1:5" x14ac:dyDescent="0.25">
      <c r="A1507" s="42"/>
      <c r="B1507" s="113"/>
      <c r="C1507" s="42"/>
      <c r="D1507" s="42"/>
      <c r="E1507" s="42"/>
    </row>
    <row r="1508" spans="1:5" x14ac:dyDescent="0.25">
      <c r="A1508" s="42"/>
      <c r="B1508" s="113"/>
      <c r="C1508" s="42"/>
      <c r="D1508" s="42"/>
      <c r="E1508" s="42"/>
    </row>
    <row r="1509" spans="1:5" x14ac:dyDescent="0.25">
      <c r="A1509" s="42"/>
      <c r="B1509" s="113"/>
      <c r="C1509" s="42"/>
      <c r="D1509" s="42"/>
      <c r="E1509" s="42"/>
    </row>
    <row r="1510" spans="1:5" x14ac:dyDescent="0.25">
      <c r="A1510" s="42"/>
      <c r="B1510" s="113"/>
      <c r="C1510" s="42"/>
      <c r="D1510" s="42"/>
      <c r="E1510" s="42"/>
    </row>
    <row r="1511" spans="1:5" x14ac:dyDescent="0.25">
      <c r="A1511" s="42"/>
      <c r="B1511" s="113"/>
      <c r="C1511" s="42"/>
      <c r="D1511" s="42"/>
      <c r="E1511" s="42"/>
    </row>
    <row r="1512" spans="1:5" x14ac:dyDescent="0.25">
      <c r="A1512" s="42"/>
      <c r="B1512" s="113"/>
      <c r="C1512" s="42"/>
      <c r="D1512" s="42"/>
      <c r="E1512" s="42"/>
    </row>
    <row r="1513" spans="1:5" x14ac:dyDescent="0.25">
      <c r="A1513" s="42"/>
      <c r="B1513" s="113"/>
      <c r="C1513" s="42"/>
      <c r="D1513" s="42"/>
      <c r="E1513" s="42"/>
    </row>
    <row r="1514" spans="1:5" x14ac:dyDescent="0.25">
      <c r="A1514" s="42"/>
      <c r="B1514" s="113"/>
      <c r="C1514" s="42"/>
      <c r="D1514" s="42"/>
      <c r="E1514" s="42"/>
    </row>
    <row r="1515" spans="1:5" x14ac:dyDescent="0.25">
      <c r="A1515" s="42"/>
      <c r="B1515" s="113"/>
      <c r="C1515" s="42"/>
      <c r="D1515" s="42"/>
      <c r="E1515" s="42"/>
    </row>
    <row r="1516" spans="1:5" x14ac:dyDescent="0.25">
      <c r="A1516" s="42"/>
      <c r="B1516" s="113"/>
      <c r="C1516" s="42"/>
      <c r="D1516" s="42"/>
      <c r="E1516" s="42"/>
    </row>
    <row r="1517" spans="1:5" x14ac:dyDescent="0.25">
      <c r="A1517" s="42"/>
      <c r="B1517" s="113"/>
      <c r="C1517" s="42"/>
      <c r="D1517" s="42"/>
      <c r="E1517" s="42"/>
    </row>
    <row r="1518" spans="1:5" x14ac:dyDescent="0.25">
      <c r="A1518" s="42"/>
      <c r="B1518" s="113"/>
      <c r="C1518" s="42"/>
      <c r="D1518" s="42"/>
      <c r="E1518" s="42"/>
    </row>
    <row r="1519" spans="1:5" x14ac:dyDescent="0.25">
      <c r="A1519" s="42"/>
      <c r="B1519" s="113"/>
      <c r="C1519" s="42"/>
      <c r="D1519" s="42"/>
      <c r="E1519" s="42"/>
    </row>
    <row r="1520" spans="1:5" x14ac:dyDescent="0.25">
      <c r="A1520" s="42"/>
      <c r="B1520" s="113"/>
      <c r="C1520" s="42"/>
      <c r="D1520" s="42"/>
      <c r="E1520" s="42"/>
    </row>
    <row r="1521" spans="1:5" x14ac:dyDescent="0.25">
      <c r="A1521" s="42"/>
      <c r="B1521" s="113"/>
      <c r="C1521" s="42"/>
      <c r="D1521" s="42"/>
      <c r="E1521" s="42"/>
    </row>
    <row r="1522" spans="1:5" x14ac:dyDescent="0.25">
      <c r="A1522" s="42"/>
      <c r="B1522" s="113"/>
      <c r="C1522" s="42"/>
      <c r="D1522" s="42"/>
      <c r="E1522" s="42"/>
    </row>
    <row r="1523" spans="1:5" x14ac:dyDescent="0.25">
      <c r="A1523" s="42"/>
      <c r="B1523" s="113"/>
      <c r="C1523" s="42"/>
      <c r="D1523" s="42"/>
      <c r="E1523" s="42"/>
    </row>
    <row r="1524" spans="1:5" x14ac:dyDescent="0.25">
      <c r="A1524" s="42"/>
      <c r="B1524" s="113"/>
      <c r="C1524" s="42"/>
      <c r="D1524" s="42"/>
      <c r="E1524" s="42"/>
    </row>
    <row r="1525" spans="1:5" x14ac:dyDescent="0.25">
      <c r="A1525" s="42"/>
      <c r="B1525" s="113"/>
      <c r="C1525" s="42"/>
      <c r="D1525" s="42"/>
      <c r="E1525" s="42"/>
    </row>
    <row r="1526" spans="1:5" x14ac:dyDescent="0.25">
      <c r="A1526" s="42"/>
      <c r="B1526" s="113"/>
      <c r="C1526" s="42"/>
      <c r="D1526" s="42"/>
      <c r="E1526" s="42"/>
    </row>
    <row r="1527" spans="1:5" x14ac:dyDescent="0.25">
      <c r="A1527" s="42"/>
      <c r="B1527" s="113"/>
      <c r="C1527" s="42"/>
      <c r="D1527" s="42"/>
      <c r="E1527" s="42"/>
    </row>
    <row r="1528" spans="1:5" x14ac:dyDescent="0.25">
      <c r="A1528" s="42"/>
      <c r="B1528" s="113"/>
      <c r="C1528" s="42"/>
      <c r="D1528" s="42"/>
      <c r="E1528" s="42"/>
    </row>
    <row r="1529" spans="1:5" x14ac:dyDescent="0.25">
      <c r="A1529" s="42"/>
      <c r="B1529" s="113"/>
      <c r="C1529" s="42"/>
      <c r="D1529" s="42"/>
      <c r="E1529" s="42"/>
    </row>
    <row r="1530" spans="1:5" x14ac:dyDescent="0.25">
      <c r="A1530" s="42"/>
      <c r="B1530" s="113"/>
      <c r="C1530" s="42"/>
      <c r="D1530" s="42"/>
      <c r="E1530" s="42"/>
    </row>
    <row r="1531" spans="1:5" x14ac:dyDescent="0.25">
      <c r="A1531" s="42"/>
      <c r="B1531" s="113"/>
      <c r="C1531" s="42"/>
      <c r="D1531" s="42"/>
      <c r="E1531" s="42"/>
    </row>
    <row r="1532" spans="1:5" x14ac:dyDescent="0.25">
      <c r="A1532" s="42"/>
      <c r="B1532" s="113"/>
      <c r="C1532" s="42"/>
      <c r="D1532" s="42"/>
      <c r="E1532" s="42"/>
    </row>
    <row r="1533" spans="1:5" x14ac:dyDescent="0.25">
      <c r="A1533" s="42"/>
      <c r="B1533" s="113"/>
      <c r="C1533" s="42"/>
      <c r="D1533" s="42"/>
      <c r="E1533" s="42"/>
    </row>
    <row r="1534" spans="1:5" x14ac:dyDescent="0.25">
      <c r="A1534" s="42"/>
      <c r="B1534" s="113"/>
      <c r="C1534" s="42"/>
      <c r="D1534" s="42"/>
      <c r="E1534" s="42"/>
    </row>
    <row r="1535" spans="1:5" x14ac:dyDescent="0.25">
      <c r="A1535" s="42"/>
      <c r="B1535" s="113"/>
      <c r="C1535" s="42"/>
      <c r="D1535" s="42"/>
      <c r="E1535" s="42"/>
    </row>
    <row r="1536" spans="1:5" x14ac:dyDescent="0.25">
      <c r="A1536" s="42"/>
      <c r="B1536" s="113"/>
      <c r="C1536" s="42"/>
      <c r="D1536" s="42"/>
      <c r="E1536" s="42"/>
    </row>
    <row r="1537" spans="1:5" x14ac:dyDescent="0.25">
      <c r="A1537" s="42"/>
      <c r="B1537" s="113"/>
      <c r="C1537" s="42"/>
      <c r="D1537" s="42"/>
      <c r="E1537" s="42"/>
    </row>
    <row r="1538" spans="1:5" x14ac:dyDescent="0.25">
      <c r="A1538" s="42"/>
      <c r="B1538" s="113"/>
      <c r="C1538" s="42"/>
      <c r="D1538" s="42"/>
      <c r="E1538" s="42"/>
    </row>
    <row r="1539" spans="1:5" x14ac:dyDescent="0.25">
      <c r="A1539" s="42"/>
      <c r="B1539" s="113"/>
      <c r="C1539" s="42"/>
      <c r="D1539" s="42"/>
      <c r="E1539" s="42"/>
    </row>
    <row r="1540" spans="1:5" x14ac:dyDescent="0.25">
      <c r="A1540" s="42"/>
      <c r="B1540" s="113"/>
      <c r="C1540" s="42"/>
      <c r="D1540" s="42"/>
      <c r="E1540" s="42"/>
    </row>
    <row r="1541" spans="1:5" x14ac:dyDescent="0.25">
      <c r="A1541" s="42"/>
      <c r="B1541" s="113"/>
      <c r="C1541" s="42"/>
      <c r="D1541" s="42"/>
      <c r="E1541" s="42"/>
    </row>
    <row r="1542" spans="1:5" x14ac:dyDescent="0.25">
      <c r="A1542" s="42"/>
      <c r="B1542" s="113"/>
      <c r="C1542" s="42"/>
      <c r="D1542" s="42"/>
      <c r="E1542" s="42"/>
    </row>
    <row r="1543" spans="1:5" x14ac:dyDescent="0.25">
      <c r="A1543" s="42"/>
      <c r="B1543" s="113"/>
      <c r="C1543" s="42"/>
      <c r="D1543" s="42"/>
      <c r="E1543" s="42"/>
    </row>
    <row r="1544" spans="1:5" x14ac:dyDescent="0.25">
      <c r="A1544" s="42"/>
      <c r="B1544" s="113"/>
      <c r="C1544" s="42"/>
      <c r="D1544" s="42"/>
      <c r="E1544" s="42"/>
    </row>
    <row r="1545" spans="1:5" x14ac:dyDescent="0.25">
      <c r="A1545" s="42"/>
      <c r="B1545" s="113"/>
      <c r="C1545" s="42"/>
      <c r="D1545" s="42"/>
      <c r="E1545" s="42"/>
    </row>
    <row r="1546" spans="1:5" x14ac:dyDescent="0.25">
      <c r="A1546" s="42"/>
      <c r="B1546" s="113"/>
      <c r="C1546" s="42"/>
      <c r="D1546" s="42"/>
      <c r="E1546" s="42"/>
    </row>
    <row r="1547" spans="1:5" x14ac:dyDescent="0.25">
      <c r="A1547" s="42"/>
      <c r="B1547" s="113"/>
      <c r="C1547" s="42"/>
      <c r="D1547" s="42"/>
      <c r="E1547" s="42"/>
    </row>
    <row r="1548" spans="1:5" x14ac:dyDescent="0.25">
      <c r="A1548" s="42"/>
      <c r="B1548" s="113"/>
      <c r="C1548" s="42"/>
      <c r="D1548" s="42"/>
      <c r="E1548" s="42"/>
    </row>
    <row r="1549" spans="1:5" x14ac:dyDescent="0.25">
      <c r="A1549" s="42"/>
      <c r="B1549" s="113"/>
      <c r="C1549" s="42"/>
      <c r="D1549" s="42"/>
      <c r="E1549" s="42"/>
    </row>
    <row r="1550" spans="1:5" x14ac:dyDescent="0.25">
      <c r="A1550" s="42"/>
      <c r="B1550" s="113"/>
      <c r="C1550" s="42"/>
      <c r="D1550" s="42"/>
      <c r="E1550" s="42"/>
    </row>
    <row r="1551" spans="1:5" x14ac:dyDescent="0.25">
      <c r="A1551" s="42"/>
      <c r="B1551" s="113"/>
      <c r="C1551" s="42"/>
      <c r="D1551" s="42"/>
      <c r="E1551" s="42"/>
    </row>
    <row r="1552" spans="1:5" x14ac:dyDescent="0.25">
      <c r="A1552" s="42"/>
      <c r="B1552" s="113"/>
      <c r="C1552" s="42"/>
      <c r="D1552" s="42"/>
      <c r="E1552" s="42"/>
    </row>
    <row r="1553" spans="1:5" x14ac:dyDescent="0.25">
      <c r="A1553" s="42"/>
      <c r="B1553" s="113"/>
      <c r="C1553" s="42"/>
      <c r="D1553" s="42"/>
      <c r="E1553" s="42"/>
    </row>
    <row r="1554" spans="1:5" x14ac:dyDescent="0.25">
      <c r="A1554" s="42"/>
      <c r="B1554" s="113"/>
      <c r="C1554" s="42"/>
      <c r="D1554" s="42"/>
      <c r="E1554" s="42"/>
    </row>
    <row r="1555" spans="1:5" x14ac:dyDescent="0.25">
      <c r="A1555" s="42"/>
      <c r="B1555" s="113"/>
      <c r="C1555" s="42"/>
      <c r="D1555" s="42"/>
      <c r="E1555" s="42"/>
    </row>
    <row r="1556" spans="1:5" x14ac:dyDescent="0.25">
      <c r="A1556" s="42"/>
      <c r="B1556" s="113"/>
      <c r="C1556" s="42"/>
      <c r="D1556" s="42"/>
      <c r="E1556" s="42"/>
    </row>
    <row r="1557" spans="1:5" x14ac:dyDescent="0.25">
      <c r="A1557" s="42"/>
      <c r="B1557" s="113"/>
      <c r="C1557" s="42"/>
      <c r="D1557" s="42"/>
      <c r="E1557" s="42"/>
    </row>
    <row r="1558" spans="1:5" x14ac:dyDescent="0.25">
      <c r="A1558" s="42"/>
      <c r="B1558" s="113"/>
      <c r="C1558" s="42"/>
      <c r="D1558" s="42"/>
      <c r="E1558" s="42"/>
    </row>
    <row r="1559" spans="1:5" x14ac:dyDescent="0.25">
      <c r="A1559" s="42"/>
      <c r="B1559" s="113"/>
      <c r="C1559" s="42"/>
      <c r="D1559" s="42"/>
      <c r="E1559" s="42"/>
    </row>
    <row r="1560" spans="1:5" x14ac:dyDescent="0.25">
      <c r="A1560" s="42"/>
      <c r="B1560" s="113"/>
      <c r="C1560" s="42"/>
      <c r="D1560" s="42"/>
      <c r="E1560" s="42"/>
    </row>
    <row r="1561" spans="1:5" x14ac:dyDescent="0.25">
      <c r="A1561" s="42"/>
      <c r="B1561" s="113"/>
      <c r="C1561" s="42"/>
      <c r="D1561" s="42"/>
      <c r="E1561" s="42"/>
    </row>
    <row r="1562" spans="1:5" x14ac:dyDescent="0.25">
      <c r="A1562" s="42"/>
      <c r="B1562" s="113"/>
      <c r="C1562" s="42"/>
      <c r="D1562" s="42"/>
      <c r="E1562" s="42"/>
    </row>
    <row r="1563" spans="1:5" x14ac:dyDescent="0.25">
      <c r="A1563" s="42"/>
      <c r="B1563" s="113"/>
      <c r="C1563" s="42"/>
      <c r="D1563" s="42"/>
      <c r="E1563" s="42"/>
    </row>
    <row r="1564" spans="1:5" x14ac:dyDescent="0.25">
      <c r="A1564" s="42"/>
      <c r="B1564" s="113"/>
      <c r="C1564" s="42"/>
      <c r="D1564" s="42"/>
      <c r="E1564" s="42"/>
    </row>
    <row r="1565" spans="1:5" x14ac:dyDescent="0.25">
      <c r="A1565" s="42"/>
      <c r="B1565" s="113"/>
      <c r="C1565" s="42"/>
      <c r="D1565" s="42"/>
      <c r="E1565" s="42"/>
    </row>
    <row r="1566" spans="1:5" x14ac:dyDescent="0.25">
      <c r="A1566" s="42"/>
      <c r="B1566" s="113"/>
      <c r="C1566" s="42"/>
      <c r="D1566" s="42"/>
      <c r="E1566" s="42"/>
    </row>
    <row r="1567" spans="1:5" x14ac:dyDescent="0.25">
      <c r="A1567" s="42"/>
      <c r="B1567" s="113"/>
      <c r="C1567" s="42"/>
      <c r="D1567" s="42"/>
      <c r="E1567" s="42"/>
    </row>
    <row r="1568" spans="1:5" x14ac:dyDescent="0.25">
      <c r="A1568" s="42"/>
      <c r="B1568" s="113"/>
      <c r="C1568" s="42"/>
      <c r="D1568" s="42"/>
      <c r="E1568" s="42"/>
    </row>
    <row r="1569" spans="1:5" x14ac:dyDescent="0.25">
      <c r="A1569" s="42"/>
      <c r="B1569" s="113"/>
      <c r="C1569" s="42"/>
      <c r="D1569" s="42"/>
      <c r="E1569" s="42"/>
    </row>
    <row r="1570" spans="1:5" x14ac:dyDescent="0.25">
      <c r="A1570" s="42"/>
      <c r="B1570" s="113"/>
      <c r="C1570" s="42"/>
      <c r="D1570" s="42"/>
      <c r="E1570" s="42"/>
    </row>
    <row r="1571" spans="1:5" x14ac:dyDescent="0.25">
      <c r="A1571" s="42"/>
      <c r="B1571" s="113"/>
      <c r="C1571" s="42"/>
      <c r="D1571" s="42"/>
      <c r="E1571" s="42"/>
    </row>
    <row r="1572" spans="1:5" x14ac:dyDescent="0.25">
      <c r="A1572" s="42"/>
      <c r="B1572" s="113"/>
      <c r="C1572" s="42"/>
      <c r="D1572" s="42"/>
      <c r="E1572" s="42"/>
    </row>
    <row r="1573" spans="1:5" x14ac:dyDescent="0.25">
      <c r="A1573" s="42"/>
      <c r="B1573" s="113"/>
      <c r="C1573" s="42"/>
      <c r="D1573" s="42"/>
      <c r="E1573" s="42"/>
    </row>
    <row r="1574" spans="1:5" x14ac:dyDescent="0.25">
      <c r="A1574" s="42"/>
      <c r="B1574" s="113"/>
      <c r="C1574" s="42"/>
      <c r="D1574" s="42"/>
      <c r="E1574" s="42"/>
    </row>
    <row r="1575" spans="1:5" x14ac:dyDescent="0.25">
      <c r="A1575" s="42"/>
      <c r="B1575" s="113"/>
      <c r="C1575" s="42"/>
      <c r="D1575" s="42"/>
      <c r="E1575" s="42"/>
    </row>
    <row r="1576" spans="1:5" x14ac:dyDescent="0.25">
      <c r="A1576" s="42"/>
      <c r="B1576" s="113"/>
      <c r="C1576" s="42"/>
      <c r="D1576" s="42"/>
      <c r="E1576" s="42"/>
    </row>
    <row r="1577" spans="1:5" x14ac:dyDescent="0.25">
      <c r="A1577" s="42"/>
      <c r="B1577" s="113"/>
      <c r="C1577" s="42"/>
      <c r="D1577" s="42"/>
      <c r="E1577" s="42"/>
    </row>
    <row r="1578" spans="1:5" x14ac:dyDescent="0.25">
      <c r="A1578" s="42"/>
      <c r="B1578" s="113"/>
      <c r="C1578" s="42"/>
      <c r="D1578" s="42"/>
      <c r="E1578" s="42"/>
    </row>
    <row r="1579" spans="1:5" x14ac:dyDescent="0.25">
      <c r="A1579" s="42"/>
      <c r="B1579" s="113"/>
      <c r="C1579" s="42"/>
      <c r="D1579" s="42"/>
      <c r="E1579" s="42"/>
    </row>
    <row r="1580" spans="1:5" x14ac:dyDescent="0.25">
      <c r="A1580" s="42"/>
      <c r="B1580" s="113"/>
      <c r="C1580" s="42"/>
      <c r="D1580" s="42"/>
      <c r="E1580" s="42"/>
    </row>
    <row r="1581" spans="1:5" x14ac:dyDescent="0.25">
      <c r="A1581" s="42"/>
      <c r="B1581" s="113"/>
      <c r="C1581" s="42"/>
      <c r="D1581" s="42"/>
      <c r="E1581" s="42"/>
    </row>
    <row r="1582" spans="1:5" x14ac:dyDescent="0.25">
      <c r="A1582" s="42"/>
      <c r="B1582" s="113"/>
      <c r="C1582" s="42"/>
      <c r="D1582" s="42"/>
      <c r="E1582" s="42"/>
    </row>
    <row r="1583" spans="1:5" x14ac:dyDescent="0.25">
      <c r="A1583" s="42"/>
      <c r="B1583" s="113"/>
      <c r="C1583" s="42"/>
      <c r="D1583" s="42"/>
      <c r="E1583" s="42"/>
    </row>
    <row r="1584" spans="1:5" x14ac:dyDescent="0.25">
      <c r="A1584" s="42"/>
      <c r="B1584" s="113"/>
      <c r="C1584" s="42"/>
      <c r="D1584" s="42"/>
      <c r="E1584" s="42"/>
    </row>
    <row r="1585" spans="1:5" x14ac:dyDescent="0.25">
      <c r="A1585" s="42"/>
      <c r="B1585" s="113"/>
      <c r="C1585" s="42"/>
      <c r="D1585" s="42"/>
      <c r="E1585" s="42"/>
    </row>
    <row r="1586" spans="1:5" x14ac:dyDescent="0.25">
      <c r="A1586" s="42"/>
      <c r="B1586" s="113"/>
      <c r="C1586" s="42"/>
      <c r="D1586" s="42"/>
      <c r="E1586" s="42"/>
    </row>
    <row r="1587" spans="1:5" x14ac:dyDescent="0.25">
      <c r="A1587" s="42"/>
      <c r="B1587" s="113"/>
      <c r="C1587" s="42"/>
      <c r="D1587" s="42"/>
      <c r="E1587" s="42"/>
    </row>
    <row r="1588" spans="1:5" x14ac:dyDescent="0.25">
      <c r="A1588" s="42"/>
      <c r="B1588" s="113"/>
      <c r="C1588" s="42"/>
      <c r="D1588" s="42"/>
      <c r="E1588" s="42"/>
    </row>
    <row r="1589" spans="1:5" x14ac:dyDescent="0.25">
      <c r="A1589" s="42"/>
      <c r="B1589" s="113"/>
      <c r="C1589" s="42"/>
      <c r="D1589" s="42"/>
      <c r="E1589" s="42"/>
    </row>
    <row r="1590" spans="1:5" x14ac:dyDescent="0.25">
      <c r="A1590" s="42"/>
      <c r="B1590" s="113"/>
      <c r="C1590" s="42"/>
      <c r="D1590" s="42"/>
      <c r="E1590" s="42"/>
    </row>
    <row r="1591" spans="1:5" x14ac:dyDescent="0.25">
      <c r="A1591" s="42"/>
      <c r="B1591" s="113"/>
      <c r="C1591" s="42"/>
      <c r="D1591" s="42"/>
      <c r="E1591" s="42"/>
    </row>
    <row r="1592" spans="1:5" x14ac:dyDescent="0.25">
      <c r="A1592" s="42"/>
      <c r="B1592" s="113"/>
      <c r="C1592" s="42"/>
      <c r="D1592" s="42"/>
      <c r="E1592" s="42"/>
    </row>
    <row r="1593" spans="1:5" x14ac:dyDescent="0.25">
      <c r="A1593" s="42"/>
      <c r="B1593" s="113"/>
      <c r="C1593" s="42"/>
      <c r="D1593" s="42"/>
      <c r="E1593" s="42"/>
    </row>
    <row r="1594" spans="1:5" x14ac:dyDescent="0.25">
      <c r="A1594" s="42"/>
      <c r="B1594" s="113"/>
      <c r="C1594" s="42"/>
      <c r="D1594" s="42"/>
      <c r="E1594" s="42"/>
    </row>
    <row r="1595" spans="1:5" x14ac:dyDescent="0.25">
      <c r="A1595" s="42"/>
      <c r="B1595" s="113"/>
      <c r="C1595" s="42"/>
      <c r="D1595" s="42"/>
      <c r="E1595" s="42"/>
    </row>
    <row r="1596" spans="1:5" x14ac:dyDescent="0.25">
      <c r="A1596" s="42"/>
      <c r="B1596" s="113"/>
      <c r="C1596" s="42"/>
      <c r="D1596" s="42"/>
      <c r="E1596" s="42"/>
    </row>
    <row r="1597" spans="1:5" x14ac:dyDescent="0.25">
      <c r="A1597" s="42"/>
      <c r="B1597" s="113"/>
      <c r="C1597" s="42"/>
      <c r="D1597" s="42"/>
      <c r="E1597" s="42"/>
    </row>
    <row r="1598" spans="1:5" x14ac:dyDescent="0.25">
      <c r="A1598" s="42"/>
      <c r="B1598" s="113"/>
      <c r="C1598" s="42"/>
      <c r="D1598" s="42"/>
      <c r="E1598" s="42"/>
    </row>
    <row r="1599" spans="1:5" x14ac:dyDescent="0.25">
      <c r="A1599" s="42"/>
      <c r="B1599" s="113"/>
      <c r="C1599" s="42"/>
      <c r="D1599" s="42"/>
      <c r="E1599" s="42"/>
    </row>
    <row r="1600" spans="1:5" x14ac:dyDescent="0.25">
      <c r="A1600" s="42"/>
      <c r="B1600" s="113"/>
      <c r="C1600" s="42"/>
      <c r="D1600" s="42"/>
      <c r="E1600" s="42"/>
    </row>
    <row r="1601" spans="1:5" x14ac:dyDescent="0.25">
      <c r="A1601" s="42"/>
      <c r="B1601" s="113"/>
      <c r="C1601" s="42"/>
      <c r="D1601" s="42"/>
      <c r="E1601" s="42"/>
    </row>
    <row r="1602" spans="1:5" x14ac:dyDescent="0.25">
      <c r="A1602" s="42"/>
      <c r="B1602" s="113"/>
      <c r="C1602" s="42"/>
      <c r="D1602" s="42"/>
      <c r="E1602" s="42"/>
    </row>
    <row r="1603" spans="1:5" x14ac:dyDescent="0.25">
      <c r="A1603" s="42"/>
      <c r="B1603" s="113"/>
      <c r="C1603" s="42"/>
      <c r="D1603" s="42"/>
      <c r="E1603" s="42"/>
    </row>
    <row r="1604" spans="1:5" x14ac:dyDescent="0.25">
      <c r="A1604" s="42"/>
      <c r="B1604" s="113"/>
      <c r="C1604" s="42"/>
      <c r="D1604" s="42"/>
      <c r="E1604" s="42"/>
    </row>
    <row r="1605" spans="1:5" x14ac:dyDescent="0.25">
      <c r="A1605" s="42"/>
      <c r="B1605" s="113"/>
      <c r="C1605" s="42"/>
      <c r="D1605" s="42"/>
      <c r="E1605" s="42"/>
    </row>
    <row r="1606" spans="1:5" x14ac:dyDescent="0.25">
      <c r="A1606" s="42"/>
      <c r="B1606" s="113"/>
      <c r="C1606" s="42"/>
      <c r="D1606" s="42"/>
      <c r="E1606" s="42"/>
    </row>
    <row r="1607" spans="1:5" x14ac:dyDescent="0.25">
      <c r="A1607" s="42"/>
      <c r="B1607" s="113"/>
      <c r="C1607" s="42"/>
      <c r="D1607" s="42"/>
      <c r="E1607" s="42"/>
    </row>
    <row r="1608" spans="1:5" x14ac:dyDescent="0.25">
      <c r="A1608" s="42"/>
      <c r="B1608" s="113"/>
      <c r="C1608" s="42"/>
      <c r="D1608" s="42"/>
      <c r="E1608" s="42"/>
    </row>
    <row r="1609" spans="1:5" x14ac:dyDescent="0.25">
      <c r="A1609" s="42"/>
      <c r="B1609" s="113"/>
      <c r="C1609" s="42"/>
      <c r="D1609" s="42"/>
      <c r="E1609" s="42"/>
    </row>
    <row r="1610" spans="1:5" x14ac:dyDescent="0.25">
      <c r="A1610" s="42"/>
      <c r="B1610" s="113"/>
      <c r="C1610" s="42"/>
      <c r="D1610" s="42"/>
      <c r="E1610" s="42"/>
    </row>
    <row r="1611" spans="1:5" x14ac:dyDescent="0.25">
      <c r="A1611" s="42"/>
      <c r="B1611" s="113"/>
      <c r="C1611" s="42"/>
      <c r="D1611" s="42"/>
      <c r="E1611" s="42"/>
    </row>
    <row r="1612" spans="1:5" x14ac:dyDescent="0.25">
      <c r="A1612" s="42"/>
      <c r="B1612" s="113"/>
      <c r="C1612" s="42"/>
      <c r="D1612" s="42"/>
      <c r="E1612" s="42"/>
    </row>
    <row r="1613" spans="1:5" x14ac:dyDescent="0.25">
      <c r="A1613" s="42"/>
      <c r="B1613" s="113"/>
      <c r="C1613" s="42"/>
      <c r="D1613" s="42"/>
      <c r="E1613" s="42"/>
    </row>
    <row r="1614" spans="1:5" x14ac:dyDescent="0.25">
      <c r="A1614" s="42"/>
      <c r="B1614" s="113"/>
      <c r="C1614" s="42"/>
      <c r="D1614" s="42"/>
      <c r="E1614" s="42"/>
    </row>
    <row r="1615" spans="1:5" x14ac:dyDescent="0.25">
      <c r="A1615" s="42"/>
      <c r="B1615" s="113"/>
      <c r="C1615" s="42"/>
      <c r="D1615" s="42"/>
      <c r="E1615" s="42"/>
    </row>
    <row r="1616" spans="1:5" x14ac:dyDescent="0.25">
      <c r="A1616" s="42"/>
      <c r="B1616" s="113"/>
      <c r="C1616" s="42"/>
      <c r="D1616" s="42"/>
      <c r="E1616" s="42"/>
    </row>
    <row r="1617" spans="1:5" x14ac:dyDescent="0.25">
      <c r="A1617" s="42"/>
      <c r="B1617" s="113"/>
      <c r="C1617" s="42"/>
      <c r="D1617" s="42"/>
      <c r="E1617" s="42"/>
    </row>
    <row r="1618" spans="1:5" x14ac:dyDescent="0.25">
      <c r="A1618" s="42"/>
      <c r="B1618" s="113"/>
      <c r="C1618" s="42"/>
      <c r="D1618" s="42"/>
      <c r="E1618" s="42"/>
    </row>
    <row r="1619" spans="1:5" x14ac:dyDescent="0.25">
      <c r="A1619" s="42"/>
      <c r="B1619" s="113"/>
      <c r="C1619" s="42"/>
      <c r="D1619" s="42"/>
      <c r="E1619" s="42"/>
    </row>
    <row r="1620" spans="1:5" x14ac:dyDescent="0.25">
      <c r="A1620" s="42"/>
      <c r="B1620" s="113"/>
      <c r="C1620" s="42"/>
      <c r="D1620" s="42"/>
      <c r="E1620" s="42"/>
    </row>
    <row r="1621" spans="1:5" x14ac:dyDescent="0.25">
      <c r="A1621" s="42"/>
      <c r="B1621" s="113"/>
      <c r="C1621" s="42"/>
      <c r="D1621" s="42"/>
      <c r="E1621" s="42"/>
    </row>
    <row r="1622" spans="1:5" x14ac:dyDescent="0.25">
      <c r="A1622" s="42"/>
      <c r="B1622" s="113"/>
      <c r="C1622" s="42"/>
      <c r="D1622" s="42"/>
      <c r="E1622" s="42"/>
    </row>
    <row r="1623" spans="1:5" x14ac:dyDescent="0.25">
      <c r="A1623" s="42"/>
      <c r="B1623" s="113"/>
      <c r="C1623" s="42"/>
      <c r="D1623" s="42"/>
      <c r="E1623" s="42"/>
    </row>
    <row r="1624" spans="1:5" x14ac:dyDescent="0.25">
      <c r="A1624" s="42"/>
      <c r="B1624" s="113"/>
      <c r="C1624" s="42"/>
      <c r="D1624" s="42"/>
      <c r="E1624" s="42"/>
    </row>
    <row r="1625" spans="1:5" x14ac:dyDescent="0.25">
      <c r="A1625" s="42"/>
      <c r="B1625" s="113"/>
      <c r="C1625" s="42"/>
      <c r="D1625" s="42"/>
      <c r="E1625" s="42"/>
    </row>
    <row r="1626" spans="1:5" x14ac:dyDescent="0.25">
      <c r="A1626" s="42"/>
      <c r="B1626" s="113"/>
      <c r="C1626" s="42"/>
      <c r="D1626" s="42"/>
      <c r="E1626" s="42"/>
    </row>
    <row r="1627" spans="1:5" x14ac:dyDescent="0.25">
      <c r="A1627" s="42"/>
      <c r="B1627" s="113"/>
      <c r="C1627" s="42"/>
      <c r="D1627" s="42"/>
      <c r="E1627" s="42"/>
    </row>
    <row r="1628" spans="1:5" x14ac:dyDescent="0.25">
      <c r="A1628" s="42"/>
      <c r="B1628" s="113"/>
      <c r="C1628" s="42"/>
      <c r="D1628" s="42"/>
      <c r="E1628" s="42"/>
    </row>
    <row r="1629" spans="1:5" x14ac:dyDescent="0.25">
      <c r="A1629" s="42"/>
      <c r="B1629" s="113"/>
      <c r="C1629" s="42"/>
      <c r="D1629" s="42"/>
      <c r="E1629" s="42"/>
    </row>
    <row r="1630" spans="1:5" x14ac:dyDescent="0.25">
      <c r="A1630" s="42"/>
      <c r="B1630" s="113"/>
      <c r="C1630" s="42"/>
      <c r="D1630" s="42"/>
      <c r="E1630" s="42"/>
    </row>
    <row r="1631" spans="1:5" x14ac:dyDescent="0.25">
      <c r="A1631" s="42"/>
      <c r="B1631" s="113"/>
      <c r="C1631" s="42"/>
      <c r="D1631" s="42"/>
      <c r="E1631" s="42"/>
    </row>
    <row r="1632" spans="1:5" x14ac:dyDescent="0.25">
      <c r="A1632" s="42"/>
      <c r="B1632" s="113"/>
      <c r="C1632" s="42"/>
      <c r="D1632" s="42"/>
      <c r="E1632" s="42"/>
    </row>
    <row r="1633" spans="1:5" x14ac:dyDescent="0.25">
      <c r="A1633" s="42"/>
      <c r="B1633" s="113"/>
      <c r="C1633" s="42"/>
      <c r="D1633" s="42"/>
      <c r="E1633" s="42"/>
    </row>
    <row r="1634" spans="1:5" x14ac:dyDescent="0.25">
      <c r="A1634" s="42"/>
      <c r="B1634" s="113"/>
      <c r="C1634" s="42"/>
      <c r="D1634" s="42"/>
      <c r="E1634" s="42"/>
    </row>
    <row r="1635" spans="1:5" x14ac:dyDescent="0.25">
      <c r="A1635" s="42"/>
      <c r="B1635" s="113"/>
      <c r="C1635" s="42"/>
      <c r="D1635" s="42"/>
      <c r="E1635" s="42"/>
    </row>
    <row r="1636" spans="1:5" x14ac:dyDescent="0.25">
      <c r="A1636" s="42"/>
      <c r="B1636" s="113"/>
      <c r="C1636" s="42"/>
      <c r="D1636" s="42"/>
      <c r="E1636" s="42"/>
    </row>
    <row r="1637" spans="1:5" x14ac:dyDescent="0.25">
      <c r="A1637" s="42"/>
      <c r="B1637" s="113"/>
      <c r="C1637" s="42"/>
      <c r="D1637" s="42"/>
      <c r="E1637" s="42"/>
    </row>
    <row r="1638" spans="1:5" x14ac:dyDescent="0.25">
      <c r="A1638" s="42"/>
      <c r="B1638" s="113"/>
      <c r="C1638" s="42"/>
      <c r="D1638" s="42"/>
      <c r="E1638" s="42"/>
    </row>
    <row r="1639" spans="1:5" x14ac:dyDescent="0.25">
      <c r="A1639" s="42"/>
      <c r="B1639" s="113"/>
      <c r="C1639" s="42"/>
      <c r="D1639" s="42"/>
      <c r="E1639" s="42"/>
    </row>
    <row r="1640" spans="1:5" x14ac:dyDescent="0.25">
      <c r="A1640" s="42"/>
      <c r="B1640" s="113"/>
      <c r="C1640" s="42"/>
      <c r="D1640" s="42"/>
      <c r="E1640" s="42"/>
    </row>
    <row r="1641" spans="1:5" x14ac:dyDescent="0.25">
      <c r="A1641" s="42"/>
      <c r="B1641" s="113"/>
      <c r="C1641" s="42"/>
      <c r="D1641" s="42"/>
      <c r="E1641" s="42"/>
    </row>
    <row r="1642" spans="1:5" x14ac:dyDescent="0.25">
      <c r="A1642" s="42"/>
      <c r="B1642" s="113"/>
      <c r="C1642" s="42"/>
      <c r="D1642" s="42"/>
      <c r="E1642" s="42"/>
    </row>
    <row r="1643" spans="1:5" x14ac:dyDescent="0.25">
      <c r="A1643" s="42"/>
      <c r="B1643" s="113"/>
      <c r="C1643" s="42"/>
      <c r="D1643" s="42"/>
      <c r="E1643" s="42"/>
    </row>
    <row r="1644" spans="1:5" x14ac:dyDescent="0.25">
      <c r="A1644" s="42"/>
      <c r="B1644" s="113"/>
      <c r="C1644" s="42"/>
      <c r="D1644" s="42"/>
      <c r="E1644" s="42"/>
    </row>
    <row r="1645" spans="1:5" x14ac:dyDescent="0.25">
      <c r="A1645" s="42"/>
      <c r="B1645" s="113"/>
      <c r="C1645" s="42"/>
      <c r="D1645" s="42"/>
      <c r="E1645" s="42"/>
    </row>
    <row r="1646" spans="1:5" x14ac:dyDescent="0.25">
      <c r="A1646" s="42"/>
      <c r="B1646" s="113"/>
      <c r="C1646" s="42"/>
      <c r="D1646" s="42"/>
      <c r="E1646" s="42"/>
    </row>
    <row r="1647" spans="1:5" x14ac:dyDescent="0.25">
      <c r="A1647" s="42"/>
      <c r="B1647" s="113"/>
      <c r="C1647" s="42"/>
      <c r="D1647" s="42"/>
      <c r="E1647" s="42"/>
    </row>
    <row r="1648" spans="1:5" x14ac:dyDescent="0.25">
      <c r="A1648" s="42"/>
      <c r="B1648" s="113"/>
      <c r="C1648" s="42"/>
      <c r="D1648" s="42"/>
      <c r="E1648" s="42"/>
    </row>
    <row r="1649" spans="1:5" x14ac:dyDescent="0.25">
      <c r="A1649" s="42"/>
      <c r="B1649" s="113"/>
      <c r="C1649" s="42"/>
      <c r="D1649" s="42"/>
      <c r="E1649" s="42"/>
    </row>
    <row r="1650" spans="1:5" x14ac:dyDescent="0.25">
      <c r="A1650" s="42"/>
      <c r="B1650" s="113"/>
      <c r="C1650" s="42"/>
      <c r="D1650" s="42"/>
      <c r="E1650" s="42"/>
    </row>
    <row r="1651" spans="1:5" x14ac:dyDescent="0.25">
      <c r="A1651" s="42"/>
      <c r="B1651" s="113"/>
      <c r="C1651" s="42"/>
      <c r="D1651" s="42"/>
      <c r="E1651" s="42"/>
    </row>
    <row r="1652" spans="1:5" x14ac:dyDescent="0.25">
      <c r="A1652" s="42"/>
      <c r="B1652" s="113"/>
      <c r="C1652" s="42"/>
      <c r="D1652" s="42"/>
      <c r="E1652" s="42"/>
    </row>
    <row r="1653" spans="1:5" x14ac:dyDescent="0.25">
      <c r="A1653" s="42"/>
      <c r="B1653" s="113"/>
      <c r="C1653" s="42"/>
      <c r="D1653" s="42"/>
      <c r="E1653" s="42"/>
    </row>
    <row r="1654" spans="1:5" x14ac:dyDescent="0.25">
      <c r="A1654" s="42"/>
      <c r="B1654" s="113"/>
      <c r="C1654" s="42"/>
      <c r="D1654" s="42"/>
      <c r="E1654" s="42"/>
    </row>
    <row r="1655" spans="1:5" x14ac:dyDescent="0.25">
      <c r="A1655" s="42"/>
      <c r="B1655" s="113"/>
      <c r="C1655" s="42"/>
      <c r="D1655" s="42"/>
      <c r="E1655" s="42"/>
    </row>
    <row r="1656" spans="1:5" x14ac:dyDescent="0.25">
      <c r="A1656" s="42"/>
      <c r="B1656" s="113"/>
      <c r="C1656" s="42"/>
      <c r="D1656" s="42"/>
      <c r="E1656" s="42"/>
    </row>
    <row r="1657" spans="1:5" x14ac:dyDescent="0.25">
      <c r="A1657" s="42"/>
      <c r="B1657" s="113"/>
      <c r="C1657" s="42"/>
      <c r="D1657" s="42"/>
      <c r="E1657" s="42"/>
    </row>
    <row r="1658" spans="1:5" x14ac:dyDescent="0.25">
      <c r="A1658" s="42"/>
      <c r="B1658" s="113"/>
      <c r="C1658" s="42"/>
      <c r="D1658" s="42"/>
      <c r="E1658" s="42"/>
    </row>
    <row r="1659" spans="1:5" x14ac:dyDescent="0.25">
      <c r="A1659" s="42"/>
      <c r="B1659" s="113"/>
      <c r="C1659" s="42"/>
      <c r="D1659" s="42"/>
      <c r="E1659" s="42"/>
    </row>
    <row r="1660" spans="1:5" x14ac:dyDescent="0.25">
      <c r="A1660" s="42"/>
      <c r="B1660" s="113"/>
      <c r="C1660" s="42"/>
      <c r="D1660" s="42"/>
      <c r="E1660" s="42"/>
    </row>
    <row r="1661" spans="1:5" x14ac:dyDescent="0.25">
      <c r="A1661" s="42"/>
      <c r="B1661" s="113"/>
      <c r="C1661" s="42"/>
      <c r="D1661" s="42"/>
      <c r="E1661" s="42"/>
    </row>
    <row r="1662" spans="1:5" x14ac:dyDescent="0.25">
      <c r="A1662" s="42"/>
      <c r="B1662" s="113"/>
      <c r="C1662" s="42"/>
      <c r="D1662" s="42"/>
      <c r="E1662" s="42"/>
    </row>
    <row r="1663" spans="1:5" x14ac:dyDescent="0.25">
      <c r="A1663" s="42"/>
      <c r="B1663" s="113"/>
      <c r="C1663" s="42"/>
      <c r="D1663" s="42"/>
      <c r="E1663" s="42"/>
    </row>
    <row r="1664" spans="1:5" x14ac:dyDescent="0.25">
      <c r="A1664" s="42"/>
      <c r="B1664" s="113"/>
      <c r="C1664" s="42"/>
      <c r="D1664" s="42"/>
      <c r="E1664" s="42"/>
    </row>
    <row r="1665" spans="1:5" x14ac:dyDescent="0.25">
      <c r="A1665" s="42"/>
      <c r="B1665" s="113"/>
      <c r="C1665" s="42"/>
      <c r="D1665" s="42"/>
      <c r="E1665" s="42"/>
    </row>
    <row r="1666" spans="1:5" x14ac:dyDescent="0.25">
      <c r="A1666" s="42"/>
      <c r="B1666" s="113"/>
      <c r="C1666" s="42"/>
      <c r="D1666" s="42"/>
      <c r="E1666" s="42"/>
    </row>
    <row r="1667" spans="1:5" x14ac:dyDescent="0.25">
      <c r="A1667" s="42"/>
      <c r="B1667" s="113"/>
      <c r="C1667" s="42"/>
      <c r="D1667" s="42"/>
      <c r="E1667" s="42"/>
    </row>
    <row r="1668" spans="1:5" x14ac:dyDescent="0.25">
      <c r="A1668" s="42"/>
      <c r="B1668" s="113"/>
      <c r="C1668" s="42"/>
      <c r="D1668" s="42"/>
      <c r="E1668" s="42"/>
    </row>
    <row r="1669" spans="1:5" x14ac:dyDescent="0.25">
      <c r="A1669" s="42"/>
      <c r="B1669" s="113"/>
      <c r="C1669" s="42"/>
      <c r="D1669" s="42"/>
      <c r="E1669" s="42"/>
    </row>
    <row r="1670" spans="1:5" x14ac:dyDescent="0.25">
      <c r="A1670" s="42"/>
      <c r="B1670" s="113"/>
      <c r="C1670" s="42"/>
      <c r="D1670" s="42"/>
      <c r="E1670" s="42"/>
    </row>
    <row r="1671" spans="1:5" x14ac:dyDescent="0.25">
      <c r="A1671" s="42"/>
      <c r="B1671" s="113"/>
      <c r="C1671" s="42"/>
      <c r="D1671" s="42"/>
      <c r="E1671" s="42"/>
    </row>
    <row r="1672" spans="1:5" x14ac:dyDescent="0.25">
      <c r="A1672" s="42"/>
      <c r="B1672" s="113"/>
      <c r="C1672" s="42"/>
      <c r="D1672" s="42"/>
      <c r="E1672" s="42"/>
    </row>
    <row r="1673" spans="1:5" x14ac:dyDescent="0.25">
      <c r="A1673" s="42"/>
      <c r="B1673" s="113"/>
      <c r="C1673" s="42"/>
      <c r="D1673" s="42"/>
      <c r="E1673" s="42"/>
    </row>
    <row r="1674" spans="1:5" x14ac:dyDescent="0.25">
      <c r="A1674" s="42"/>
      <c r="B1674" s="113"/>
      <c r="C1674" s="42"/>
      <c r="D1674" s="42"/>
      <c r="E1674" s="42"/>
    </row>
    <row r="1675" spans="1:5" x14ac:dyDescent="0.25">
      <c r="A1675" s="42"/>
      <c r="B1675" s="113"/>
      <c r="C1675" s="42"/>
      <c r="D1675" s="42"/>
      <c r="E1675" s="42"/>
    </row>
    <row r="1676" spans="1:5" x14ac:dyDescent="0.25">
      <c r="A1676" s="42"/>
      <c r="B1676" s="113"/>
      <c r="C1676" s="42"/>
      <c r="D1676" s="42"/>
      <c r="E1676" s="42"/>
    </row>
    <row r="1677" spans="1:5" x14ac:dyDescent="0.25">
      <c r="A1677" s="42"/>
      <c r="B1677" s="113"/>
      <c r="C1677" s="42"/>
      <c r="D1677" s="42"/>
      <c r="E1677" s="42"/>
    </row>
    <row r="1678" spans="1:5" x14ac:dyDescent="0.25">
      <c r="A1678" s="42"/>
      <c r="B1678" s="113"/>
      <c r="C1678" s="42"/>
      <c r="D1678" s="42"/>
      <c r="E1678" s="42"/>
    </row>
    <row r="1679" spans="1:5" x14ac:dyDescent="0.25">
      <c r="A1679" s="42"/>
      <c r="B1679" s="113"/>
      <c r="C1679" s="42"/>
      <c r="D1679" s="42"/>
      <c r="E1679" s="42"/>
    </row>
    <row r="1680" spans="1:5" x14ac:dyDescent="0.25">
      <c r="A1680" s="42"/>
      <c r="B1680" s="113"/>
      <c r="C1680" s="42"/>
      <c r="D1680" s="42"/>
      <c r="E1680" s="42"/>
    </row>
    <row r="1681" spans="1:5" x14ac:dyDescent="0.25">
      <c r="A1681" s="42"/>
      <c r="B1681" s="113"/>
      <c r="C1681" s="42"/>
      <c r="D1681" s="42"/>
      <c r="E1681" s="42"/>
    </row>
    <row r="1682" spans="1:5" x14ac:dyDescent="0.25">
      <c r="A1682" s="42"/>
      <c r="B1682" s="113"/>
      <c r="C1682" s="42"/>
      <c r="D1682" s="42"/>
      <c r="E1682" s="42"/>
    </row>
    <row r="1683" spans="1:5" x14ac:dyDescent="0.25">
      <c r="A1683" s="42"/>
      <c r="B1683" s="113"/>
      <c r="C1683" s="42"/>
      <c r="D1683" s="42"/>
      <c r="E1683" s="42"/>
    </row>
    <row r="1684" spans="1:5" x14ac:dyDescent="0.25">
      <c r="A1684" s="42"/>
      <c r="B1684" s="113"/>
      <c r="C1684" s="42"/>
      <c r="D1684" s="42"/>
      <c r="E1684" s="42"/>
    </row>
    <row r="1685" spans="1:5" x14ac:dyDescent="0.25">
      <c r="A1685" s="42"/>
      <c r="B1685" s="113"/>
      <c r="C1685" s="42"/>
      <c r="D1685" s="42"/>
      <c r="E1685" s="42"/>
    </row>
    <row r="1686" spans="1:5" x14ac:dyDescent="0.25">
      <c r="A1686" s="42"/>
      <c r="B1686" s="113"/>
      <c r="C1686" s="42"/>
      <c r="D1686" s="42"/>
      <c r="E1686" s="42"/>
    </row>
    <row r="1687" spans="1:5" x14ac:dyDescent="0.25">
      <c r="A1687" s="42"/>
      <c r="B1687" s="113"/>
      <c r="C1687" s="42"/>
      <c r="D1687" s="42"/>
      <c r="E1687" s="42"/>
    </row>
    <row r="1688" spans="1:5" x14ac:dyDescent="0.25">
      <c r="A1688" s="42"/>
      <c r="B1688" s="113"/>
      <c r="C1688" s="42"/>
      <c r="D1688" s="42"/>
      <c r="E1688" s="42"/>
    </row>
    <row r="1689" spans="1:5" x14ac:dyDescent="0.25">
      <c r="A1689" s="42"/>
      <c r="B1689" s="113"/>
      <c r="C1689" s="42"/>
      <c r="D1689" s="42"/>
      <c r="E1689" s="42"/>
    </row>
    <row r="1690" spans="1:5" x14ac:dyDescent="0.25">
      <c r="A1690" s="42"/>
      <c r="B1690" s="113"/>
      <c r="C1690" s="42"/>
      <c r="D1690" s="42"/>
      <c r="E1690" s="42"/>
    </row>
    <row r="1691" spans="1:5" x14ac:dyDescent="0.25">
      <c r="A1691" s="42"/>
      <c r="B1691" s="113"/>
      <c r="C1691" s="42"/>
      <c r="D1691" s="42"/>
      <c r="E1691" s="42"/>
    </row>
    <row r="1692" spans="1:5" x14ac:dyDescent="0.25">
      <c r="A1692" s="42"/>
      <c r="B1692" s="113"/>
      <c r="C1692" s="42"/>
      <c r="D1692" s="42"/>
      <c r="E1692" s="42"/>
    </row>
    <row r="1693" spans="1:5" x14ac:dyDescent="0.25">
      <c r="A1693" s="42"/>
      <c r="B1693" s="113"/>
      <c r="C1693" s="42"/>
      <c r="D1693" s="42"/>
      <c r="E1693" s="42"/>
    </row>
    <row r="1694" spans="1:5" x14ac:dyDescent="0.25">
      <c r="A1694" s="42"/>
      <c r="B1694" s="113"/>
      <c r="C1694" s="42"/>
      <c r="D1694" s="42"/>
      <c r="E1694" s="42"/>
    </row>
    <row r="1695" spans="1:5" x14ac:dyDescent="0.25">
      <c r="A1695" s="42"/>
      <c r="B1695" s="113"/>
      <c r="C1695" s="42"/>
      <c r="D1695" s="42"/>
      <c r="E1695" s="42"/>
    </row>
    <row r="1696" spans="1:5" x14ac:dyDescent="0.25">
      <c r="A1696" s="42"/>
      <c r="B1696" s="113"/>
      <c r="C1696" s="42"/>
      <c r="D1696" s="42"/>
      <c r="E1696" s="42"/>
    </row>
    <row r="1697" spans="1:5" x14ac:dyDescent="0.25">
      <c r="A1697" s="42"/>
      <c r="B1697" s="113"/>
      <c r="C1697" s="42"/>
      <c r="D1697" s="42"/>
      <c r="E1697" s="42"/>
    </row>
    <row r="1698" spans="1:5" x14ac:dyDescent="0.25">
      <c r="A1698" s="42"/>
      <c r="B1698" s="113"/>
      <c r="C1698" s="42"/>
      <c r="D1698" s="42"/>
      <c r="E1698" s="42"/>
    </row>
    <row r="1699" spans="1:5" x14ac:dyDescent="0.25">
      <c r="A1699" s="42"/>
      <c r="B1699" s="113"/>
      <c r="C1699" s="42"/>
      <c r="D1699" s="42"/>
      <c r="E1699" s="42"/>
    </row>
    <row r="1700" spans="1:5" x14ac:dyDescent="0.25">
      <c r="A1700" s="42"/>
      <c r="B1700" s="113"/>
      <c r="C1700" s="42"/>
      <c r="D1700" s="42"/>
      <c r="E1700" s="42"/>
    </row>
    <row r="1701" spans="1:5" x14ac:dyDescent="0.25">
      <c r="A1701" s="42"/>
      <c r="B1701" s="113"/>
      <c r="C1701" s="42"/>
      <c r="D1701" s="42"/>
      <c r="E1701" s="42"/>
    </row>
    <row r="1702" spans="1:5" x14ac:dyDescent="0.25">
      <c r="A1702" s="42"/>
      <c r="B1702" s="113"/>
      <c r="C1702" s="42"/>
      <c r="D1702" s="42"/>
      <c r="E1702" s="42"/>
    </row>
    <row r="1703" spans="1:5" x14ac:dyDescent="0.25">
      <c r="A1703" s="42"/>
      <c r="B1703" s="113"/>
      <c r="C1703" s="42"/>
      <c r="D1703" s="42"/>
      <c r="E1703" s="42"/>
    </row>
    <row r="1704" spans="1:5" x14ac:dyDescent="0.25">
      <c r="A1704" s="42"/>
      <c r="B1704" s="113"/>
      <c r="C1704" s="42"/>
      <c r="D1704" s="42"/>
      <c r="E1704" s="42"/>
    </row>
    <row r="1705" spans="1:5" x14ac:dyDescent="0.25">
      <c r="A1705" s="42"/>
      <c r="B1705" s="113"/>
      <c r="C1705" s="42"/>
      <c r="D1705" s="42"/>
      <c r="E1705" s="42"/>
    </row>
    <row r="1706" spans="1:5" x14ac:dyDescent="0.25">
      <c r="A1706" s="42"/>
      <c r="B1706" s="113"/>
      <c r="C1706" s="42"/>
      <c r="D1706" s="42"/>
      <c r="E1706" s="42"/>
    </row>
    <row r="1707" spans="1:5" x14ac:dyDescent="0.25">
      <c r="A1707" s="42"/>
      <c r="B1707" s="113"/>
      <c r="C1707" s="42"/>
      <c r="D1707" s="42"/>
      <c r="E1707" s="42"/>
    </row>
    <row r="1708" spans="1:5" x14ac:dyDescent="0.25">
      <c r="A1708" s="42"/>
      <c r="B1708" s="113"/>
      <c r="C1708" s="42"/>
      <c r="D1708" s="42"/>
      <c r="E1708" s="42"/>
    </row>
    <row r="1709" spans="1:5" x14ac:dyDescent="0.25">
      <c r="A1709" s="42"/>
      <c r="B1709" s="113"/>
      <c r="C1709" s="42"/>
      <c r="D1709" s="42"/>
      <c r="E1709" s="42"/>
    </row>
    <row r="1710" spans="1:5" x14ac:dyDescent="0.25">
      <c r="A1710" s="42"/>
      <c r="B1710" s="113"/>
      <c r="C1710" s="42"/>
      <c r="D1710" s="42"/>
      <c r="E1710" s="42"/>
    </row>
    <row r="1711" spans="1:5" x14ac:dyDescent="0.25">
      <c r="A1711" s="42"/>
      <c r="B1711" s="113"/>
      <c r="C1711" s="42"/>
      <c r="D1711" s="42"/>
      <c r="E1711" s="42"/>
    </row>
    <row r="1712" spans="1:5" x14ac:dyDescent="0.25">
      <c r="A1712" s="42"/>
      <c r="B1712" s="113"/>
      <c r="C1712" s="42"/>
      <c r="D1712" s="42"/>
      <c r="E1712" s="42"/>
    </row>
    <row r="1713" spans="1:5" x14ac:dyDescent="0.25">
      <c r="A1713" s="42"/>
      <c r="B1713" s="113"/>
      <c r="C1713" s="42"/>
      <c r="D1713" s="42"/>
      <c r="E1713" s="42"/>
    </row>
    <row r="1714" spans="1:5" x14ac:dyDescent="0.25">
      <c r="A1714" s="42"/>
      <c r="B1714" s="113"/>
      <c r="C1714" s="42"/>
      <c r="D1714" s="42"/>
      <c r="E1714" s="42"/>
    </row>
    <row r="1715" spans="1:5" x14ac:dyDescent="0.25">
      <c r="A1715" s="42"/>
      <c r="B1715" s="113"/>
      <c r="C1715" s="42"/>
      <c r="D1715" s="42"/>
      <c r="E1715" s="42"/>
    </row>
    <row r="1716" spans="1:5" x14ac:dyDescent="0.25">
      <c r="A1716" s="42"/>
      <c r="B1716" s="113"/>
      <c r="C1716" s="42"/>
      <c r="D1716" s="42"/>
      <c r="E1716" s="42"/>
    </row>
    <row r="1717" spans="1:5" x14ac:dyDescent="0.25">
      <c r="A1717" s="42"/>
      <c r="B1717" s="113"/>
      <c r="C1717" s="42"/>
      <c r="D1717" s="42"/>
      <c r="E1717" s="42"/>
    </row>
    <row r="1718" spans="1:5" x14ac:dyDescent="0.25">
      <c r="A1718" s="42"/>
      <c r="B1718" s="113"/>
      <c r="C1718" s="42"/>
      <c r="D1718" s="42"/>
      <c r="E1718" s="42"/>
    </row>
    <row r="1719" spans="1:5" x14ac:dyDescent="0.25">
      <c r="A1719" s="42"/>
      <c r="B1719" s="113"/>
      <c r="C1719" s="42"/>
      <c r="D1719" s="42"/>
      <c r="E1719" s="42"/>
    </row>
    <row r="1720" spans="1:5" x14ac:dyDescent="0.25">
      <c r="A1720" s="42"/>
      <c r="B1720" s="113"/>
      <c r="C1720" s="42"/>
      <c r="D1720" s="42"/>
      <c r="E1720" s="42"/>
    </row>
    <row r="1721" spans="1:5" x14ac:dyDescent="0.25">
      <c r="A1721" s="42"/>
      <c r="B1721" s="113"/>
      <c r="C1721" s="42"/>
      <c r="D1721" s="42"/>
      <c r="E1721" s="42"/>
    </row>
    <row r="1722" spans="1:5" x14ac:dyDescent="0.25">
      <c r="A1722" s="42"/>
      <c r="B1722" s="113"/>
      <c r="C1722" s="42"/>
      <c r="D1722" s="42"/>
      <c r="E1722" s="42"/>
    </row>
    <row r="1723" spans="1:5" x14ac:dyDescent="0.25">
      <c r="A1723" s="42"/>
      <c r="B1723" s="113"/>
      <c r="C1723" s="42"/>
      <c r="D1723" s="42"/>
      <c r="E1723" s="42"/>
    </row>
    <row r="1724" spans="1:5" x14ac:dyDescent="0.25">
      <c r="A1724" s="42"/>
      <c r="B1724" s="113"/>
      <c r="C1724" s="42"/>
      <c r="D1724" s="42"/>
      <c r="E1724" s="42"/>
    </row>
    <row r="1725" spans="1:5" x14ac:dyDescent="0.25">
      <c r="A1725" s="42"/>
      <c r="B1725" s="113"/>
      <c r="C1725" s="42"/>
      <c r="D1725" s="42"/>
      <c r="E1725" s="42"/>
    </row>
    <row r="1726" spans="1:5" x14ac:dyDescent="0.25">
      <c r="A1726" s="42"/>
      <c r="B1726" s="113"/>
      <c r="C1726" s="42"/>
      <c r="D1726" s="42"/>
      <c r="E1726" s="42"/>
    </row>
    <row r="1727" spans="1:5" x14ac:dyDescent="0.25">
      <c r="A1727" s="42"/>
      <c r="B1727" s="113"/>
      <c r="C1727" s="42"/>
      <c r="D1727" s="42"/>
      <c r="E1727" s="42"/>
    </row>
    <row r="1728" spans="1:5" x14ac:dyDescent="0.25">
      <c r="A1728" s="42"/>
      <c r="B1728" s="113"/>
      <c r="C1728" s="42"/>
      <c r="D1728" s="42"/>
      <c r="E1728" s="42"/>
    </row>
    <row r="1729" spans="1:5" x14ac:dyDescent="0.25">
      <c r="A1729" s="42"/>
      <c r="B1729" s="113"/>
      <c r="C1729" s="42"/>
      <c r="D1729" s="42"/>
      <c r="E1729" s="42"/>
    </row>
    <row r="1730" spans="1:5" x14ac:dyDescent="0.25">
      <c r="A1730" s="42"/>
      <c r="B1730" s="113"/>
      <c r="C1730" s="42"/>
      <c r="D1730" s="42"/>
      <c r="E1730" s="42"/>
    </row>
    <row r="1731" spans="1:5" x14ac:dyDescent="0.25">
      <c r="A1731" s="42"/>
      <c r="B1731" s="113"/>
      <c r="C1731" s="42"/>
      <c r="D1731" s="42"/>
      <c r="E1731" s="42"/>
    </row>
    <row r="1732" spans="1:5" x14ac:dyDescent="0.25">
      <c r="A1732" s="42"/>
      <c r="B1732" s="113"/>
      <c r="C1732" s="42"/>
      <c r="D1732" s="42"/>
      <c r="E1732" s="42"/>
    </row>
    <row r="1733" spans="1:5" x14ac:dyDescent="0.25">
      <c r="A1733" s="42"/>
      <c r="B1733" s="113"/>
      <c r="C1733" s="42"/>
      <c r="D1733" s="42"/>
      <c r="E1733" s="42"/>
    </row>
    <row r="1734" spans="1:5" x14ac:dyDescent="0.25">
      <c r="A1734" s="42"/>
      <c r="B1734" s="113"/>
      <c r="C1734" s="42"/>
      <c r="D1734" s="42"/>
      <c r="E1734" s="42"/>
    </row>
    <row r="1735" spans="1:5" x14ac:dyDescent="0.25">
      <c r="A1735" s="42"/>
      <c r="B1735" s="113"/>
      <c r="C1735" s="42"/>
      <c r="D1735" s="42"/>
      <c r="E1735" s="42"/>
    </row>
    <row r="1736" spans="1:5" x14ac:dyDescent="0.25">
      <c r="A1736" s="42"/>
      <c r="B1736" s="113"/>
      <c r="C1736" s="42"/>
      <c r="D1736" s="42"/>
      <c r="E1736" s="42"/>
    </row>
    <row r="1737" spans="1:5" x14ac:dyDescent="0.25">
      <c r="A1737" s="42"/>
      <c r="B1737" s="113"/>
      <c r="C1737" s="42"/>
      <c r="D1737" s="42"/>
      <c r="E1737" s="42"/>
    </row>
    <row r="1738" spans="1:5" x14ac:dyDescent="0.25">
      <c r="A1738" s="42"/>
      <c r="B1738" s="113"/>
      <c r="C1738" s="42"/>
      <c r="D1738" s="42"/>
      <c r="E1738" s="42"/>
    </row>
    <row r="1739" spans="1:5" x14ac:dyDescent="0.25">
      <c r="A1739" s="42"/>
      <c r="B1739" s="113"/>
      <c r="C1739" s="42"/>
      <c r="D1739" s="42"/>
      <c r="E1739" s="42"/>
    </row>
    <row r="1740" spans="1:5" x14ac:dyDescent="0.25">
      <c r="A1740" s="42"/>
      <c r="B1740" s="113"/>
      <c r="C1740" s="42"/>
      <c r="D1740" s="42"/>
      <c r="E1740" s="42"/>
    </row>
    <row r="1741" spans="1:5" x14ac:dyDescent="0.25">
      <c r="A1741" s="42"/>
      <c r="B1741" s="113"/>
      <c r="C1741" s="42"/>
      <c r="D1741" s="42"/>
      <c r="E1741" s="42"/>
    </row>
    <row r="1742" spans="1:5" x14ac:dyDescent="0.25">
      <c r="A1742" s="42"/>
      <c r="B1742" s="113"/>
      <c r="C1742" s="42"/>
      <c r="D1742" s="42"/>
      <c r="E1742" s="42"/>
    </row>
    <row r="1743" spans="1:5" x14ac:dyDescent="0.25">
      <c r="A1743" s="42"/>
      <c r="B1743" s="113"/>
      <c r="C1743" s="42"/>
      <c r="D1743" s="42"/>
      <c r="E1743" s="42"/>
    </row>
    <row r="1744" spans="1:5" x14ac:dyDescent="0.25">
      <c r="A1744" s="42"/>
      <c r="B1744" s="113"/>
      <c r="C1744" s="42"/>
      <c r="D1744" s="42"/>
      <c r="E1744" s="42"/>
    </row>
    <row r="1745" spans="1:5" x14ac:dyDescent="0.25">
      <c r="A1745" s="42"/>
      <c r="B1745" s="113"/>
      <c r="C1745" s="42"/>
      <c r="D1745" s="42"/>
      <c r="E1745" s="42"/>
    </row>
    <row r="1746" spans="1:5" x14ac:dyDescent="0.25">
      <c r="A1746" s="42"/>
      <c r="B1746" s="113"/>
      <c r="C1746" s="42"/>
      <c r="D1746" s="42"/>
      <c r="E1746" s="42"/>
    </row>
    <row r="1747" spans="1:5" x14ac:dyDescent="0.25">
      <c r="A1747" s="42"/>
      <c r="B1747" s="113"/>
      <c r="C1747" s="42"/>
      <c r="D1747" s="42"/>
      <c r="E1747" s="42"/>
    </row>
    <row r="1748" spans="1:5" x14ac:dyDescent="0.25">
      <c r="A1748" s="42"/>
      <c r="B1748" s="113"/>
      <c r="C1748" s="42"/>
      <c r="D1748" s="42"/>
      <c r="E1748" s="42"/>
    </row>
    <row r="1749" spans="1:5" x14ac:dyDescent="0.25">
      <c r="A1749" s="42"/>
      <c r="B1749" s="113"/>
      <c r="C1749" s="42"/>
      <c r="D1749" s="42"/>
      <c r="E1749" s="42"/>
    </row>
    <row r="1750" spans="1:5" x14ac:dyDescent="0.25">
      <c r="A1750" s="42"/>
      <c r="B1750" s="113"/>
      <c r="C1750" s="42"/>
      <c r="D1750" s="42"/>
      <c r="E1750" s="42"/>
    </row>
    <row r="1751" spans="1:5" x14ac:dyDescent="0.25">
      <c r="A1751" s="42"/>
      <c r="B1751" s="113"/>
      <c r="C1751" s="42"/>
      <c r="D1751" s="42"/>
      <c r="E1751" s="42"/>
    </row>
    <row r="1752" spans="1:5" x14ac:dyDescent="0.25">
      <c r="A1752" s="42"/>
      <c r="B1752" s="113"/>
      <c r="C1752" s="42"/>
      <c r="D1752" s="42"/>
      <c r="E1752" s="42"/>
    </row>
    <row r="1753" spans="1:5" x14ac:dyDescent="0.25">
      <c r="A1753" s="42"/>
      <c r="B1753" s="113"/>
      <c r="C1753" s="42"/>
      <c r="D1753" s="42"/>
      <c r="E1753" s="42"/>
    </row>
    <row r="1754" spans="1:5" x14ac:dyDescent="0.25">
      <c r="A1754" s="42"/>
      <c r="B1754" s="113"/>
      <c r="C1754" s="42"/>
      <c r="D1754" s="42"/>
      <c r="E1754" s="42"/>
    </row>
    <row r="1755" spans="1:5" x14ac:dyDescent="0.25">
      <c r="A1755" s="42"/>
      <c r="B1755" s="113"/>
      <c r="C1755" s="42"/>
      <c r="D1755" s="42"/>
      <c r="E1755" s="42"/>
    </row>
    <row r="1756" spans="1:5" x14ac:dyDescent="0.25">
      <c r="A1756" s="42"/>
      <c r="B1756" s="113"/>
      <c r="C1756" s="42"/>
      <c r="D1756" s="42"/>
      <c r="E1756" s="42"/>
    </row>
    <row r="1757" spans="1:5" x14ac:dyDescent="0.25">
      <c r="A1757" s="42"/>
      <c r="B1757" s="113"/>
      <c r="C1757" s="42"/>
      <c r="D1757" s="42"/>
      <c r="E1757" s="42"/>
    </row>
    <row r="1758" spans="1:5" x14ac:dyDescent="0.25">
      <c r="A1758" s="42"/>
      <c r="B1758" s="113"/>
      <c r="C1758" s="42"/>
      <c r="D1758" s="42"/>
      <c r="E1758" s="42"/>
    </row>
    <row r="1759" spans="1:5" x14ac:dyDescent="0.25">
      <c r="A1759" s="42"/>
      <c r="B1759" s="113"/>
      <c r="C1759" s="42"/>
      <c r="D1759" s="42"/>
      <c r="E1759" s="42"/>
    </row>
    <row r="1760" spans="1:5" x14ac:dyDescent="0.25">
      <c r="A1760" s="42"/>
      <c r="B1760" s="113"/>
      <c r="C1760" s="42"/>
      <c r="D1760" s="42"/>
      <c r="E1760" s="42"/>
    </row>
    <row r="1761" spans="1:5" x14ac:dyDescent="0.25">
      <c r="A1761" s="42"/>
      <c r="B1761" s="113"/>
      <c r="C1761" s="42"/>
      <c r="D1761" s="42"/>
      <c r="E1761" s="42"/>
    </row>
    <row r="1762" spans="1:5" x14ac:dyDescent="0.25">
      <c r="A1762" s="42"/>
      <c r="B1762" s="113"/>
      <c r="C1762" s="42"/>
      <c r="D1762" s="42"/>
      <c r="E1762" s="42"/>
    </row>
    <row r="1763" spans="1:5" x14ac:dyDescent="0.25">
      <c r="A1763" s="42"/>
      <c r="B1763" s="113"/>
      <c r="C1763" s="42"/>
      <c r="D1763" s="42"/>
      <c r="E1763" s="42"/>
    </row>
    <row r="1764" spans="1:5" x14ac:dyDescent="0.25">
      <c r="A1764" s="42"/>
      <c r="B1764" s="113"/>
      <c r="C1764" s="42"/>
      <c r="D1764" s="42"/>
      <c r="E1764" s="42"/>
    </row>
    <row r="1765" spans="1:5" x14ac:dyDescent="0.25">
      <c r="A1765" s="42"/>
      <c r="B1765" s="113"/>
      <c r="C1765" s="42"/>
      <c r="D1765" s="42"/>
      <c r="E1765" s="42"/>
    </row>
    <row r="1766" spans="1:5" x14ac:dyDescent="0.25">
      <c r="A1766" s="42"/>
      <c r="B1766" s="113"/>
      <c r="C1766" s="42"/>
      <c r="D1766" s="42"/>
      <c r="E1766" s="42"/>
    </row>
    <row r="1767" spans="1:5" x14ac:dyDescent="0.25">
      <c r="A1767" s="42"/>
      <c r="B1767" s="113"/>
      <c r="C1767" s="42"/>
      <c r="D1767" s="42"/>
      <c r="E1767" s="42"/>
    </row>
    <row r="1768" spans="1:5" x14ac:dyDescent="0.25">
      <c r="A1768" s="42"/>
      <c r="B1768" s="113"/>
      <c r="C1768" s="42"/>
      <c r="D1768" s="42"/>
      <c r="E1768" s="42"/>
    </row>
    <row r="1769" spans="1:5" x14ac:dyDescent="0.25">
      <c r="A1769" s="42"/>
      <c r="B1769" s="113"/>
      <c r="C1769" s="42"/>
      <c r="D1769" s="42"/>
      <c r="E1769" s="42"/>
    </row>
    <row r="1770" spans="1:5" x14ac:dyDescent="0.25">
      <c r="A1770" s="42"/>
      <c r="B1770" s="113"/>
      <c r="C1770" s="42"/>
      <c r="D1770" s="42"/>
      <c r="E1770" s="42"/>
    </row>
    <row r="1771" spans="1:5" x14ac:dyDescent="0.25">
      <c r="A1771" s="42"/>
      <c r="B1771" s="113"/>
      <c r="C1771" s="42"/>
      <c r="D1771" s="42"/>
      <c r="E1771" s="42"/>
    </row>
    <row r="1772" spans="1:5" x14ac:dyDescent="0.25">
      <c r="A1772" s="42"/>
      <c r="B1772" s="113"/>
      <c r="C1772" s="42"/>
      <c r="D1772" s="42"/>
      <c r="E1772" s="42"/>
    </row>
    <row r="1773" spans="1:5" x14ac:dyDescent="0.25">
      <c r="A1773" s="42"/>
      <c r="B1773" s="113"/>
      <c r="C1773" s="42"/>
      <c r="D1773" s="42"/>
      <c r="E1773" s="42"/>
    </row>
    <row r="1774" spans="1:5" x14ac:dyDescent="0.25">
      <c r="A1774" s="42"/>
      <c r="B1774" s="113"/>
      <c r="C1774" s="42"/>
      <c r="D1774" s="42"/>
      <c r="E1774" s="42"/>
    </row>
    <row r="1775" spans="1:5" x14ac:dyDescent="0.25">
      <c r="A1775" s="42"/>
      <c r="B1775" s="113"/>
      <c r="C1775" s="42"/>
      <c r="D1775" s="42"/>
      <c r="E1775" s="42"/>
    </row>
    <row r="1776" spans="1:5" x14ac:dyDescent="0.25">
      <c r="A1776" s="42"/>
      <c r="B1776" s="113"/>
      <c r="C1776" s="42"/>
      <c r="D1776" s="42"/>
      <c r="E1776" s="42"/>
    </row>
    <row r="1777" spans="1:5" x14ac:dyDescent="0.25">
      <c r="A1777" s="42"/>
      <c r="B1777" s="113"/>
      <c r="C1777" s="42"/>
      <c r="D1777" s="42"/>
      <c r="E1777" s="42"/>
    </row>
    <row r="1778" spans="1:5" x14ac:dyDescent="0.25">
      <c r="A1778" s="42"/>
      <c r="B1778" s="113"/>
      <c r="C1778" s="42"/>
      <c r="D1778" s="42"/>
      <c r="E1778" s="42"/>
    </row>
    <row r="1779" spans="1:5" x14ac:dyDescent="0.25">
      <c r="A1779" s="42"/>
      <c r="B1779" s="113"/>
      <c r="C1779" s="42"/>
      <c r="D1779" s="42"/>
      <c r="E1779" s="42"/>
    </row>
    <row r="1780" spans="1:5" x14ac:dyDescent="0.25">
      <c r="A1780" s="42"/>
      <c r="B1780" s="113"/>
      <c r="C1780" s="42"/>
      <c r="D1780" s="42"/>
      <c r="E1780" s="42"/>
    </row>
    <row r="1781" spans="1:5" x14ac:dyDescent="0.25">
      <c r="A1781" s="42"/>
      <c r="B1781" s="113"/>
      <c r="C1781" s="42"/>
      <c r="D1781" s="42"/>
      <c r="E1781" s="42"/>
    </row>
    <row r="1782" spans="1:5" x14ac:dyDescent="0.25">
      <c r="A1782" s="42"/>
      <c r="B1782" s="113"/>
      <c r="C1782" s="42"/>
      <c r="D1782" s="42"/>
      <c r="E1782" s="42"/>
    </row>
    <row r="1783" spans="1:5" x14ac:dyDescent="0.25">
      <c r="A1783" s="42"/>
      <c r="B1783" s="113"/>
      <c r="C1783" s="42"/>
      <c r="D1783" s="42"/>
      <c r="E1783" s="42"/>
    </row>
    <row r="1784" spans="1:5" x14ac:dyDescent="0.25">
      <c r="A1784" s="42"/>
      <c r="B1784" s="113"/>
      <c r="C1784" s="42"/>
      <c r="D1784" s="42"/>
      <c r="E1784" s="42"/>
    </row>
    <row r="1785" spans="1:5" x14ac:dyDescent="0.25">
      <c r="A1785" s="42"/>
      <c r="B1785" s="113"/>
      <c r="C1785" s="42"/>
      <c r="D1785" s="42"/>
      <c r="E1785" s="42"/>
    </row>
    <row r="1786" spans="1:5" x14ac:dyDescent="0.25">
      <c r="A1786" s="42"/>
      <c r="B1786" s="113"/>
      <c r="C1786" s="42"/>
      <c r="D1786" s="42"/>
      <c r="E1786" s="42"/>
    </row>
    <row r="1787" spans="1:5" x14ac:dyDescent="0.25">
      <c r="A1787" s="42"/>
      <c r="B1787" s="113"/>
      <c r="C1787" s="42"/>
      <c r="D1787" s="42"/>
      <c r="E1787" s="42"/>
    </row>
    <row r="1788" spans="1:5" x14ac:dyDescent="0.25">
      <c r="A1788" s="42"/>
      <c r="B1788" s="113"/>
      <c r="C1788" s="42"/>
      <c r="D1788" s="42"/>
      <c r="E1788" s="42"/>
    </row>
    <row r="1789" spans="1:5" x14ac:dyDescent="0.25">
      <c r="A1789" s="42"/>
      <c r="B1789" s="113"/>
      <c r="C1789" s="42"/>
      <c r="D1789" s="42"/>
      <c r="E1789" s="42"/>
    </row>
    <row r="1790" spans="1:5" x14ac:dyDescent="0.25">
      <c r="A1790" s="42"/>
      <c r="B1790" s="113"/>
      <c r="C1790" s="42"/>
      <c r="D1790" s="42"/>
      <c r="E1790" s="42"/>
    </row>
    <row r="1791" spans="1:5" x14ac:dyDescent="0.25">
      <c r="A1791" s="42"/>
      <c r="B1791" s="113"/>
      <c r="C1791" s="42"/>
      <c r="D1791" s="42"/>
      <c r="E1791" s="42"/>
    </row>
    <row r="1792" spans="1:5" x14ac:dyDescent="0.25">
      <c r="A1792" s="42"/>
      <c r="B1792" s="113"/>
      <c r="C1792" s="42"/>
      <c r="D1792" s="42"/>
      <c r="E1792" s="42"/>
    </row>
    <row r="1793" spans="1:5" x14ac:dyDescent="0.25">
      <c r="A1793" s="42"/>
      <c r="B1793" s="113"/>
      <c r="C1793" s="42"/>
      <c r="D1793" s="42"/>
      <c r="E1793" s="42"/>
    </row>
    <row r="1794" spans="1:5" x14ac:dyDescent="0.25">
      <c r="A1794" s="42"/>
      <c r="B1794" s="113"/>
      <c r="C1794" s="42"/>
      <c r="D1794" s="42"/>
      <c r="E1794" s="42"/>
    </row>
    <row r="1795" spans="1:5" x14ac:dyDescent="0.25">
      <c r="A1795" s="42"/>
      <c r="B1795" s="113"/>
      <c r="C1795" s="42"/>
      <c r="D1795" s="42"/>
      <c r="E1795" s="42"/>
    </row>
    <row r="1796" spans="1:5" x14ac:dyDescent="0.25">
      <c r="A1796" s="42"/>
      <c r="B1796" s="113"/>
      <c r="C1796" s="42"/>
      <c r="D1796" s="42"/>
      <c r="E1796" s="42"/>
    </row>
    <row r="1797" spans="1:5" x14ac:dyDescent="0.25">
      <c r="A1797" s="42"/>
      <c r="B1797" s="113"/>
      <c r="C1797" s="42"/>
      <c r="D1797" s="42"/>
      <c r="E1797" s="42"/>
    </row>
    <row r="1798" spans="1:5" x14ac:dyDescent="0.25">
      <c r="A1798" s="42"/>
      <c r="B1798" s="113"/>
      <c r="C1798" s="42"/>
      <c r="D1798" s="42"/>
      <c r="E1798" s="42"/>
    </row>
    <row r="1799" spans="1:5" x14ac:dyDescent="0.25">
      <c r="A1799" s="42"/>
      <c r="B1799" s="113"/>
      <c r="C1799" s="42"/>
      <c r="D1799" s="42"/>
      <c r="E1799" s="42"/>
    </row>
    <row r="1800" spans="1:5" x14ac:dyDescent="0.25">
      <c r="A1800" s="42"/>
      <c r="B1800" s="113"/>
      <c r="C1800" s="42"/>
      <c r="D1800" s="42"/>
      <c r="E1800" s="42"/>
    </row>
  </sheetData>
  <mergeCells count="6">
    <mergeCell ref="B1:L1"/>
    <mergeCell ref="A3:A4"/>
    <mergeCell ref="F3:F4"/>
    <mergeCell ref="H3:H4"/>
    <mergeCell ref="I3:I4"/>
    <mergeCell ref="L3:M3"/>
  </mergeCells>
  <printOptions horizontalCentered="1"/>
  <pageMargins left="0.19685039370078741" right="0" top="0.6692913385826772" bottom="0.35433070866141736" header="0.43307086614173229" footer="0"/>
  <pageSetup paperSize="9" scale="9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29</vt:i4>
      </vt:variant>
    </vt:vector>
  </HeadingPairs>
  <TitlesOfParts>
    <vt:vector size="48" baseType="lpstr">
      <vt:lpstr>расчетный объем</vt:lpstr>
      <vt:lpstr>дотации 2018_ГП</vt:lpstr>
      <vt:lpstr>дотации 2018_СП</vt:lpstr>
      <vt:lpstr>субвенции 2018</vt:lpstr>
      <vt:lpstr>дотации 2019_ГП</vt:lpstr>
      <vt:lpstr>дотации 2019_СП</vt:lpstr>
      <vt:lpstr>субвенции 2019</vt:lpstr>
      <vt:lpstr>дотации 2020_ГП</vt:lpstr>
      <vt:lpstr>дотации 2020_СП</vt:lpstr>
      <vt:lpstr>субвенции 2020</vt:lpstr>
      <vt:lpstr>данные_районы</vt:lpstr>
      <vt:lpstr>ИБР_районы2018</vt:lpstr>
      <vt:lpstr>ИБР_районы2019</vt:lpstr>
      <vt:lpstr>ИБР_районы2020</vt:lpstr>
      <vt:lpstr>ИНП_районы</vt:lpstr>
      <vt:lpstr>ФФПМР(ГО)2018 </vt:lpstr>
      <vt:lpstr>ФФПМР(ГО)2019</vt:lpstr>
      <vt:lpstr>ФФПМР(ГО)2020</vt:lpstr>
      <vt:lpstr>доп.норматив</vt:lpstr>
      <vt:lpstr>данные_районы!Заголовки_для_печати</vt:lpstr>
      <vt:lpstr>'дотации 2018_ГП'!Заголовки_для_печати</vt:lpstr>
      <vt:lpstr>'дотации 2018_СП'!Заголовки_для_печати</vt:lpstr>
      <vt:lpstr>'дотации 2019_ГП'!Заголовки_для_печати</vt:lpstr>
      <vt:lpstr>'дотации 2019_СП'!Заголовки_для_печати</vt:lpstr>
      <vt:lpstr>'дотации 2020_ГП'!Заголовки_для_печати</vt:lpstr>
      <vt:lpstr>'дотации 2020_СП'!Заголовки_для_печати</vt:lpstr>
      <vt:lpstr>'субвенции 2018'!Заголовки_для_печати</vt:lpstr>
      <vt:lpstr>'субвенции 2019'!Заголовки_для_печати</vt:lpstr>
      <vt:lpstr>'субвенции 2020'!Заголовки_для_печати</vt:lpstr>
      <vt:lpstr>данные_районы!Область_печати</vt:lpstr>
      <vt:lpstr>доп.норматив!Область_печати</vt:lpstr>
      <vt:lpstr>'дотации 2018_ГП'!Область_печати</vt:lpstr>
      <vt:lpstr>'дотации 2018_СП'!Область_печати</vt:lpstr>
      <vt:lpstr>'дотации 2019_ГП'!Область_печати</vt:lpstr>
      <vt:lpstr>'дотации 2019_СП'!Область_печати</vt:lpstr>
      <vt:lpstr>'дотации 2020_ГП'!Область_печати</vt:lpstr>
      <vt:lpstr>'дотации 2020_СП'!Область_печати</vt:lpstr>
      <vt:lpstr>ИБР_районы2018!Область_печати</vt:lpstr>
      <vt:lpstr>ИБР_районы2019!Область_печати</vt:lpstr>
      <vt:lpstr>ИБР_районы2020!Область_печати</vt:lpstr>
      <vt:lpstr>ИНП_районы!Область_печати</vt:lpstr>
      <vt:lpstr>'расчетный объем'!Область_печати</vt:lpstr>
      <vt:lpstr>'субвенции 2018'!Область_печати</vt:lpstr>
      <vt:lpstr>'субвенции 2019'!Область_печати</vt:lpstr>
      <vt:lpstr>'субвенции 2020'!Область_печати</vt:lpstr>
      <vt:lpstr>'ФФПМР(ГО)2018 '!Область_печати</vt:lpstr>
      <vt:lpstr>'ФФПМР(ГО)2019'!Область_печати</vt:lpstr>
      <vt:lpstr>'ФФПМР(ГО)2020'!Область_печати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BeltukovaS</dc:creator>
  <cp:lastModifiedBy>Бельтюкова Светлана Николаевна</cp:lastModifiedBy>
  <cp:lastPrinted>2017-10-06T08:04:29Z</cp:lastPrinted>
  <dcterms:created xsi:type="dcterms:W3CDTF">2005-06-06T11:56:55Z</dcterms:created>
  <dcterms:modified xsi:type="dcterms:W3CDTF">2017-10-06T08:04:37Z</dcterms:modified>
</cp:coreProperties>
</file>