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/>
  </bookViews>
  <sheets>
    <sheet name="2022 год" sheetId="1" r:id="rId1"/>
  </sheets>
  <definedNames>
    <definedName name="APPT" localSheetId="0">'2022 год'!#REF!</definedName>
    <definedName name="FIO" localSheetId="0">'2022 год'!#REF!</definedName>
    <definedName name="LAST_CELL" localSheetId="0">'2022 год'!#REF!</definedName>
    <definedName name="SIGN" localSheetId="0">'2022 год'!$A$10:$C$13</definedName>
  </definedNames>
  <calcPr calcId="145621"/>
</workbook>
</file>

<file path=xl/calcChain.xml><?xml version="1.0" encoding="utf-8"?>
<calcChain xmlns="http://schemas.openxmlformats.org/spreadsheetml/2006/main">
  <c r="H11" i="1" l="1"/>
  <c r="G11" i="1"/>
  <c r="G9" i="1"/>
  <c r="F6" i="1"/>
  <c r="E6" i="1"/>
  <c r="C6" i="1"/>
  <c r="B6" i="1"/>
  <c r="H7" i="1" l="1"/>
  <c r="H10" i="1" l="1"/>
  <c r="G7" i="1" l="1"/>
  <c r="G10" i="1" l="1"/>
  <c r="G8" i="1"/>
  <c r="G6" i="1"/>
  <c r="H8" i="1"/>
  <c r="H6" i="1"/>
</calcChain>
</file>

<file path=xl/sharedStrings.xml><?xml version="1.0" encoding="utf-8"?>
<sst xmlns="http://schemas.openxmlformats.org/spreadsheetml/2006/main" count="40" uniqueCount="24">
  <si>
    <t>тыс. руб.</t>
  </si>
  <si>
    <t>Итого</t>
  </si>
  <si>
    <t>Комитет по агропромышленному и рыбохозяйственному комплексу Ленинградской области</t>
  </si>
  <si>
    <t>Управление делами Правительства Ленинградской области</t>
  </si>
  <si>
    <t>Комитет по здравоохранению Ленинградской области</t>
  </si>
  <si>
    <t>Главные распорядители бюджетных средств</t>
  </si>
  <si>
    <t>% исполнения</t>
  </si>
  <si>
    <t>План                            2021 год</t>
  </si>
  <si>
    <t>х</t>
  </si>
  <si>
    <t>Факт                        по состоянию                 на 01.01.2022 г.</t>
  </si>
  <si>
    <t>Темп                       роста</t>
  </si>
  <si>
    <t>Комитет по социальной защите населения Ленинградской области</t>
  </si>
  <si>
    <t>Комитет цифрового развития Ленинградской области</t>
  </si>
  <si>
    <t xml:space="preserve">Комитет по развитию малого, среднего бизнеса и потребительского рынка Ленинградской области </t>
  </si>
  <si>
    <t>Контрольно-счетная палата Ленинградской области</t>
  </si>
  <si>
    <t>Комитет градостроительной политики Ленинградской области</t>
  </si>
  <si>
    <t>Законодательное собрание Ленинградской области</t>
  </si>
  <si>
    <t>Архивное управление Ленинградской области</t>
  </si>
  <si>
    <t>комитет государственного строительного надзора и государственной экспертизы Ленинградской области</t>
  </si>
  <si>
    <t>План                            2022 год</t>
  </si>
  <si>
    <t>Факт                        по состоянию                 на 01.01.2023 г.</t>
  </si>
  <si>
    <t>Комитет Ленинградской области по транспорту</t>
  </si>
  <si>
    <t>Информация о расходах на финансовое обеспечение мероприятий, связанных с предотвращением влияния ухудшения  экономической ситуации на развитие отраслей экономики, устранением последствий распространения новой коронавирусной инфекции (COVID-19), а также на реализацию мер по профилактике и снижению рисков распространения COVID-19
за 2022 год в сравнении с 2021 годом</t>
  </si>
  <si>
    <t>Приложение 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</si>
</sst>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top"/>
    </xf>
    <xf numFmtId="164" fontId="3" fillId="0" borderId="1" xfId="0" applyNumberFormat="1" applyFont="1" applyBorder="1" applyAlignment="1" applyProtection="1">
      <alignment horizontal="center" vertical="top"/>
    </xf>
    <xf numFmtId="49" fontId="4" fillId="0" borderId="1" xfId="0" applyNumberFormat="1" applyFont="1" applyBorder="1" applyAlignment="1" applyProtection="1">
      <alignment horizontal="left" vertical="top" wrapText="1"/>
    </xf>
    <xf numFmtId="164" fontId="4" fillId="0" borderId="1" xfId="0" applyNumberFormat="1" applyFont="1" applyBorder="1" applyAlignment="1" applyProtection="1">
      <alignment horizontal="center" vertical="top"/>
    </xf>
    <xf numFmtId="164" fontId="4" fillId="0" borderId="1" xfId="0" applyNumberFormat="1" applyFont="1" applyBorder="1" applyAlignment="1" applyProtection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2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0"/>
  <sheetViews>
    <sheetView showGridLines="0" tabSelected="1" workbookViewId="0">
      <selection activeCell="G4" sqref="G4"/>
    </sheetView>
  </sheetViews>
  <sheetFormatPr defaultRowHeight="12.75" customHeight="1" x14ac:dyDescent="0.25"/>
  <cols>
    <col min="1" max="1" width="56.7109375" style="1" customWidth="1"/>
    <col min="2" max="2" width="20.7109375" style="1" customWidth="1"/>
    <col min="3" max="3" width="24.7109375" style="1" customWidth="1"/>
    <col min="4" max="4" width="19.7109375" style="1" customWidth="1"/>
    <col min="5" max="5" width="24.85546875" style="1" customWidth="1"/>
    <col min="6" max="6" width="25.42578125" style="1" customWidth="1"/>
    <col min="7" max="7" width="17" style="1" customWidth="1"/>
    <col min="8" max="8" width="13.7109375" style="1" customWidth="1"/>
    <col min="9" max="9" width="21.7109375" style="1" customWidth="1"/>
    <col min="10" max="16384" width="9.140625" style="1"/>
  </cols>
  <sheetData>
    <row r="1" spans="1:8" ht="21" customHeight="1" x14ac:dyDescent="0.25">
      <c r="A1" s="12"/>
      <c r="B1" s="12"/>
      <c r="C1" s="12"/>
      <c r="H1" s="10" t="s">
        <v>23</v>
      </c>
    </row>
    <row r="2" spans="1:8" ht="14.25" customHeight="1" x14ac:dyDescent="0.25">
      <c r="A2" s="11" t="s">
        <v>22</v>
      </c>
      <c r="B2" s="11"/>
      <c r="C2" s="11"/>
      <c r="D2" s="11"/>
      <c r="E2" s="11"/>
      <c r="F2" s="11"/>
      <c r="G2" s="11"/>
      <c r="H2" s="11"/>
    </row>
    <row r="3" spans="1:8" ht="97.5" customHeight="1" x14ac:dyDescent="0.25">
      <c r="A3" s="11"/>
      <c r="B3" s="11"/>
      <c r="C3" s="11"/>
      <c r="D3" s="11"/>
      <c r="E3" s="11"/>
      <c r="F3" s="11"/>
      <c r="G3" s="11"/>
      <c r="H3" s="11"/>
    </row>
    <row r="4" spans="1:8" ht="33.75" customHeight="1" x14ac:dyDescent="0.25">
      <c r="A4" s="2"/>
      <c r="B4" s="2"/>
      <c r="C4" s="2"/>
      <c r="D4" s="2"/>
      <c r="E4" s="2"/>
      <c r="F4" s="2"/>
      <c r="G4" s="2"/>
      <c r="H4" s="3" t="s">
        <v>0</v>
      </c>
    </row>
    <row r="5" spans="1:8" ht="54.75" customHeight="1" x14ac:dyDescent="0.25">
      <c r="A5" s="4" t="s">
        <v>5</v>
      </c>
      <c r="B5" s="4" t="s">
        <v>7</v>
      </c>
      <c r="C5" s="4" t="s">
        <v>9</v>
      </c>
      <c r="D5" s="4" t="s">
        <v>6</v>
      </c>
      <c r="E5" s="4" t="s">
        <v>19</v>
      </c>
      <c r="F5" s="4" t="s">
        <v>20</v>
      </c>
      <c r="G5" s="4" t="s">
        <v>6</v>
      </c>
      <c r="H5" s="4" t="s">
        <v>10</v>
      </c>
    </row>
    <row r="6" spans="1:8" ht="26.25" customHeight="1" x14ac:dyDescent="0.25">
      <c r="A6" s="5" t="s">
        <v>1</v>
      </c>
      <c r="B6" s="6">
        <f>SUM(B7:B18)</f>
        <v>4822413.6999999993</v>
      </c>
      <c r="C6" s="6">
        <f>SUM(C7:C18)</f>
        <v>4817308</v>
      </c>
      <c r="D6" s="6">
        <v>99.894125632564453</v>
      </c>
      <c r="E6" s="6">
        <f t="shared" ref="E6:F6" si="0">SUM(E7:E18)</f>
        <v>973998.39999999979</v>
      </c>
      <c r="F6" s="6">
        <f t="shared" si="0"/>
        <v>973826.39999999991</v>
      </c>
      <c r="G6" s="6">
        <f>F6/E6*100</f>
        <v>99.982340833414113</v>
      </c>
      <c r="H6" s="6">
        <f>F6/C6*100</f>
        <v>20.215157511207501</v>
      </c>
    </row>
    <row r="7" spans="1:8" ht="37.5" x14ac:dyDescent="0.25">
      <c r="A7" s="7" t="s">
        <v>4</v>
      </c>
      <c r="B7" s="8">
        <v>3883673.6000000001</v>
      </c>
      <c r="C7" s="8">
        <v>3879157.6</v>
      </c>
      <c r="D7" s="8">
        <v>99.883718343374682</v>
      </c>
      <c r="E7" s="9">
        <v>235618.8</v>
      </c>
      <c r="F7" s="9">
        <v>235596.1</v>
      </c>
      <c r="G7" s="8">
        <f t="shared" ref="G7:G10" si="1">F7/E7*100</f>
        <v>99.990365794240532</v>
      </c>
      <c r="H7" s="8">
        <f t="shared" ref="H7:H10" si="2">F7/C7*100</f>
        <v>6.0733830458447988</v>
      </c>
    </row>
    <row r="8" spans="1:8" ht="37.5" x14ac:dyDescent="0.25">
      <c r="A8" s="7" t="s">
        <v>11</v>
      </c>
      <c r="B8" s="9">
        <v>643490.9</v>
      </c>
      <c r="C8" s="9">
        <v>643326.9</v>
      </c>
      <c r="D8" s="9">
        <v>99.974514014106504</v>
      </c>
      <c r="E8" s="9">
        <v>584157.6</v>
      </c>
      <c r="F8" s="9">
        <v>584157.6</v>
      </c>
      <c r="G8" s="9">
        <f t="shared" si="1"/>
        <v>100</v>
      </c>
      <c r="H8" s="9">
        <f t="shared" si="2"/>
        <v>90.802607507940365</v>
      </c>
    </row>
    <row r="9" spans="1:8" ht="36" customHeight="1" x14ac:dyDescent="0.25">
      <c r="A9" s="7" t="s">
        <v>21</v>
      </c>
      <c r="B9" s="9">
        <v>0</v>
      </c>
      <c r="C9" s="9">
        <v>0</v>
      </c>
      <c r="D9" s="9" t="s">
        <v>8</v>
      </c>
      <c r="E9" s="9">
        <v>138789.70000000001</v>
      </c>
      <c r="F9" s="9">
        <v>138789.70000000001</v>
      </c>
      <c r="G9" s="9">
        <f t="shared" si="1"/>
        <v>100</v>
      </c>
      <c r="H9" s="9" t="s">
        <v>8</v>
      </c>
    </row>
    <row r="10" spans="1:8" ht="35.25" customHeight="1" x14ac:dyDescent="0.25">
      <c r="A10" s="7" t="s">
        <v>12</v>
      </c>
      <c r="B10" s="9">
        <v>228.6</v>
      </c>
      <c r="C10" s="9">
        <v>228.6</v>
      </c>
      <c r="D10" s="9">
        <v>100</v>
      </c>
      <c r="E10" s="9">
        <v>13716.7</v>
      </c>
      <c r="F10" s="9">
        <v>13716.7</v>
      </c>
      <c r="G10" s="9">
        <f t="shared" si="1"/>
        <v>100</v>
      </c>
      <c r="H10" s="9">
        <f t="shared" si="2"/>
        <v>6000.3062117235349</v>
      </c>
    </row>
    <row r="11" spans="1:8" ht="37.5" x14ac:dyDescent="0.25">
      <c r="A11" s="7" t="s">
        <v>3</v>
      </c>
      <c r="B11" s="9">
        <v>8857.7000000000007</v>
      </c>
      <c r="C11" s="9">
        <v>8484.2000000000007</v>
      </c>
      <c r="D11" s="9">
        <v>95.783329758289398</v>
      </c>
      <c r="E11" s="9">
        <v>1715.6</v>
      </c>
      <c r="F11" s="9">
        <v>1566.3</v>
      </c>
      <c r="G11" s="9">
        <f t="shared" ref="G11" si="3">F11/E11*100</f>
        <v>91.297505245978087</v>
      </c>
      <c r="H11" s="9">
        <f t="shared" ref="H11" si="4">F11/C11*100</f>
        <v>18.461375262252183</v>
      </c>
    </row>
    <row r="12" spans="1:8" ht="61.5" customHeight="1" x14ac:dyDescent="0.25">
      <c r="A12" s="7" t="s">
        <v>2</v>
      </c>
      <c r="B12" s="9">
        <v>257136.6</v>
      </c>
      <c r="C12" s="9">
        <v>257125.4</v>
      </c>
      <c r="D12" s="9">
        <v>99.995644338456685</v>
      </c>
      <c r="E12" s="9">
        <v>0</v>
      </c>
      <c r="F12" s="9">
        <v>0</v>
      </c>
      <c r="G12" s="9" t="s">
        <v>8</v>
      </c>
      <c r="H12" s="9" t="s">
        <v>8</v>
      </c>
    </row>
    <row r="13" spans="1:8" ht="56.25" x14ac:dyDescent="0.25">
      <c r="A13" s="7" t="s">
        <v>13</v>
      </c>
      <c r="B13" s="9">
        <v>28500</v>
      </c>
      <c r="C13" s="9">
        <v>28500</v>
      </c>
      <c r="D13" s="9">
        <v>100</v>
      </c>
      <c r="E13" s="9">
        <v>0</v>
      </c>
      <c r="F13" s="9">
        <v>0</v>
      </c>
      <c r="G13" s="9" t="s">
        <v>8</v>
      </c>
      <c r="H13" s="9" t="s">
        <v>8</v>
      </c>
    </row>
    <row r="14" spans="1:8" ht="37.5" x14ac:dyDescent="0.25">
      <c r="A14" s="7" t="s">
        <v>15</v>
      </c>
      <c r="B14" s="9">
        <v>316</v>
      </c>
      <c r="C14" s="9">
        <v>314.7</v>
      </c>
      <c r="D14" s="9">
        <v>99.588607594936704</v>
      </c>
      <c r="E14" s="9">
        <v>0</v>
      </c>
      <c r="F14" s="9">
        <v>0</v>
      </c>
      <c r="G14" s="9" t="s">
        <v>8</v>
      </c>
      <c r="H14" s="9" t="s">
        <v>8</v>
      </c>
    </row>
    <row r="15" spans="1:8" ht="30.75" customHeight="1" x14ac:dyDescent="0.25">
      <c r="A15" s="7" t="s">
        <v>17</v>
      </c>
      <c r="B15" s="9">
        <v>120</v>
      </c>
      <c r="C15" s="9">
        <v>118</v>
      </c>
      <c r="D15" s="9">
        <v>98.333333333333329</v>
      </c>
      <c r="E15" s="9">
        <v>0</v>
      </c>
      <c r="F15" s="9">
        <v>0</v>
      </c>
      <c r="G15" s="9" t="s">
        <v>8</v>
      </c>
      <c r="H15" s="9" t="s">
        <v>8</v>
      </c>
    </row>
    <row r="16" spans="1:8" ht="37.5" x14ac:dyDescent="0.25">
      <c r="A16" s="7" t="s">
        <v>14</v>
      </c>
      <c r="B16" s="9">
        <v>59.5</v>
      </c>
      <c r="C16" s="9">
        <v>31.8</v>
      </c>
      <c r="D16" s="9">
        <v>53.445378151260506</v>
      </c>
      <c r="E16" s="9">
        <v>0</v>
      </c>
      <c r="F16" s="9">
        <v>0</v>
      </c>
      <c r="G16" s="9" t="s">
        <v>8</v>
      </c>
      <c r="H16" s="9" t="s">
        <v>8</v>
      </c>
    </row>
    <row r="17" spans="1:8" ht="37.5" x14ac:dyDescent="0.25">
      <c r="A17" s="7" t="s">
        <v>16</v>
      </c>
      <c r="B17" s="9">
        <v>16.5</v>
      </c>
      <c r="C17" s="9">
        <v>6.5</v>
      </c>
      <c r="D17" s="9">
        <v>39.393939393939391</v>
      </c>
      <c r="E17" s="9">
        <v>0</v>
      </c>
      <c r="F17" s="9">
        <v>0</v>
      </c>
      <c r="G17" s="9" t="s">
        <v>8</v>
      </c>
      <c r="H17" s="9" t="s">
        <v>8</v>
      </c>
    </row>
    <row r="18" spans="1:8" ht="56.25" x14ac:dyDescent="0.25">
      <c r="A18" s="7" t="s">
        <v>18</v>
      </c>
      <c r="B18" s="9">
        <v>14.3</v>
      </c>
      <c r="C18" s="9">
        <v>14.3</v>
      </c>
      <c r="D18" s="9">
        <v>100</v>
      </c>
      <c r="E18" s="9">
        <v>0</v>
      </c>
      <c r="F18" s="9">
        <v>0</v>
      </c>
      <c r="G18" s="9" t="s">
        <v>8</v>
      </c>
      <c r="H18" s="9" t="s">
        <v>8</v>
      </c>
    </row>
    <row r="19" spans="1:8" ht="12.75" customHeight="1" x14ac:dyDescent="0.25">
      <c r="A19" s="13"/>
      <c r="B19" s="13"/>
      <c r="C19" s="13"/>
      <c r="D19" s="13"/>
      <c r="E19" s="13"/>
      <c r="F19" s="13"/>
      <c r="G19" s="13"/>
      <c r="H19" s="13"/>
    </row>
    <row r="20" spans="1:8" ht="12.75" customHeight="1" x14ac:dyDescent="0.25">
      <c r="A20" s="13"/>
      <c r="B20" s="13"/>
      <c r="C20" s="13"/>
      <c r="D20" s="13"/>
      <c r="E20" s="13"/>
      <c r="F20" s="13"/>
      <c r="G20" s="13"/>
      <c r="H20" s="13"/>
    </row>
  </sheetData>
  <mergeCells count="4">
    <mergeCell ref="A2:H3"/>
    <mergeCell ref="A1:C1"/>
    <mergeCell ref="A19:H19"/>
    <mergeCell ref="A20:H20"/>
  </mergeCells>
  <pageMargins left="0.78740157480314965" right="0.39370078740157483" top="0.78740157480314965" bottom="0.78740157480314965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Мирожниченко Елена Александровна</dc:creator>
  <dc:description>POI HSSF rep:2.52.0.158</dc:description>
  <cp:lastModifiedBy>Васютина Ольга Валерьевна</cp:lastModifiedBy>
  <cp:lastPrinted>2023-03-14T11:54:59Z</cp:lastPrinted>
  <dcterms:created xsi:type="dcterms:W3CDTF">2022-03-02T19:30:28Z</dcterms:created>
  <dcterms:modified xsi:type="dcterms:W3CDTF">2023-03-17T12:47:21Z</dcterms:modified>
</cp:coreProperties>
</file>