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-60" windowWidth="25770" windowHeight="12360"/>
  </bookViews>
  <sheets>
    <sheet name="2022 год" sheetId="1" r:id="rId1"/>
  </sheets>
  <definedNames>
    <definedName name="_xlnm._FilterDatabase" localSheetId="0" hidden="1">'2022 год'!$A$4:$J$291</definedName>
    <definedName name="Z_0470577A_012C_49F9_8988_512E6AA27E59_.wvu.FilterData" localSheetId="0" hidden="1">'2022 год'!$A$4:$J$4</definedName>
    <definedName name="Z_15CD89BA_D482_418B_BC36_453564F6C302_.wvu.FilterData" localSheetId="0" hidden="1">'2022 год'!$A$4:$J$4</definedName>
    <definedName name="Z_27E30A70_5767_4FB7_B04F_E438403C6AEB_.wvu.FilterData" localSheetId="0" hidden="1">'2022 год'!$A$4:$J$4</definedName>
    <definedName name="Z_313050E4_6156_4C84_9DB6_A12AD3A79309_.wvu.FilterData" localSheetId="0" hidden="1">'2022 год'!$A$4:$J$4</definedName>
    <definedName name="Z_37327153_4709_4FAE_9DF8_7D81F485D11C_.wvu.FilterData" localSheetId="0" hidden="1">'2022 год'!$A$4:$J$291</definedName>
    <definedName name="Z_37327153_4709_4FAE_9DF8_7D81F485D11C_.wvu.PrintTitles" localSheetId="0" hidden="1">'2022 год'!$4:$4</definedName>
    <definedName name="Z_3F1A7755_590C_4D96_80BB_05CC54FFFE0C_.wvu.FilterData" localSheetId="0" hidden="1">'2022 год'!$A$4:$J$4</definedName>
    <definedName name="Z_49774083_FE90_493D_B1FD_498A4757CDF5_.wvu.FilterData" localSheetId="0" hidden="1">'2022 год'!$A$4:$J$4</definedName>
    <definedName name="Z_4ADB531B_D368_45EE_8720_1D293DFEA918_.wvu.FilterData" localSheetId="0" hidden="1">'2022 год'!$A$4:$J$4</definedName>
    <definedName name="Z_5F5C761E_5089_4073_A796_E7006EB3479E_.wvu.FilterData" localSheetId="0" hidden="1">'2022 год'!$A$4:$J$4</definedName>
    <definedName name="Z_6061B44E_743A_498B_AA5C_266AE11ADEDC_.wvu.FilterData" localSheetId="0" hidden="1">'2022 год'!$A$4:$J$4</definedName>
    <definedName name="Z_60FB4F78_F662_4543_B0F1_75BE5033E372_.wvu.FilterData" localSheetId="0" hidden="1">'2022 год'!$A$4:$J$4</definedName>
    <definedName name="Z_65E173D2_7751_403E_BD6E_2362CCB0032C_.wvu.FilterData" localSheetId="0" hidden="1">'2022 год'!$A$4:$J$4</definedName>
    <definedName name="Z_73C58F30_2D35_4E5E_A9AA_148C3B406ADF_.wvu.FilterData" localSheetId="0" hidden="1">'2022 год'!$A$4:$J$4</definedName>
    <definedName name="Z_73C58F30_2D35_4E5E_A9AA_148C3B406ADF_.wvu.PrintTitles" localSheetId="0" hidden="1">'2022 год'!$4:$4</definedName>
    <definedName name="Z_7CDBBF3E_F1B2_4CB6_9114_887DB1E264A2_.wvu.FilterData" localSheetId="0" hidden="1">'2022 год'!$A$4:$J$4</definedName>
    <definedName name="Z_8A07BBC1_E903_4291_A5E1_0B228FD9C195_.wvu.FilterData" localSheetId="0" hidden="1">'2022 год'!$A$4:$J$4</definedName>
    <definedName name="Z_95A1E0BF_872F_41FE_8BCB_96E3F003D7A4_.wvu.FilterData" localSheetId="0" hidden="1">'2022 год'!$A$4:$J$4</definedName>
    <definedName name="Z_9A934C47_4A7B_452F_8F03_08E87A25D60D_.wvu.FilterData" localSheetId="0" hidden="1">'2022 год'!$A$4:$J$4</definedName>
    <definedName name="Z_B1281A57_37A0_4411_9B97_01F96152E21A_.wvu.FilterData" localSheetId="0" hidden="1">'2022 год'!$A$4:$J$4</definedName>
    <definedName name="Z_B21285DF_BB9B_4872_A627_B5F50C5B288E_.wvu.FilterData" localSheetId="0" hidden="1">'2022 год'!$A$4:$J$4</definedName>
    <definedName name="Z_B21285DF_BB9B_4872_A627_B5F50C5B288E_.wvu.PrintTitles" localSheetId="0" hidden="1">'2022 год'!$4:$4</definedName>
    <definedName name="Z_B77292B4_8462_4F10_B233_8DE6E989281C_.wvu.FilterData" localSheetId="0" hidden="1">'2022 год'!$A$4:$J$4</definedName>
    <definedName name="Z_C6495CC8_0642_4CB4_91BE_39DC32E7ADBB_.wvu.FilterData" localSheetId="0" hidden="1">'2022 год'!$A$4:$J$4</definedName>
    <definedName name="Z_D9B35972_DE35_481D_9FFD_006F6A80FBD0_.wvu.FilterData" localSheetId="0" hidden="1">'2022 год'!$A$4:$J$4</definedName>
    <definedName name="Z_DC873128_1A1E_4AC8_A4F3_B60273D300FF_.wvu.FilterData" localSheetId="0" hidden="1">'2022 год'!$A$4:$J$4</definedName>
    <definedName name="Z_DD592DE5_4F37_4B55_90FB_8D298EEFF68D_.wvu.FilterData" localSheetId="0" hidden="1">'2022 год'!$A$4:$J$291</definedName>
    <definedName name="Z_DD592DE5_4F37_4B55_90FB_8D298EEFF68D_.wvu.PrintTitles" localSheetId="0" hidden="1">'2022 год'!$4:$4</definedName>
    <definedName name="Z_DEC813F0_8DDA_4FA0_B037_6663E33D004F_.wvu.FilterData" localSheetId="0" hidden="1">'2022 год'!$A$4:$J$4</definedName>
    <definedName name="Z_E5B611BE_4228_45C6_996D_215D314FB64E_.wvu.FilterData" localSheetId="0" hidden="1">'2022 год'!$A$4:$J$291</definedName>
    <definedName name="Z_E5B611BE_4228_45C6_996D_215D314FB64E_.wvu.PrintTitles" localSheetId="0" hidden="1">'2022 год'!$4:$4</definedName>
    <definedName name="Z_E5B611BE_4228_45C6_996D_215D314FB64E_.wvu.Rows" localSheetId="0" hidden="1">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год'!#REF!,'2022 год'!#REF!</definedName>
    <definedName name="Z_EAB037AD_E6CB_45BC_AE3F_101A4F21FEF5_.wvu.FilterData" localSheetId="0" hidden="1">'2022 год'!$A$4:$J$4</definedName>
    <definedName name="Z_EB7ED9F0_531B_4C79_9E00_9DF127798E85_.wvu.FilterData" localSheetId="0" hidden="1">'2022 год'!$A$4:$J$4</definedName>
    <definedName name="Z_F1EDCF3B_180E_4303_B6F0_55C5A6A5BDD8_.wvu.FilterData" localSheetId="0" hidden="1">'2022 год'!$A$4:$J$4</definedName>
    <definedName name="_xlnm.Print_Titles" localSheetId="0">'2022 год'!$4:$4</definedName>
  </definedNames>
  <calcPr calcId="145621" fullPrecision="0"/>
  <customWorkbookViews>
    <customWorkbookView name="Егорова Ирина Владимировна - Личное представление" guid="{E5B611BE-4228-45C6-996D-215D314FB64E}" mergeInterval="0" personalView="1" maximized="1" windowWidth="1916" windowHeight="773" activeSheetId="1"/>
    <customWorkbookView name="Ирина Борисовна Макеева - Личное представление" guid="{B21285DF-BB9B-4872-A627-B5F50C5B288E}" mergeInterval="0" personalView="1" maximized="1" windowWidth="1916" windowHeight="855" activeSheetId="1"/>
    <customWorkbookView name="Эллада Спиридоновна Келасова - Личное представление" guid="{73C58F30-2D35-4E5E-A9AA-148C3B406ADF}" mergeInterval="0" personalView="1" maximized="1" windowWidth="1916" windowHeight="809" activeSheetId="1"/>
    <customWorkbookView name="Федирко Татьяна Александровна - Личное представление" guid="{37327153-4709-4FAE-9DF8-7D81F485D11C}" mergeInterval="0" personalView="1" xWindow="-16" yWindow="21" windowWidth="958" windowHeight="773" activeSheetId="1"/>
    <customWorkbookView name="Савченко Галина Вячеславовна - Личное представление" guid="{DD592DE5-4F37-4B55-90FB-8D298EEFF68D}" mergeInterval="0" personalView="1" xWindow="58" yWindow="24" windowWidth="1704" windowHeight="789" activeSheetId="1"/>
  </customWorkbookViews>
</workbook>
</file>

<file path=xl/calcChain.xml><?xml version="1.0" encoding="utf-8"?>
<calcChain xmlns="http://schemas.openxmlformats.org/spreadsheetml/2006/main">
  <c r="I290" i="1" l="1"/>
  <c r="I289" i="1"/>
  <c r="I288" i="1"/>
  <c r="I287" i="1"/>
  <c r="I28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00" i="1"/>
  <c r="I201" i="1"/>
  <c r="I202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9" i="1"/>
  <c r="I280" i="1"/>
  <c r="I281" i="1"/>
  <c r="I283" i="1"/>
  <c r="I284" i="1"/>
  <c r="I291" i="1"/>
  <c r="I6" i="1"/>
</calcChain>
</file>

<file path=xl/sharedStrings.xml><?xml version="1.0" encoding="utf-8"?>
<sst xmlns="http://schemas.openxmlformats.org/spreadsheetml/2006/main" count="749" uniqueCount="482">
  <si>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</si>
  <si>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</si>
  <si>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</si>
  <si>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</si>
  <si>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</si>
  <si>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Реконструкция автодороги "Подъезд к п. Михалево" (1,633 км)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</si>
  <si>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</si>
  <si>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</si>
  <si>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</si>
  <si>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</si>
  <si>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</si>
  <si>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</si>
  <si>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</si>
  <si>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</si>
  <si>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</si>
  <si>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</si>
  <si>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</si>
  <si>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</si>
  <si>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</si>
  <si>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</si>
  <si>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</si>
  <si>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</si>
  <si>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</si>
  <si>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</si>
  <si>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Физкультурно-оздоровительный комплекс с залом размерами 30х18 по адресу: Ленинградская область, г. Гатчина, ул. Чехова, 9а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</si>
  <si>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</si>
  <si>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</si>
  <si>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</si>
  <si>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</si>
  <si>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</si>
  <si>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</si>
  <si>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</si>
  <si>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</si>
  <si>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</si>
  <si>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</si>
  <si>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Непрограммные расходы</t>
  </si>
  <si>
    <t>Непрограммные расходы Итог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</si>
  <si>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</si>
  <si>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</si>
  <si>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</si>
  <si>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</si>
  <si>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</si>
  <si>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</si>
  <si>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</si>
  <si>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</si>
  <si>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</si>
  <si>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</si>
  <si>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</si>
  <si>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</si>
  <si>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</si>
  <si>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</si>
  <si>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п. Гаврилово Выборгского района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</si>
  <si>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</si>
  <si>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</si>
  <si>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Черкасово Выборгского района</t>
  </si>
  <si>
    <t>Распределительный газопровод д. Шапки-1 (в том числе проектно-изыскательские работы)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</si>
  <si>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</si>
  <si>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</si>
  <si>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</si>
  <si>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</si>
  <si>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</si>
  <si>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</si>
  <si>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</si>
  <si>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</si>
  <si>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</si>
  <si>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</si>
  <si>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</si>
  <si>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</si>
  <si>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пос. Пчевжа Киришского района Ленинградской области</t>
  </si>
  <si>
    <t>Реконструкция трансформаторной подстанции № 13, КЛ-10 кВ, КЛ-0,4 кВ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</si>
  <si>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</si>
  <si>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</si>
  <si>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Строительство фельдшерско-акушерского пункта в дер. Овсище Сланцевского муниципального района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</si>
  <si>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</si>
  <si>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</si>
  <si>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Причина неисполнения</t>
  </si>
  <si>
    <t>тыс. рублей</t>
  </si>
  <si>
    <t>Строительство врачебной абмулатории в пос. Плодовое Приозерского муниципального района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</si>
  <si>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</si>
  <si>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</si>
  <si>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фельдшерско-акушерского пункта, в том числе проектные работы, пос.Васкелово</t>
  </si>
  <si>
    <t>Строительство объекта "Распределительный газопровод пос.Колосково", в т.ч. проектные работы (10,3 км)</t>
  </si>
  <si>
    <t>Завершение строительства морга со зданием ритуальных помещений в г.Тосно</t>
  </si>
  <si>
    <t>Строительство здания морга в г.Кингисепп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</si>
  <si>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</si>
  <si>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</si>
  <si>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</si>
  <si>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</si>
  <si>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</si>
  <si>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</si>
  <si>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</si>
  <si>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Реконструкция водоочистных сооружений в г.Волхов Волховского района Ленинградской области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</si>
  <si>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</si>
  <si>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</si>
  <si>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</si>
  <si>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</si>
  <si>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</si>
  <si>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</si>
  <si>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</t>
  </si>
  <si>
    <t>Строительство улицы Шадрина на участке от улицы Крикковское шоссе до улицы Проектная 3 в мкр. №7 г.Кингисепп</t>
  </si>
  <si>
    <t>Территориальная принадлежность
(район)</t>
  </si>
  <si>
    <t>Бюджетополучатель</t>
  </si>
  <si>
    <t>Каменногорское ГП</t>
  </si>
  <si>
    <t>Кировский район</t>
  </si>
  <si>
    <t>ГКУ Ленавтодор</t>
  </si>
  <si>
    <t>межмуниципальное</t>
  </si>
  <si>
    <t>Бегуницкое СП</t>
  </si>
  <si>
    <t>Бокситогорский район</t>
  </si>
  <si>
    <t>Большеврудское СП</t>
  </si>
  <si>
    <t>Клопицкое СП</t>
  </si>
  <si>
    <t>ГКУ УС ЛО</t>
  </si>
  <si>
    <t>Пашское СП</t>
  </si>
  <si>
    <t>Пчевжинское СП</t>
  </si>
  <si>
    <t>Аннинское ГП</t>
  </si>
  <si>
    <t>Торковичское СП</t>
  </si>
  <si>
    <t>Тосненский район</t>
  </si>
  <si>
    <t>Котельское СП</t>
  </si>
  <si>
    <t>Сосновское СП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</si>
  <si>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</si>
  <si>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Сосновоборский ГО</t>
  </si>
  <si>
    <t>Волховское ГП</t>
  </si>
  <si>
    <t>Лодейнопольский район</t>
  </si>
  <si>
    <t>Сертоловское ГП</t>
  </si>
  <si>
    <t>Рощинское ГП</t>
  </si>
  <si>
    <t>Гатчинское ГП</t>
  </si>
  <si>
    <t>Кировское ГП</t>
  </si>
  <si>
    <t>Виллозское ГП</t>
  </si>
  <si>
    <t>ЛО ГБУК Драматический театр на Васильевском</t>
  </si>
  <si>
    <t>Новодевяткинское СП</t>
  </si>
  <si>
    <t>Приморское ГП</t>
  </si>
  <si>
    <t>Таицкое ГП</t>
  </si>
  <si>
    <t>Красноборское ГП</t>
  </si>
  <si>
    <t>Сяськелевское СП</t>
  </si>
  <si>
    <t>Красноозерное СП</t>
  </si>
  <si>
    <t>Мельниковское СП</t>
  </si>
  <si>
    <t>ГУП Леноблводоканал</t>
  </si>
  <si>
    <t>Кузнечнинское ГП</t>
  </si>
  <si>
    <t>Федоровское ГП</t>
  </si>
  <si>
    <t>Борское СП</t>
  </si>
  <si>
    <t>Волосовское ГП</t>
  </si>
  <si>
    <t>Муринское ГП</t>
  </si>
  <si>
    <t>Выборгское ГП</t>
  </si>
  <si>
    <t>Гончаровское СП</t>
  </si>
  <si>
    <t>Полянское СП</t>
  </si>
  <si>
    <t>Веревское СП</t>
  </si>
  <si>
    <t>Дружногорское ГП</t>
  </si>
  <si>
    <t>Кобринское СП</t>
  </si>
  <si>
    <t>Сиверское ГП</t>
  </si>
  <si>
    <t xml:space="preserve">  Опольевское СП</t>
  </si>
  <si>
    <t xml:space="preserve">  Пустомержское СП</t>
  </si>
  <si>
    <t>Кингисеппское ГП</t>
  </si>
  <si>
    <t xml:space="preserve"> Будогощское ГП</t>
  </si>
  <si>
    <t>Мгинское ГП</t>
  </si>
  <si>
    <t>Павловское ГП</t>
  </si>
  <si>
    <t>Приладожское ГП</t>
  </si>
  <si>
    <t xml:space="preserve"> Янегское СП</t>
  </si>
  <si>
    <t>Свирьстройское ГП</t>
  </si>
  <si>
    <t xml:space="preserve">   Лебяженское ГП</t>
  </si>
  <si>
    <t>Горбунковское СП</t>
  </si>
  <si>
    <t>Низинское СП</t>
  </si>
  <si>
    <t>Лужское ГП</t>
  </si>
  <si>
    <t>Мшинское СП</t>
  </si>
  <si>
    <t>Ретюнское СП</t>
  </si>
  <si>
    <t>Ларионовское СП</t>
  </si>
  <si>
    <t>Сланцевское ГП</t>
  </si>
  <si>
    <t>Тихвинское ГП</t>
  </si>
  <si>
    <t>Тельмановское СП</t>
  </si>
  <si>
    <t>Тосненское ГП</t>
  </si>
  <si>
    <t>Шапкинское СП</t>
  </si>
  <si>
    <t>Разработка проектно-сметной документации на реконструкцию автомобильной дороги общего пользования местного значения "Большой Сабск - Изори" в Волосовском районе Ленинградской области</t>
  </si>
  <si>
    <t>Морозовское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</si>
  <si>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</si>
  <si>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Всеволожское ГП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</si>
  <si>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</si>
  <si>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</si>
  <si>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Строительство фельдшерско-акушерского пункта, в том числе проектные работы, дер.Нурма, Тосненский муниципальный район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</si>
  <si>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</si>
  <si>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 xml:space="preserve">ПЛАН 2022 </t>
  </si>
  <si>
    <t>Комплекс мероприятий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</si>
  <si>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</si>
  <si>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</si>
  <si>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 xml:space="preserve">Комитет по здравоохранению Ленинградской области </t>
  </si>
  <si>
    <t xml:space="preserve">не распределено 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</si>
  <si>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 Итог</t>
  </si>
  <si>
    <t xml:space="preserve">Комитет по строительству Ленинградской области </t>
  </si>
  <si>
    <t xml:space="preserve">Всеволожский район </t>
  </si>
  <si>
    <t>Строительство поликлиники на 600 посещений в смену в дер.Кудрово Всеволожского района Ленинградской области</t>
  </si>
  <si>
    <t xml:space="preserve">Выборгский район </t>
  </si>
  <si>
    <t xml:space="preserve">Тосненский район </t>
  </si>
  <si>
    <t>Мероприятия, направленные на достижение цели федерального проекта "Развитие инфраструктуры здравоохранения"</t>
  </si>
  <si>
    <t xml:space="preserve">Кингисеппский район </t>
  </si>
  <si>
    <t>Мероприятия, направленные на достижение цели федерального проекта "Развитие инфраструктуры здравоохранения" Итог</t>
  </si>
  <si>
    <t>Приоритетный проект "Реконструкция Ленинградского областного центра медицинской реабилитации"</t>
  </si>
  <si>
    <t xml:space="preserve">Гатчинский район </t>
  </si>
  <si>
    <t>Приоритетный проект "Реконструкция Ленинградского областного центра медицинской реабилитации" Итог</t>
  </si>
  <si>
    <t>Федеральный проект "Модернизация первичного звена здравоохранения Российской Федерации"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</si>
  <si>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</si>
  <si>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</si>
  <si>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</si>
  <si>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 xml:space="preserve">Ломоносовский район 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</si>
  <si>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</si>
  <si>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Федеральный проект "Модернизация первичного звена здравоохранения Российской Федерации" Итог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</si>
  <si>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</si>
  <si>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</si>
  <si>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</si>
  <si>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"Молодые профессионалы" Итог</t>
  </si>
  <si>
    <t>Мероприятия, направленные на достижение цели федерального проекта "Современная школа"</t>
  </si>
  <si>
    <t xml:space="preserve">Комитет общего и профессионального образования Ленинградской области </t>
  </si>
  <si>
    <t xml:space="preserve">Волховский район 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</si>
  <si>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г.Волхов, ул.Лукьянова, дом 4</t>
  </si>
  <si>
    <t xml:space="preserve">Лодейнопольский район </t>
  </si>
  <si>
    <t>Мероприятия, направленные на достижение цели федерального проекта "Современная школа" Итог</t>
  </si>
  <si>
    <t>Мероприятия, направленные на достижение цели федерального проекта "Содействие занятости"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</si>
  <si>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</si>
  <si>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</si>
  <si>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 xml:space="preserve">Сосновоборский ГО </t>
  </si>
  <si>
    <t>Мероприятия, направленные на достижение цели федерального проекта "Содействие занятости" Итог</t>
  </si>
  <si>
    <t>Федеральный проект "Современная школа"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</si>
  <si>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</si>
  <si>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Федеральный проект "Современная школа" Итог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</si>
  <si>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</si>
  <si>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</si>
  <si>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физической культуры и массового спорта"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</si>
  <si>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</si>
  <si>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</si>
  <si>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Федеральный проект "Развитие физической культуры и массового спорта" Итог</t>
  </si>
  <si>
    <t>Федеральный проект "Спорт - норма жизни"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</si>
  <si>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</si>
  <si>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Федеральный проект "Спорт - норма жизни" Итог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</si>
  <si>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</si>
  <si>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</si>
  <si>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Мероприятия, направленные на достижение целей федерального проекта "Культурная среда"</t>
  </si>
  <si>
    <t xml:space="preserve">г.Санкт-Петербург </t>
  </si>
  <si>
    <t>Выкуп здания дворца культуры им. Горького г. Санкт-Петербург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</si>
  <si>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</si>
  <si>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</si>
  <si>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Мероприятия, направленные на достижение целей федерального проекта "Культурная среда" Итог</t>
  </si>
  <si>
    <t>Федеральный проект "Культурная среда"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</si>
  <si>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</si>
  <si>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Федеральный проект "Культурная среда" Итог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</si>
  <si>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</si>
  <si>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</si>
  <si>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Мероприятия, направленные на достижение цели федерального проекта "Жилье"</t>
  </si>
  <si>
    <t>Инженерная инфраструктура к земельным участкам под ИЖС, пос. Молодцово, Кировское городское поселение Кировского муниципального района</t>
  </si>
  <si>
    <t xml:space="preserve">Приозерский район 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</si>
  <si>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</si>
  <si>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</si>
  <si>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 xml:space="preserve">Тихвинский район 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</si>
  <si>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</si>
  <si>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>Мероприятия, направленные на достижение цели федерального проекта "Жилье" Итог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</si>
  <si>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</si>
  <si>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межмуниципальное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</si>
  <si>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 Итог</t>
  </si>
  <si>
    <t>Федеральный проект "Жилье"</t>
  </si>
  <si>
    <t xml:space="preserve">Комитет по дорожному хозяйству Ленинградской области </t>
  </si>
  <si>
    <t>Бугровское СП</t>
  </si>
  <si>
    <t>"Улично-дорожная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</si>
  <si>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</si>
  <si>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</si>
  <si>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</si>
  <si>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Федеральный проект "Жилье" Итог</t>
  </si>
  <si>
    <t>Федеральный проект "Обеспечение устойчивого сокращения непригодного для проживания жилищного фонда"</t>
  </si>
  <si>
    <t>Федеральный проект "Обеспечение устойчивого сокращения непригодного для проживания жилищного фонда"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</si>
  <si>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</si>
  <si>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</si>
  <si>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</si>
  <si>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Подпорожский район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</si>
  <si>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</si>
  <si>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Волосовский район </t>
  </si>
  <si>
    <t>Реконструкция КОС в п. Курск Волосовского района Ленинградской области</t>
  </si>
  <si>
    <t>Строительство сетей хозяйственно-бытовой канализации для подключения многоквартирных домов по адресу: г.Всеволожск, ул.Советская, д.68,70,72,74,76,78</t>
  </si>
  <si>
    <t xml:space="preserve">Лужский район 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</si>
  <si>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</si>
  <si>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</si>
  <si>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</si>
  <si>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Распределительный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</si>
  <si>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</t>
  </si>
  <si>
    <t>Распределительный газопровод к жилой застройке в границах улиц: Ветеранов, Усадьба СХТ, Интернатская, Интернатский пер., Молодежная, Механизаторов, Новая, Труда, Вокзальная, Пионерская, Победы, Октябрьская, Мира, Советская, 4-й карьер, Усадьба ВИЗ, Хутор ВИЗ в г. Волосово Ленинградской области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</si>
  <si>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</si>
  <si>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Кузьмоловское ГП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</si>
  <si>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</t>
  </si>
  <si>
    <t>Реконструкция трансформаторной подстанции № 345 в пос. Вещево</t>
  </si>
  <si>
    <t>Распределительный газопровод пос. Заполье Выборгского района Ленинградской области</t>
  </si>
  <si>
    <t>Распределительный газопровод пос. Сосновый Бор Выборгского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</si>
  <si>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</si>
  <si>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</t>
  </si>
  <si>
    <t>Распределительный газопровод по п. Дружная Горка Гатчинского района (в том числе проектно-изыскательские работы)</t>
  </si>
  <si>
    <t>Распределительный газопровод д. Старосиверская Гатчинский район, Ленинградская область (в том числе проектно-изыскательские работы)</t>
  </si>
  <si>
    <t>Строительство газопровода для газоснабжения мкр. Лесобиржа г. Кингисеппа (в том числе проектно-изыскательские работы)</t>
  </si>
  <si>
    <t xml:space="preserve">Киришский район </t>
  </si>
  <si>
    <t>Распределительный газопровод д. Пухолово Кировского района Ленинградской области (в том числе проектно-изыскательские работы)</t>
  </si>
  <si>
    <t>Распределительный газопровод дер. Лезье Кировского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</si>
  <si>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</si>
  <si>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Петрово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</si>
  <si>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</si>
  <si>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</si>
  <si>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п.Старая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</si>
  <si>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</si>
  <si>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Распределительный газопровод для газоснабжения дер. Назия Ленинградской области (в том числе проектно-изыскательские работы)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</si>
  <si>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</si>
  <si>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муниципальный район Ленинградской области (1 очередь - деревня Верхняя Колония, 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</si>
  <si>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</si>
  <si>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</si>
  <si>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Сеть газораспределения мкр. Заречный от пр. Комсомольский до ул. Алексея Васильева в г.Луге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</si>
  <si>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 (в том числе проектно-изыскательские работы)</t>
  </si>
  <si>
    <t>Газоснабжение пос. Починок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</si>
  <si>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</si>
  <si>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</si>
  <si>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Наружное газоснабжение п.Быково</t>
  </si>
  <si>
    <t>Наружное газоснабжение п.Мельниково</t>
  </si>
  <si>
    <t>Плодовское СП</t>
  </si>
  <si>
    <t>Распределительный газопровод по п.Плодовое</t>
  </si>
  <si>
    <t>Распределительный газопровод по пос. Соловьевка (в том числе проектно-изыскательские работы)</t>
  </si>
  <si>
    <t xml:space="preserve">Сланцевский район </t>
  </si>
  <si>
    <t>Распределительный газопровод п. Красава Тихвинского городского поселения Ленинградской области</t>
  </si>
  <si>
    <t>Распределительный газопровод пос. Березовик Тихвинского городского поселения Ленинградской области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</si>
  <si>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 Итог</t>
  </si>
  <si>
    <t>Федеральный проект "Чистая вода"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</si>
  <si>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</si>
  <si>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</si>
  <si>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Федеральный проект "Чистая вода"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</si>
  <si>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</si>
  <si>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</si>
  <si>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</si>
  <si>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Мероприятия, направленные на достижение цели федерального проекта "Создание условий для легкого старта и комфортного ведения бизнеса" Итог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</si>
  <si>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</si>
  <si>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</si>
  <si>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Мероприятия, направленные на достижение цели федерального проекта "Региональная и местная дорожная сеть"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</si>
  <si>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</si>
  <si>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Мероприятия, направленные на достижение цели федерального проекта "Региональная и местная дорожная сеть" Итог</t>
  </si>
  <si>
    <t>Федеральный проект "Региональная и местная дорожная сеть"</t>
  </si>
  <si>
    <t>Федеральный проект "Региональная и местная дорожная сеть" Итог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</si>
  <si>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</si>
  <si>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</si>
  <si>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</si>
  <si>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автодороги "Подъезд к дер. Козарево" по адресу: Ленинградская область, Волховский район (5,667 км)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</si>
  <si>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</si>
  <si>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Мероприятия, направленные на достижение цели федерального проекта "Развитие транспортной инфраструктуры на сельских территориях" Итог</t>
  </si>
  <si>
    <t>Мероприятия, направленные на достижение цели федерального проекта "Современный облик сельских территорий"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</si>
  <si>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</si>
  <si>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универсальной спортивной площадки пос. Сумино Волосовский район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</si>
  <si>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</si>
  <si>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</si>
  <si>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Строительство объекта "Подводящий и распределительный газопровод по д.Узигонты", в т.ч. проектные работы (6,8 км)</t>
  </si>
  <si>
    <t>Мероприятия, направленные на достижение цели федерального проекта "Современный облик сельских территорий" Итог</t>
  </si>
  <si>
    <t>Федеральный проект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</si>
  <si>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 Итог</t>
  </si>
  <si>
    <t>Федеральный проект "Современный облик сельских территорий"</t>
  </si>
  <si>
    <t>Реконструкция здания Дома культуры по адресу:Ленинградская область, Ломоносовский муниципальный район, Аннинское городское поселение, г.п.Новоселье, Красносельское шоссе, здание 15</t>
  </si>
  <si>
    <t>Оредежское СП</t>
  </si>
  <si>
    <t>Строительство футбольного поля с натуральным травяным покрытием по адресу:Ленинградская область, Лужский район, Оредежское сельское поселение, п.Оредеж, ул. Комсомола,6а</t>
  </si>
  <si>
    <t>Распределительный газопровод в п. Новоселье Ломоносовского района Ленинградской области Адрес: Ленинградская область, Ломоносовский муниципальный район, Аннинское городское поселение, гп. Новоселье, ул.Серафимовская, ул. Большая Балтийская, ул. Ольховая</t>
  </si>
  <si>
    <t>Федеральный проект "Современный облик сельских территорий" Итог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</si>
  <si>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</si>
  <si>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</si>
  <si>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</si>
  <si>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</si>
  <si>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</si>
  <si>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</si>
  <si>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Строительство школы на 300 мест с дошкольным отделением на 100 мест в п. Осельки Всеволожского района</t>
  </si>
  <si>
    <t>Строительство дошкольного образовательного учреждения на 180 мест в г. Тосно, мкр. 3, поз. 8.</t>
  </si>
  <si>
    <t>Строительство универсального спортивного зала МБОУ "СОШ № 12" г. Высоцк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</si>
  <si>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г.Всеволожск, ул. Нагорная, участок 43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</si>
  <si>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</si>
  <si>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Инженерная инфраструктура к земельным участкам под ИЖС, Массив мкр. Южный, Кингисеппское городское поселение Кингисеппского муниципального района</t>
  </si>
  <si>
    <t>Инженерная инфраструктура к земельным участкам под ИЖС, Массивы ул. Октябрьская и ул. Октябрьская 2 очередь, Сосновское сельское поселение Приозерского муниципального района</t>
  </si>
  <si>
    <t>Cубсидии на обеспечение устойчивого сокращения непригодного для проживания жилищного фонда на 2022 год в рамках реализации этапа 2019-2020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</si>
  <si>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</si>
  <si>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Реконструкция канализационных очистных сооружений в пос. Красносельское МО «Красносельское сельское поселение» Выборгского района Ленинградской области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</si>
  <si>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</si>
  <si>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Мероприятия, направленные на достижение цели федерального проекта "Безопасность дорожного движения"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</si>
  <si>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</si>
  <si>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Мероприятия, направленные на достижение цели федерального проекта "Безопасность дорожного движения" Итог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</si>
  <si>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</si>
  <si>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Строительство подъезда к г. Всеволожску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</si>
  <si>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</si>
  <si>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</si>
  <si>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</si>
  <si>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</si>
  <si>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 (0,508 км)</t>
  </si>
  <si>
    <t>Федеральный проект "Содействие развитию автомобильных дорог регионального, межмуниципального и местного значения"</t>
  </si>
  <si>
    <t>Федеральный проект "Содействие развитию автомобильных дорог регионального, межмуниципального и местного значения" Итог</t>
  </si>
  <si>
    <t>Реконструкция автомобильной дороги общего пользования регионального значения "13 км автодороги "Магистральная" - ст. Апраксин" в Кировском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</si>
  <si>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</si>
  <si>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Романовское СП</t>
  </si>
  <si>
    <t>Строительство 2-й нитки водовода от ВОС г.Всеволожска до ВНС пос.Романовка. Реконструкция ВНС пос.Романовка</t>
  </si>
  <si>
    <t>Лидское СП</t>
  </si>
  <si>
    <t>Строительство дома культуры на 120 мест, в том числе ПИР пос. Заборье</t>
  </si>
  <si>
    <t>Строительство плавательного бассейна по адресу: 188505, Ленинградская область, Ломоносовский район, пос. Аннино</t>
  </si>
  <si>
    <t>Строительство муниципального дошкольного образовательного учереждения на 220 мест в д. Малое Карлино Виллозского сельского поселения Ломоносовского муниципального района Ленинградской области</t>
  </si>
  <si>
    <t>Пениковское СП</t>
  </si>
  <si>
    <t>Строительство дома культуры с универсальным зрительным залом на 200 мест, библиотекой на 6 тыс. экз. и помещениями для учреждений по работе с детьми и молодежью в дер.Пеники Ломоносовского муниципального района Ленинградской области</t>
  </si>
  <si>
    <t>Скребловское СП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</si>
  <si>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</si>
  <si>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Мичуринское СП</t>
  </si>
  <si>
    <t>Распределительный газопровод по ул. Береговая, ул. Школьная в поселке Мичуринское Приозерского района Ленинградской области, в т.ч. проектные работы</t>
  </si>
  <si>
    <t>Распределительный газопровод по ул. Железнодорожная, ул. Комсомольская, пер. Почтовый, пер.Финский, ул.Первомайская, пер. Нагорный, ул.Нагорная в поселке Мичуринское Приозерского района Ленинградской области, в т.ч. проектные работы</t>
  </si>
  <si>
    <t>Раздольевское СП</t>
  </si>
  <si>
    <t>Распределительный газопровод дер. Раздолье Приозерского района</t>
  </si>
  <si>
    <t>Строительство слипа г. Новая Ладога</t>
  </si>
  <si>
    <t>г.Москва</t>
  </si>
  <si>
    <t>Объект культурного наследия "Городская усадьба Клаповской", г. Москва, ул.Гончарная, д.14</t>
  </si>
  <si>
    <t>Государственная программа Ленинградской области "Развитие сельского хозяйства Ленинградской области"</t>
  </si>
  <si>
    <t>Мероприятия, направленные на достижение цели федерального проекта "Экспорт продукции агропромышленного комплекса"</t>
  </si>
  <si>
    <t>Строительство здания ветеринарной лечебницы г. Сосновый Бор, ул. Петра Великого, участок 7</t>
  </si>
  <si>
    <t>Мероприятия, направленные на достижение цели федерального проекта "Экспорт продукции агропромышленного комплекса" Итог</t>
  </si>
  <si>
    <t>Государственная программа Ленинградской области "Развитие сельского хозяйства Ленинградской области" Итог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</si>
  <si>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</si>
  <si>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</si>
  <si>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</si>
  <si>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Мероприятия, направленные на достижение целей федерального проекта "Развитие системы поддержки молодежи ("Молодежь России")" Итог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</si>
  <si>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</si>
  <si>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Факт на 01.01.2023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</si>
  <si>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</si>
  <si>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Выкуп помещений под размещение амбулаторно-поликлинического учреждения в г. Мурино Всеволожского района</t>
  </si>
  <si>
    <t>Мероприятия, направленные на достижение цели федерального проекта "Развитие системы оказания первичной медико-санитарной помощи" Итог</t>
  </si>
  <si>
    <t>Приобретение пристроенного дошкольного образовательного учреждения на 80 мест с оборудованием по адресу: Всеволожский муниципальный район, Бугровское сельское поселение, поселок Бугры, улица Нижняя, дом 5, корпус 3, помещение 89-Н</t>
  </si>
  <si>
    <t>Приобретение здания детского дошкольного учреждения на 145 мест с оборудованием по адресу: Ломоносовский муниципальный район, Аннинское городское поселение, г.п.Новоселье, бульвар Белых Ночей, здание 4.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</si>
  <si>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</t>
  </si>
  <si>
    <t>Строительство новой (газовой) котельной, мощностью 30 МВТ в г.п. Кузьмоловский (уч. № 141), включая ПИРы, по концессионному соглашению</t>
  </si>
  <si>
    <t>Реконструкция  трансформаторной подстанции № 256 в пос. Бородинское, воздушной линии 0,4 кВ</t>
  </si>
  <si>
    <t>Мероприятия, направленные на достижение цели федерального проекта "Чистая вода"</t>
  </si>
  <si>
    <t>Мероприятия, направленные на достижение цели федерального проекта "Чистая вода" Итог</t>
  </si>
  <si>
    <t>Реконструкция сети водопровода от насосной станции 1 водоподъема до станции очистных сооружений по адресу: Ленинградская области, г. Кириши, Волховская набережная</t>
  </si>
  <si>
    <t>Строительство водозабора за счет подземных вод для водоснабжения деревни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</si>
  <si>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Русско-Высоцкое сельское поселение МО Ломоносовский муниципальный район Ленинградской области</t>
  </si>
  <si>
    <t>Проектно-изыскательские работы по строительству водопроводной повышающей насосной станции и резервуаров чистой воды в г.п. Федоровское Тосненского района Ленинградской области</t>
  </si>
  <si>
    <t xml:space="preserve">Приложение 15 </t>
  </si>
  <si>
    <t>Реконструкция автомобильной дороги общего пользования регионального значения "Санкт-Петербург-Колтуши на участке КАД-Колтуши" (I, II, III, IV Этап)</t>
  </si>
  <si>
    <t>Неисполнение подрядчиком договорных обязательств по выполнению ПИР</t>
  </si>
  <si>
    <t>Неосвоение плана года по причине длительности получения разрешительной документации на проведение работ и разработке рабочей документации подрядчиком  Плановый ввод объекта в эксплуатацию в 2023г.</t>
  </si>
  <si>
    <t>Неосвоение плана года по разработке рабочей документации. Контракт на СМР расторгнут в связи с необходимостью корректировки ПСД, что потребует внесение изменений в рабочую документацию и объявление новой процедуры на СМР в 2023г.</t>
  </si>
  <si>
    <t xml:space="preserve">Неисполнение подрядчиками договорных обязательств </t>
  </si>
  <si>
    <t>Неосвоение плана года в связи с обнаружением неучтенных сетей канализации и незаконных врезок. Подрядчиком  вносятся изменения в рабочую документацию. Планируемое завершение работ в 2023 г.</t>
  </si>
  <si>
    <t>Неосвоение плана года в связи с выявлением неучтенных проектом работ и необходимостью корректировки ПСД. Работы на объекте приостановлены. Продолжение работ в 2023 г.</t>
  </si>
  <si>
    <t>Корректировка ПСД, низкие темпы работ подрядной организации.</t>
  </si>
  <si>
    <t>Длительные сроки прохождения государственной экспертизы  Ожидаемый срок получения заключения экспертизы – конец января 2023 года</t>
  </si>
  <si>
    <t>Низкие темпы работ подрядной организации.</t>
  </si>
  <si>
    <t xml:space="preserve">В связи с расторжением в апреле 2022 года заключенного  контракта на выполнение ПИР по объекту и длительными сроками заключения нового МК </t>
  </si>
  <si>
    <t xml:space="preserve">Контракт расторгнут по соглашению сторон. 26.10.2022 объект введен в эксплуатацию </t>
  </si>
  <si>
    <t>Медленные темпы выполнения работ подрядной организацией, корректировка ПСД</t>
  </si>
  <si>
    <t>Медленные темпы выполнения проектных работ подрядной организацией</t>
  </si>
  <si>
    <t>Поздние сроки корректировки ПСД.</t>
  </si>
  <si>
    <t>Неисполнение ассигнований в связи с поздним получением положительного заключения  корректировки ПСД (30.12.2022). Завершение работ планируется осуществить в 2023 г.</t>
  </si>
  <si>
    <t>Корректировка ПСД, позднее утверждение ГП и перечня объектов.</t>
  </si>
  <si>
    <t>Экономия после проведения конкурсных процедур.</t>
  </si>
  <si>
    <t>Корректировка ПСД, медленная работа подрядной организации.</t>
  </si>
  <si>
    <t>Корректировка ПСД. Заключение госэкспертизы планируется получить в конце января 2023 года.</t>
  </si>
  <si>
    <t>Корректировка ПСД. Длительное получение положительного заключения госэкспертизы.</t>
  </si>
  <si>
    <t>Экономия по исполнению контракта</t>
  </si>
  <si>
    <t>Длительная корректировка ПСД, перенос работ на 2023 год</t>
  </si>
  <si>
    <t>Длительная корректировка ПСД   в части устройства фундаментов и невозможность подтверждения выполненных работ, перенос приемки работ на 2023 год</t>
  </si>
  <si>
    <t>Экономия по итогам прохождения гос экспертизы</t>
  </si>
  <si>
    <t>Длительная корректировка ПСД в части свайного поля, перенос работ на 2023 год</t>
  </si>
  <si>
    <t>Медленные темпы выполнения работ подрядной организацией, корректировка проектно-сметной документации, необходимость получения положительного заключения госэкспертизы</t>
  </si>
  <si>
    <t xml:space="preserve">Фактическая готовность объекта - 100%, неполное исполнение в связи с корректировкой ПСД, фактические работы будут оплачены в 2023 г. </t>
  </si>
  <si>
    <t>Экономия средств по итогам исполнения контракта. Работы выполнены в полном объеме.</t>
  </si>
  <si>
    <t xml:space="preserve">Экономия средств по итогам исполнения МК. </t>
  </si>
  <si>
    <t>Не выполнены пуско-наладочные работы, по причине дефекта трансформаторного оборудования, выявленного при испытании. Устранение нарушений в 2023 году будет осуществлено за счет средств МО</t>
  </si>
  <si>
    <t>Низкие темпы работ подрядной организации</t>
  </si>
  <si>
    <t xml:space="preserve">  Расторжение МК по причине неисполнения подрядной организацией обязательств в рамках заключенного муниципального контракта</t>
  </si>
  <si>
    <t>Неисполнение подрядной организацией обязательств в рамках заключенного муниципального контракта</t>
  </si>
  <si>
    <t>Финансирование объекта осуществляется в рамках разных мероприятий общий объем исполнения составляет 99,5%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</si>
  <si>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</si>
  <si>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</si>
  <si>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биатлонное-лыжного комплекса в пос.Шапки Тосненского района (1 этап строительства)</t>
  </si>
  <si>
    <t xml:space="preserve">Комитет по культуре и туризму Ленинградской области </t>
  </si>
  <si>
    <t xml:space="preserve">Отсутствует положительное заключение на проектную документацию в связи с отсутствием технических условий. Технические условия на подключение к сети водоснабжения от ГУП «Леноблводоканал» администрацией МО Кировское г.п. Кировского муниципального района не получены в связи с отсутствием резерва мощности станции подъема г. Кировска. 
</t>
  </si>
  <si>
    <t>Задержка сроков производства работ в связи со срывом поставок строительных материалов и импортного инженерного оборудования.</t>
  </si>
  <si>
    <t>По условиям концессионного соглашения средства предусматривались в качестве аванса на выполнение СМР после предоставления положительного заключения гос экспертизы на ПСД. Ввиду существенного увеличения стоимости строительных ресурсов потребовалось вносить изменения в проектные решения. Планируемый срок получения заключения госэкспертизы - март 2023г.</t>
  </si>
  <si>
    <t>Невыполнение обязательств подрядчика по срокам производства работ и невозможность перечисления аванса ввиду непредоставления подрядчиком банковской гарантии</t>
  </si>
  <si>
    <t>Муниципальные контракты заключены. Оплата производится при наличии судебных решений по непредвиденным обстоятельствам. Неисполнение бюджетных ассигнований в связи с отсутствием судебных решений. неполное исполнение связано с не заключением муниципальных контрактов: на сумму 132,4 млн рублей в Аннинском городском поселении в связи с изменением способа расселения граждан с приобретения жилья на вторичном рынке на строительство жилья и отсутствием положительного заключения экспертизы и                             в Сясьстройском г.п. на сумму 95,4 млн рублей в связи с отсутствием положительного заключения на строительство многоквартирного дома и бюджетных ассигнований в местном бюджете для софинансирования расселения граждан в 2023 году на доп. метры и экономией по муниципальным контрактам.</t>
  </si>
  <si>
    <t>Медленные темпы выполнения работ подрядной организацией</t>
  </si>
  <si>
    <t>В связи с выявленными ошибками и разночтениями в ПСД,  выполняется корректировка ПСД в форме экспертного сопровождения. Фактически выполненные работы будут предъявляться после получения положительного заключения экспертизы.</t>
  </si>
  <si>
    <t>неполное исполнение связано с незаключением контракта по Ивангородскому гп из-за отсутствия средств в связи с удорожанием стоимости 1 м. кв. приобретаемой площади для расселения граждан.</t>
  </si>
  <si>
    <t xml:space="preserve"> Увеличение стоимости материалов,  требуется корректировка ПСД, необходимость получения положительного заключения госэкспертизы</t>
  </si>
  <si>
    <t>Реализация мероприятия осуществляется в рамках муниципального концессионного соглашения, по условиям которого перечисление средств предусматривалось в качестве аванса на выполнение СМР после предоставления положительного заключения гос экспертизы на ПСД. Ввиду значительного количества замечаний по проектной части, а также наличия недостатков в градотроительной документации, планируемый срок получения заключения госэкспертизы перенесен на март 2023г.</t>
  </si>
  <si>
    <t>корректировка ПСД. Планируемое завершение работ в 2023 году</t>
  </si>
  <si>
    <t xml:space="preserve">корректировка ПСД. Планируемое завершение работ в 2023 году, </t>
  </si>
  <si>
    <t>Средства запланированы на оплату договора по технолоическому присоединению к электросетям. Перечисление остатка планируется в 2023г. Решение по определению источника финансрования завершения СМР не принято</t>
  </si>
  <si>
    <t>Низкие темпы работ подрядной организации. Длительные сроки прохождения государственной экспертизы. Завершение работ планируется в 2023 году.</t>
  </si>
  <si>
    <t>Исполнение по адресной инвестиционной программе за 2022 год в разрезе программ, территориальной принадлежности, бюджетополучателя и наименования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</si>
</sst>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F8F8F8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8F8F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BFBFB"/>
        <bgColor theme="4" tint="0.79998168889431442"/>
      </patternFill>
    </fill>
    <fill>
      <patternFill patternType="solid">
        <fgColor rgb="FFFFFFD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87">
    <xf numFmtId="0" fontId="0" fillId="0" borderId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8" fontId="5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168" fontId="14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wrapText="1"/>
    </xf>
    <xf numFmtId="164" fontId="5" fillId="5" borderId="1" xfId="0" applyNumberFormat="1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8" fontId="16" fillId="4" borderId="1" xfId="0" applyNumberFormat="1" applyFont="1" applyFill="1" applyBorder="1" applyAlignment="1">
      <alignment wrapText="1"/>
    </xf>
    <xf numFmtId="164" fontId="12" fillId="6" borderId="1" xfId="0" applyNumberFormat="1" applyFont="1" applyFill="1" applyBorder="1" applyProtection="1"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168" fontId="15" fillId="7" borderId="1" xfId="0" applyNumberFormat="1" applyFont="1" applyFill="1" applyBorder="1" applyAlignment="1">
      <alignment wrapText="1"/>
    </xf>
    <xf numFmtId="164" fontId="13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vertical="center" wrapText="1"/>
    </xf>
    <xf numFmtId="0" fontId="15" fillId="8" borderId="6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</cellXfs>
  <cellStyles count="2687">
    <cellStyle name="Денежный 2" xfId="1"/>
    <cellStyle name="Обычный" xfId="0" builtinId="0"/>
    <cellStyle name="Обычный 10" xfId="2"/>
    <cellStyle name="Обычный 10 10" xfId="689"/>
    <cellStyle name="Обычный 10 10 2" xfId="2021"/>
    <cellStyle name="Обычный 10 11" xfId="1355"/>
    <cellStyle name="Обычный 10 2" xfId="3"/>
    <cellStyle name="Обычный 10 2 10" xfId="1356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2 2 2" xfId="2025"/>
    <cellStyle name="Обычный 10 2 2 2 2 3" xfId="1359"/>
    <cellStyle name="Обычный 10 2 2 2 3" xfId="7"/>
    <cellStyle name="Обычный 10 2 2 2 3 2" xfId="694"/>
    <cellStyle name="Обычный 10 2 2 2 3 2 2" xfId="2026"/>
    <cellStyle name="Обычный 10 2 2 2 3 3" xfId="1360"/>
    <cellStyle name="Обычный 10 2 2 2 4" xfId="8"/>
    <cellStyle name="Обычный 10 2 2 2 4 2" xfId="695"/>
    <cellStyle name="Обычный 10 2 2 2 4 2 2" xfId="2027"/>
    <cellStyle name="Обычный 10 2 2 2 4 3" xfId="1361"/>
    <cellStyle name="Обычный 10 2 2 2 5" xfId="692"/>
    <cellStyle name="Обычный 10 2 2 2 5 2" xfId="2024"/>
    <cellStyle name="Обычный 10 2 2 2 6" xfId="1358"/>
    <cellStyle name="Обычный 10 2 2 3" xfId="9"/>
    <cellStyle name="Обычный 10 2 2 3 2" xfId="10"/>
    <cellStyle name="Обычный 10 2 2 3 2 2" xfId="697"/>
    <cellStyle name="Обычный 10 2 2 3 2 2 2" xfId="2029"/>
    <cellStyle name="Обычный 10 2 2 3 2 3" xfId="1363"/>
    <cellStyle name="Обычный 10 2 2 3 3" xfId="11"/>
    <cellStyle name="Обычный 10 2 2 3 3 2" xfId="698"/>
    <cellStyle name="Обычный 10 2 2 3 3 2 2" xfId="2030"/>
    <cellStyle name="Обычный 10 2 2 3 3 3" xfId="1364"/>
    <cellStyle name="Обычный 10 2 2 3 4" xfId="696"/>
    <cellStyle name="Обычный 10 2 2 3 4 2" xfId="2028"/>
    <cellStyle name="Обычный 10 2 2 3 5" xfId="1362"/>
    <cellStyle name="Обычный 10 2 2 4" xfId="12"/>
    <cellStyle name="Обычный 10 2 2 4 2" xfId="699"/>
    <cellStyle name="Обычный 10 2 2 4 2 2" xfId="2031"/>
    <cellStyle name="Обычный 10 2 2 4 3" xfId="1365"/>
    <cellStyle name="Обычный 10 2 2 5" xfId="13"/>
    <cellStyle name="Обычный 10 2 2 5 2" xfId="700"/>
    <cellStyle name="Обычный 10 2 2 5 2 2" xfId="2032"/>
    <cellStyle name="Обычный 10 2 2 5 3" xfId="1366"/>
    <cellStyle name="Обычный 10 2 2 6" xfId="14"/>
    <cellStyle name="Обычный 10 2 2 6 2" xfId="701"/>
    <cellStyle name="Обычный 10 2 2 6 2 2" xfId="2033"/>
    <cellStyle name="Обычный 10 2 2 6 3" xfId="1367"/>
    <cellStyle name="Обычный 10 2 2 7" xfId="691"/>
    <cellStyle name="Обычный 10 2 2 7 2" xfId="2023"/>
    <cellStyle name="Обычный 10 2 2 8" xfId="1357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2 2 2" xfId="2036"/>
    <cellStyle name="Обычный 10 2 3 2 2 3" xfId="1370"/>
    <cellStyle name="Обычный 10 2 3 2 3" xfId="18"/>
    <cellStyle name="Обычный 10 2 3 2 3 2" xfId="705"/>
    <cellStyle name="Обычный 10 2 3 2 3 2 2" xfId="2037"/>
    <cellStyle name="Обычный 10 2 3 2 3 3" xfId="1371"/>
    <cellStyle name="Обычный 10 2 3 2 4" xfId="703"/>
    <cellStyle name="Обычный 10 2 3 2 4 2" xfId="2035"/>
    <cellStyle name="Обычный 10 2 3 2 5" xfId="1369"/>
    <cellStyle name="Обычный 10 2 3 3" xfId="19"/>
    <cellStyle name="Обычный 10 2 3 3 2" xfId="706"/>
    <cellStyle name="Обычный 10 2 3 3 2 2" xfId="2038"/>
    <cellStyle name="Обычный 10 2 3 3 3" xfId="1372"/>
    <cellStyle name="Обычный 10 2 3 4" xfId="20"/>
    <cellStyle name="Обычный 10 2 3 4 2" xfId="707"/>
    <cellStyle name="Обычный 10 2 3 4 2 2" xfId="2039"/>
    <cellStyle name="Обычный 10 2 3 4 3" xfId="1373"/>
    <cellStyle name="Обычный 10 2 3 5" xfId="21"/>
    <cellStyle name="Обычный 10 2 3 5 2" xfId="708"/>
    <cellStyle name="Обычный 10 2 3 5 2 2" xfId="2040"/>
    <cellStyle name="Обычный 10 2 3 5 3" xfId="1374"/>
    <cellStyle name="Обычный 10 2 3 6" xfId="702"/>
    <cellStyle name="Обычный 10 2 3 6 2" xfId="2034"/>
    <cellStyle name="Обычный 10 2 3 7" xfId="1368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2 2 2" xfId="2043"/>
    <cellStyle name="Обычный 10 2 4 2 2 3" xfId="1377"/>
    <cellStyle name="Обычный 10 2 4 2 3" xfId="25"/>
    <cellStyle name="Обычный 10 2 4 2 3 2" xfId="712"/>
    <cellStyle name="Обычный 10 2 4 2 3 2 2" xfId="2044"/>
    <cellStyle name="Обычный 10 2 4 2 3 3" xfId="1378"/>
    <cellStyle name="Обычный 10 2 4 2 4" xfId="710"/>
    <cellStyle name="Обычный 10 2 4 2 4 2" xfId="2042"/>
    <cellStyle name="Обычный 10 2 4 2 5" xfId="1376"/>
    <cellStyle name="Обычный 10 2 4 3" xfId="26"/>
    <cellStyle name="Обычный 10 2 4 3 2" xfId="713"/>
    <cellStyle name="Обычный 10 2 4 3 2 2" xfId="2045"/>
    <cellStyle name="Обычный 10 2 4 3 3" xfId="1379"/>
    <cellStyle name="Обычный 10 2 4 4" xfId="27"/>
    <cellStyle name="Обычный 10 2 4 4 2" xfId="714"/>
    <cellStyle name="Обычный 10 2 4 4 2 2" xfId="2046"/>
    <cellStyle name="Обычный 10 2 4 4 3" xfId="1380"/>
    <cellStyle name="Обычный 10 2 4 5" xfId="28"/>
    <cellStyle name="Обычный 10 2 4 5 2" xfId="715"/>
    <cellStyle name="Обычный 10 2 4 5 2 2" xfId="2047"/>
    <cellStyle name="Обычный 10 2 4 5 3" xfId="1381"/>
    <cellStyle name="Обычный 10 2 4 6" xfId="709"/>
    <cellStyle name="Обычный 10 2 4 6 2" xfId="2041"/>
    <cellStyle name="Обычный 10 2 4 7" xfId="1375"/>
    <cellStyle name="Обычный 10 2 5" xfId="29"/>
    <cellStyle name="Обычный 10 2 5 2" xfId="30"/>
    <cellStyle name="Обычный 10 2 5 2 2" xfId="717"/>
    <cellStyle name="Обычный 10 2 5 2 2 2" xfId="2049"/>
    <cellStyle name="Обычный 10 2 5 2 3" xfId="1383"/>
    <cellStyle name="Обычный 10 2 5 3" xfId="31"/>
    <cellStyle name="Обычный 10 2 5 3 2" xfId="718"/>
    <cellStyle name="Обычный 10 2 5 3 2 2" xfId="2050"/>
    <cellStyle name="Обычный 10 2 5 3 3" xfId="1384"/>
    <cellStyle name="Обычный 10 2 5 4" xfId="716"/>
    <cellStyle name="Обычный 10 2 5 4 2" xfId="2048"/>
    <cellStyle name="Обычный 10 2 5 5" xfId="1382"/>
    <cellStyle name="Обычный 10 2 6" xfId="32"/>
    <cellStyle name="Обычный 10 2 6 2" xfId="719"/>
    <cellStyle name="Обычный 10 2 6 2 2" xfId="2051"/>
    <cellStyle name="Обычный 10 2 6 3" xfId="1385"/>
    <cellStyle name="Обычный 10 2 7" xfId="33"/>
    <cellStyle name="Обычный 10 2 7 2" xfId="720"/>
    <cellStyle name="Обычный 10 2 7 2 2" xfId="2052"/>
    <cellStyle name="Обычный 10 2 7 3" xfId="1386"/>
    <cellStyle name="Обычный 10 2 8" xfId="34"/>
    <cellStyle name="Обычный 10 2 8 2" xfId="721"/>
    <cellStyle name="Обычный 10 2 8 2 2" xfId="2053"/>
    <cellStyle name="Обычный 10 2 8 3" xfId="1387"/>
    <cellStyle name="Обычный 10 2 9" xfId="690"/>
    <cellStyle name="Обычный 10 2 9 2" xfId="2022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2 2 2" xfId="2057"/>
    <cellStyle name="Обычный 10 3 2 2 2 3" xfId="1391"/>
    <cellStyle name="Обычный 10 3 2 2 3" xfId="39"/>
    <cellStyle name="Обычный 10 3 2 2 3 2" xfId="726"/>
    <cellStyle name="Обычный 10 3 2 2 3 2 2" xfId="2058"/>
    <cellStyle name="Обычный 10 3 2 2 3 3" xfId="1392"/>
    <cellStyle name="Обычный 10 3 2 2 4" xfId="724"/>
    <cellStyle name="Обычный 10 3 2 2 4 2" xfId="2056"/>
    <cellStyle name="Обычный 10 3 2 2 5" xfId="1390"/>
    <cellStyle name="Обычный 10 3 2 3" xfId="40"/>
    <cellStyle name="Обычный 10 3 2 3 2" xfId="727"/>
    <cellStyle name="Обычный 10 3 2 3 2 2" xfId="2059"/>
    <cellStyle name="Обычный 10 3 2 3 3" xfId="1393"/>
    <cellStyle name="Обычный 10 3 2 4" xfId="41"/>
    <cellStyle name="Обычный 10 3 2 4 2" xfId="728"/>
    <cellStyle name="Обычный 10 3 2 4 2 2" xfId="2060"/>
    <cellStyle name="Обычный 10 3 2 4 3" xfId="1394"/>
    <cellStyle name="Обычный 10 3 2 5" xfId="42"/>
    <cellStyle name="Обычный 10 3 2 5 2" xfId="729"/>
    <cellStyle name="Обычный 10 3 2 5 2 2" xfId="2061"/>
    <cellStyle name="Обычный 10 3 2 5 3" xfId="1395"/>
    <cellStyle name="Обычный 10 3 2 6" xfId="723"/>
    <cellStyle name="Обычный 10 3 2 6 2" xfId="2055"/>
    <cellStyle name="Обычный 10 3 2 7" xfId="1389"/>
    <cellStyle name="Обычный 10 3 3" xfId="43"/>
    <cellStyle name="Обычный 10 3 3 2" xfId="44"/>
    <cellStyle name="Обычный 10 3 3 2 2" xfId="731"/>
    <cellStyle name="Обычный 10 3 3 2 2 2" xfId="2063"/>
    <cellStyle name="Обычный 10 3 3 2 3" xfId="1397"/>
    <cellStyle name="Обычный 10 3 3 3" xfId="45"/>
    <cellStyle name="Обычный 10 3 3 3 2" xfId="732"/>
    <cellStyle name="Обычный 10 3 3 3 2 2" xfId="2064"/>
    <cellStyle name="Обычный 10 3 3 3 3" xfId="1398"/>
    <cellStyle name="Обычный 10 3 3 4" xfId="730"/>
    <cellStyle name="Обычный 10 3 3 4 2" xfId="2062"/>
    <cellStyle name="Обычный 10 3 3 5" xfId="1396"/>
    <cellStyle name="Обычный 10 3 4" xfId="46"/>
    <cellStyle name="Обычный 10 3 4 2" xfId="733"/>
    <cellStyle name="Обычный 10 3 4 2 2" xfId="2065"/>
    <cellStyle name="Обычный 10 3 4 3" xfId="1399"/>
    <cellStyle name="Обычный 10 3 5" xfId="47"/>
    <cellStyle name="Обычный 10 3 5 2" xfId="734"/>
    <cellStyle name="Обычный 10 3 5 2 2" xfId="2066"/>
    <cellStyle name="Обычный 10 3 5 3" xfId="1400"/>
    <cellStyle name="Обычный 10 3 6" xfId="48"/>
    <cellStyle name="Обычный 10 3 6 2" xfId="735"/>
    <cellStyle name="Обычный 10 3 6 2 2" xfId="2067"/>
    <cellStyle name="Обычный 10 3 6 3" xfId="1401"/>
    <cellStyle name="Обычный 10 3 7" xfId="722"/>
    <cellStyle name="Обычный 10 3 7 2" xfId="2054"/>
    <cellStyle name="Обычный 10 3 8" xfId="1388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2 2 2" xfId="2071"/>
    <cellStyle name="Обычный 10 4 2 2 2 3" xfId="1405"/>
    <cellStyle name="Обычный 10 4 2 2 3" xfId="53"/>
    <cellStyle name="Обычный 10 4 2 2 3 2" xfId="740"/>
    <cellStyle name="Обычный 10 4 2 2 3 2 2" xfId="2072"/>
    <cellStyle name="Обычный 10 4 2 2 3 3" xfId="1406"/>
    <cellStyle name="Обычный 10 4 2 2 4" xfId="738"/>
    <cellStyle name="Обычный 10 4 2 2 4 2" xfId="2070"/>
    <cellStyle name="Обычный 10 4 2 2 5" xfId="1404"/>
    <cellStyle name="Обычный 10 4 2 3" xfId="54"/>
    <cellStyle name="Обычный 10 4 2 3 2" xfId="741"/>
    <cellStyle name="Обычный 10 4 2 3 2 2" xfId="2073"/>
    <cellStyle name="Обычный 10 4 2 3 3" xfId="1407"/>
    <cellStyle name="Обычный 10 4 2 4" xfId="55"/>
    <cellStyle name="Обычный 10 4 2 4 2" xfId="742"/>
    <cellStyle name="Обычный 10 4 2 4 2 2" xfId="2074"/>
    <cellStyle name="Обычный 10 4 2 4 3" xfId="1408"/>
    <cellStyle name="Обычный 10 4 2 5" xfId="56"/>
    <cellStyle name="Обычный 10 4 2 5 2" xfId="743"/>
    <cellStyle name="Обычный 10 4 2 5 2 2" xfId="2075"/>
    <cellStyle name="Обычный 10 4 2 5 3" xfId="1409"/>
    <cellStyle name="Обычный 10 4 2 6" xfId="737"/>
    <cellStyle name="Обычный 10 4 2 6 2" xfId="2069"/>
    <cellStyle name="Обычный 10 4 2 7" xfId="1403"/>
    <cellStyle name="Обычный 10 4 3" xfId="57"/>
    <cellStyle name="Обычный 10 4 3 2" xfId="58"/>
    <cellStyle name="Обычный 10 4 3 2 2" xfId="745"/>
    <cellStyle name="Обычный 10 4 3 2 2 2" xfId="2077"/>
    <cellStyle name="Обычный 10 4 3 2 3" xfId="1411"/>
    <cellStyle name="Обычный 10 4 3 3" xfId="59"/>
    <cellStyle name="Обычный 10 4 3 3 2" xfId="746"/>
    <cellStyle name="Обычный 10 4 3 3 2 2" xfId="2078"/>
    <cellStyle name="Обычный 10 4 3 3 3" xfId="1412"/>
    <cellStyle name="Обычный 10 4 3 4" xfId="744"/>
    <cellStyle name="Обычный 10 4 3 4 2" xfId="2076"/>
    <cellStyle name="Обычный 10 4 3 5" xfId="1410"/>
    <cellStyle name="Обычный 10 4 4" xfId="60"/>
    <cellStyle name="Обычный 10 4 4 2" xfId="747"/>
    <cellStyle name="Обычный 10 4 4 2 2" xfId="2079"/>
    <cellStyle name="Обычный 10 4 4 3" xfId="1413"/>
    <cellStyle name="Обычный 10 4 5" xfId="61"/>
    <cellStyle name="Обычный 10 4 5 2" xfId="748"/>
    <cellStyle name="Обычный 10 4 5 2 2" xfId="2080"/>
    <cellStyle name="Обычный 10 4 5 3" xfId="1414"/>
    <cellStyle name="Обычный 10 4 6" xfId="62"/>
    <cellStyle name="Обычный 10 4 6 2" xfId="749"/>
    <cellStyle name="Обычный 10 4 6 2 2" xfId="2081"/>
    <cellStyle name="Обычный 10 4 6 3" xfId="1415"/>
    <cellStyle name="Обычный 10 4 7" xfId="736"/>
    <cellStyle name="Обычный 10 4 7 2" xfId="2068"/>
    <cellStyle name="Обычный 10 4 8" xfId="1402"/>
    <cellStyle name="Обычный 10 5" xfId="63"/>
    <cellStyle name="Обычный 10 5 2" xfId="64"/>
    <cellStyle name="Обычный 10 5 2 2" xfId="65"/>
    <cellStyle name="Обычный 10 5 2 2 2" xfId="752"/>
    <cellStyle name="Обычный 10 5 2 2 2 2" xfId="2084"/>
    <cellStyle name="Обычный 10 5 2 2 3" xfId="1418"/>
    <cellStyle name="Обычный 10 5 2 3" xfId="66"/>
    <cellStyle name="Обычный 10 5 2 3 2" xfId="753"/>
    <cellStyle name="Обычный 10 5 2 3 2 2" xfId="2085"/>
    <cellStyle name="Обычный 10 5 2 3 3" xfId="1419"/>
    <cellStyle name="Обычный 10 5 2 4" xfId="751"/>
    <cellStyle name="Обычный 10 5 2 4 2" xfId="2083"/>
    <cellStyle name="Обычный 10 5 2 5" xfId="1417"/>
    <cellStyle name="Обычный 10 5 3" xfId="67"/>
    <cellStyle name="Обычный 10 5 3 2" xfId="754"/>
    <cellStyle name="Обычный 10 5 3 2 2" xfId="2086"/>
    <cellStyle name="Обычный 10 5 3 3" xfId="1420"/>
    <cellStyle name="Обычный 10 5 4" xfId="68"/>
    <cellStyle name="Обычный 10 5 4 2" xfId="755"/>
    <cellStyle name="Обычный 10 5 4 2 2" xfId="2087"/>
    <cellStyle name="Обычный 10 5 4 3" xfId="1421"/>
    <cellStyle name="Обычный 10 5 5" xfId="69"/>
    <cellStyle name="Обычный 10 5 5 2" xfId="756"/>
    <cellStyle name="Обычный 10 5 5 2 2" xfId="2088"/>
    <cellStyle name="Обычный 10 5 5 3" xfId="1422"/>
    <cellStyle name="Обычный 10 5 6" xfId="750"/>
    <cellStyle name="Обычный 10 5 6 2" xfId="2082"/>
    <cellStyle name="Обычный 10 5 7" xfId="1416"/>
    <cellStyle name="Обычный 10 6" xfId="70"/>
    <cellStyle name="Обычный 10 6 2" xfId="71"/>
    <cellStyle name="Обычный 10 6 2 2" xfId="758"/>
    <cellStyle name="Обычный 10 6 2 2 2" xfId="2090"/>
    <cellStyle name="Обычный 10 6 2 3" xfId="1424"/>
    <cellStyle name="Обычный 10 6 3" xfId="72"/>
    <cellStyle name="Обычный 10 6 3 2" xfId="759"/>
    <cellStyle name="Обычный 10 6 3 2 2" xfId="2091"/>
    <cellStyle name="Обычный 10 6 3 3" xfId="1425"/>
    <cellStyle name="Обычный 10 6 4" xfId="757"/>
    <cellStyle name="Обычный 10 6 4 2" xfId="2089"/>
    <cellStyle name="Обычный 10 6 5" xfId="1423"/>
    <cellStyle name="Обычный 10 7" xfId="73"/>
    <cellStyle name="Обычный 10 7 2" xfId="760"/>
    <cellStyle name="Обычный 10 7 2 2" xfId="2092"/>
    <cellStyle name="Обычный 10 7 3" xfId="1426"/>
    <cellStyle name="Обычный 10 8" xfId="74"/>
    <cellStyle name="Обычный 10 8 2" xfId="761"/>
    <cellStyle name="Обычный 10 8 2 2" xfId="2093"/>
    <cellStyle name="Обычный 10 8 3" xfId="1427"/>
    <cellStyle name="Обычный 10 9" xfId="75"/>
    <cellStyle name="Обычный 10 9 2" xfId="762"/>
    <cellStyle name="Обычный 10 9 2 2" xfId="2094"/>
    <cellStyle name="Обычный 10 9 3" xfId="1428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0 2 2" xfId="2096"/>
    <cellStyle name="Обычный 2 10 3" xfId="1430"/>
    <cellStyle name="Обычный 2 11" xfId="763"/>
    <cellStyle name="Обычный 2 11 2" xfId="2095"/>
    <cellStyle name="Обычный 2 12" xfId="1429"/>
    <cellStyle name="Обычный 2 2" xfId="80"/>
    <cellStyle name="Обычный 2 2 2" xfId="81"/>
    <cellStyle name="Обычный 2 2 2 2" xfId="82"/>
    <cellStyle name="Обычный 2 3" xfId="83"/>
    <cellStyle name="Обычный 2 3 10" xfId="1431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2 2 2" xfId="2100"/>
    <cellStyle name="Обычный 2 3 2 2 2 3" xfId="1434"/>
    <cellStyle name="Обычный 2 3 2 2 3" xfId="87"/>
    <cellStyle name="Обычный 2 3 2 2 3 2" xfId="769"/>
    <cellStyle name="Обычный 2 3 2 2 3 2 2" xfId="2101"/>
    <cellStyle name="Обычный 2 3 2 2 3 3" xfId="1435"/>
    <cellStyle name="Обычный 2 3 2 2 4" xfId="88"/>
    <cellStyle name="Обычный 2 3 2 2 4 2" xfId="770"/>
    <cellStyle name="Обычный 2 3 2 2 4 2 2" xfId="2102"/>
    <cellStyle name="Обычный 2 3 2 2 4 3" xfId="1436"/>
    <cellStyle name="Обычный 2 3 2 2 5" xfId="767"/>
    <cellStyle name="Обычный 2 3 2 2 5 2" xfId="2099"/>
    <cellStyle name="Обычный 2 3 2 2 6" xfId="1433"/>
    <cellStyle name="Обычный 2 3 2 3" xfId="89"/>
    <cellStyle name="Обычный 2 3 2 3 2" xfId="90"/>
    <cellStyle name="Обычный 2 3 2 3 2 2" xfId="772"/>
    <cellStyle name="Обычный 2 3 2 3 2 2 2" xfId="2104"/>
    <cellStyle name="Обычный 2 3 2 3 2 3" xfId="1438"/>
    <cellStyle name="Обычный 2 3 2 3 3" xfId="91"/>
    <cellStyle name="Обычный 2 3 2 3 3 2" xfId="773"/>
    <cellStyle name="Обычный 2 3 2 3 3 2 2" xfId="2105"/>
    <cellStyle name="Обычный 2 3 2 3 3 3" xfId="1439"/>
    <cellStyle name="Обычный 2 3 2 3 4" xfId="771"/>
    <cellStyle name="Обычный 2 3 2 3 4 2" xfId="2103"/>
    <cellStyle name="Обычный 2 3 2 3 5" xfId="1437"/>
    <cellStyle name="Обычный 2 3 2 4" xfId="92"/>
    <cellStyle name="Обычный 2 3 2 4 2" xfId="774"/>
    <cellStyle name="Обычный 2 3 2 4 2 2" xfId="2106"/>
    <cellStyle name="Обычный 2 3 2 4 3" xfId="1440"/>
    <cellStyle name="Обычный 2 3 2 5" xfId="93"/>
    <cellStyle name="Обычный 2 3 2 5 2" xfId="775"/>
    <cellStyle name="Обычный 2 3 2 5 2 2" xfId="2107"/>
    <cellStyle name="Обычный 2 3 2 5 3" xfId="1441"/>
    <cellStyle name="Обычный 2 3 2 6" xfId="94"/>
    <cellStyle name="Обычный 2 3 2 6 2" xfId="776"/>
    <cellStyle name="Обычный 2 3 2 6 2 2" xfId="2108"/>
    <cellStyle name="Обычный 2 3 2 6 3" xfId="1442"/>
    <cellStyle name="Обычный 2 3 2 7" xfId="766"/>
    <cellStyle name="Обычный 2 3 2 7 2" xfId="2098"/>
    <cellStyle name="Обычный 2 3 2 8" xfId="1432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2 2 2" xfId="2111"/>
    <cellStyle name="Обычный 2 3 3 2 2 3" xfId="1445"/>
    <cellStyle name="Обычный 2 3 3 2 3" xfId="98"/>
    <cellStyle name="Обычный 2 3 3 2 3 2" xfId="780"/>
    <cellStyle name="Обычный 2 3 3 2 3 2 2" xfId="2112"/>
    <cellStyle name="Обычный 2 3 3 2 3 3" xfId="1446"/>
    <cellStyle name="Обычный 2 3 3 2 4" xfId="778"/>
    <cellStyle name="Обычный 2 3 3 2 4 2" xfId="2110"/>
    <cellStyle name="Обычный 2 3 3 2 5" xfId="1444"/>
    <cellStyle name="Обычный 2 3 3 3" xfId="99"/>
    <cellStyle name="Обычный 2 3 3 3 2" xfId="781"/>
    <cellStyle name="Обычный 2 3 3 3 2 2" xfId="2113"/>
    <cellStyle name="Обычный 2 3 3 3 3" xfId="1447"/>
    <cellStyle name="Обычный 2 3 3 4" xfId="100"/>
    <cellStyle name="Обычный 2 3 3 4 2" xfId="782"/>
    <cellStyle name="Обычный 2 3 3 4 2 2" xfId="2114"/>
    <cellStyle name="Обычный 2 3 3 4 3" xfId="1448"/>
    <cellStyle name="Обычный 2 3 3 5" xfId="101"/>
    <cellStyle name="Обычный 2 3 3 5 2" xfId="783"/>
    <cellStyle name="Обычный 2 3 3 5 2 2" xfId="2115"/>
    <cellStyle name="Обычный 2 3 3 5 3" xfId="1449"/>
    <cellStyle name="Обычный 2 3 3 6" xfId="777"/>
    <cellStyle name="Обычный 2 3 3 6 2" xfId="2109"/>
    <cellStyle name="Обычный 2 3 3 7" xfId="1443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2 2 2" xfId="2118"/>
    <cellStyle name="Обычный 2 3 4 2 2 3" xfId="1452"/>
    <cellStyle name="Обычный 2 3 4 2 3" xfId="105"/>
    <cellStyle name="Обычный 2 3 4 2 3 2" xfId="787"/>
    <cellStyle name="Обычный 2 3 4 2 3 2 2" xfId="2119"/>
    <cellStyle name="Обычный 2 3 4 2 3 3" xfId="1453"/>
    <cellStyle name="Обычный 2 3 4 2 4" xfId="785"/>
    <cellStyle name="Обычный 2 3 4 2 4 2" xfId="2117"/>
    <cellStyle name="Обычный 2 3 4 2 5" xfId="1451"/>
    <cellStyle name="Обычный 2 3 4 3" xfId="106"/>
    <cellStyle name="Обычный 2 3 4 3 2" xfId="788"/>
    <cellStyle name="Обычный 2 3 4 3 2 2" xfId="2120"/>
    <cellStyle name="Обычный 2 3 4 3 3" xfId="1454"/>
    <cellStyle name="Обычный 2 3 4 4" xfId="107"/>
    <cellStyle name="Обычный 2 3 4 4 2" xfId="789"/>
    <cellStyle name="Обычный 2 3 4 4 2 2" xfId="2121"/>
    <cellStyle name="Обычный 2 3 4 4 3" xfId="1455"/>
    <cellStyle name="Обычный 2 3 4 5" xfId="108"/>
    <cellStyle name="Обычный 2 3 4 5 2" xfId="790"/>
    <cellStyle name="Обычный 2 3 4 5 2 2" xfId="2122"/>
    <cellStyle name="Обычный 2 3 4 5 3" xfId="1456"/>
    <cellStyle name="Обычный 2 3 4 6" xfId="784"/>
    <cellStyle name="Обычный 2 3 4 6 2" xfId="2116"/>
    <cellStyle name="Обычный 2 3 4 7" xfId="1450"/>
    <cellStyle name="Обычный 2 3 5" xfId="109"/>
    <cellStyle name="Обычный 2 3 5 2" xfId="110"/>
    <cellStyle name="Обычный 2 3 5 2 2" xfId="792"/>
    <cellStyle name="Обычный 2 3 5 2 2 2" xfId="2124"/>
    <cellStyle name="Обычный 2 3 5 2 3" xfId="1458"/>
    <cellStyle name="Обычный 2 3 5 3" xfId="111"/>
    <cellStyle name="Обычный 2 3 5 3 2" xfId="793"/>
    <cellStyle name="Обычный 2 3 5 3 2 2" xfId="2125"/>
    <cellStyle name="Обычный 2 3 5 3 3" xfId="1459"/>
    <cellStyle name="Обычный 2 3 5 4" xfId="791"/>
    <cellStyle name="Обычный 2 3 5 4 2" xfId="2123"/>
    <cellStyle name="Обычный 2 3 5 5" xfId="1457"/>
    <cellStyle name="Обычный 2 3 6" xfId="112"/>
    <cellStyle name="Обычный 2 3 6 2" xfId="794"/>
    <cellStyle name="Обычный 2 3 6 2 2" xfId="2126"/>
    <cellStyle name="Обычный 2 3 6 3" xfId="1460"/>
    <cellStyle name="Обычный 2 3 7" xfId="113"/>
    <cellStyle name="Обычный 2 3 7 2" xfId="795"/>
    <cellStyle name="Обычный 2 3 7 2 2" xfId="2127"/>
    <cellStyle name="Обычный 2 3 7 3" xfId="1461"/>
    <cellStyle name="Обычный 2 3 8" xfId="114"/>
    <cellStyle name="Обычный 2 3 8 2" xfId="796"/>
    <cellStyle name="Обычный 2 3 8 2 2" xfId="2128"/>
    <cellStyle name="Обычный 2 3 8 3" xfId="1462"/>
    <cellStyle name="Обычный 2 3 9" xfId="765"/>
    <cellStyle name="Обычный 2 3 9 2" xfId="2097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2 2 2" xfId="2132"/>
    <cellStyle name="Обычный 2 4 2 2 2 3" xfId="1466"/>
    <cellStyle name="Обычный 2 4 2 2 3" xfId="119"/>
    <cellStyle name="Обычный 2 4 2 2 3 2" xfId="801"/>
    <cellStyle name="Обычный 2 4 2 2 3 2 2" xfId="2133"/>
    <cellStyle name="Обычный 2 4 2 2 3 3" xfId="1467"/>
    <cellStyle name="Обычный 2 4 2 2 4" xfId="799"/>
    <cellStyle name="Обычный 2 4 2 2 4 2" xfId="2131"/>
    <cellStyle name="Обычный 2 4 2 2 5" xfId="1465"/>
    <cellStyle name="Обычный 2 4 2 3" xfId="120"/>
    <cellStyle name="Обычный 2 4 2 3 2" xfId="802"/>
    <cellStyle name="Обычный 2 4 2 3 2 2" xfId="2134"/>
    <cellStyle name="Обычный 2 4 2 3 3" xfId="1468"/>
    <cellStyle name="Обычный 2 4 2 4" xfId="121"/>
    <cellStyle name="Обычный 2 4 2 4 2" xfId="803"/>
    <cellStyle name="Обычный 2 4 2 4 2 2" xfId="2135"/>
    <cellStyle name="Обычный 2 4 2 4 3" xfId="1469"/>
    <cellStyle name="Обычный 2 4 2 5" xfId="122"/>
    <cellStyle name="Обычный 2 4 2 5 2" xfId="804"/>
    <cellStyle name="Обычный 2 4 2 5 2 2" xfId="2136"/>
    <cellStyle name="Обычный 2 4 2 5 3" xfId="1470"/>
    <cellStyle name="Обычный 2 4 2 6" xfId="798"/>
    <cellStyle name="Обычный 2 4 2 6 2" xfId="2130"/>
    <cellStyle name="Обычный 2 4 2 7" xfId="1464"/>
    <cellStyle name="Обычный 2 4 3" xfId="123"/>
    <cellStyle name="Обычный 2 4 3 2" xfId="124"/>
    <cellStyle name="Обычный 2 4 3 2 2" xfId="806"/>
    <cellStyle name="Обычный 2 4 3 2 2 2" xfId="2138"/>
    <cellStyle name="Обычный 2 4 3 2 3" xfId="1472"/>
    <cellStyle name="Обычный 2 4 3 3" xfId="125"/>
    <cellStyle name="Обычный 2 4 3 3 2" xfId="807"/>
    <cellStyle name="Обычный 2 4 3 3 2 2" xfId="2139"/>
    <cellStyle name="Обычный 2 4 3 3 3" xfId="1473"/>
    <cellStyle name="Обычный 2 4 3 4" xfId="805"/>
    <cellStyle name="Обычный 2 4 3 4 2" xfId="2137"/>
    <cellStyle name="Обычный 2 4 3 5" xfId="1471"/>
    <cellStyle name="Обычный 2 4 4" xfId="126"/>
    <cellStyle name="Обычный 2 4 4 2" xfId="808"/>
    <cellStyle name="Обычный 2 4 4 2 2" xfId="2140"/>
    <cellStyle name="Обычный 2 4 4 3" xfId="1474"/>
    <cellStyle name="Обычный 2 4 5" xfId="127"/>
    <cellStyle name="Обычный 2 4 5 2" xfId="809"/>
    <cellStyle name="Обычный 2 4 5 2 2" xfId="2141"/>
    <cellStyle name="Обычный 2 4 5 3" xfId="1475"/>
    <cellStyle name="Обычный 2 4 6" xfId="128"/>
    <cellStyle name="Обычный 2 4 6 2" xfId="810"/>
    <cellStyle name="Обычный 2 4 6 2 2" xfId="2142"/>
    <cellStyle name="Обычный 2 4 6 3" xfId="1476"/>
    <cellStyle name="Обычный 2 4 7" xfId="797"/>
    <cellStyle name="Обычный 2 4 7 2" xfId="2129"/>
    <cellStyle name="Обычный 2 4 8" xfId="1463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2 2 2" xfId="2146"/>
    <cellStyle name="Обычный 2 5 2 2 2 3" xfId="1480"/>
    <cellStyle name="Обычный 2 5 2 2 3" xfId="133"/>
    <cellStyle name="Обычный 2 5 2 2 3 2" xfId="815"/>
    <cellStyle name="Обычный 2 5 2 2 3 2 2" xfId="2147"/>
    <cellStyle name="Обычный 2 5 2 2 3 3" xfId="1481"/>
    <cellStyle name="Обычный 2 5 2 2 4" xfId="813"/>
    <cellStyle name="Обычный 2 5 2 2 4 2" xfId="2145"/>
    <cellStyle name="Обычный 2 5 2 2 5" xfId="1479"/>
    <cellStyle name="Обычный 2 5 2 3" xfId="134"/>
    <cellStyle name="Обычный 2 5 2 3 2" xfId="816"/>
    <cellStyle name="Обычный 2 5 2 3 2 2" xfId="2148"/>
    <cellStyle name="Обычный 2 5 2 3 3" xfId="1482"/>
    <cellStyle name="Обычный 2 5 2 4" xfId="135"/>
    <cellStyle name="Обычный 2 5 2 4 2" xfId="817"/>
    <cellStyle name="Обычный 2 5 2 4 2 2" xfId="2149"/>
    <cellStyle name="Обычный 2 5 2 4 3" xfId="1483"/>
    <cellStyle name="Обычный 2 5 2 5" xfId="136"/>
    <cellStyle name="Обычный 2 5 2 5 2" xfId="818"/>
    <cellStyle name="Обычный 2 5 2 5 2 2" xfId="2150"/>
    <cellStyle name="Обычный 2 5 2 5 3" xfId="1484"/>
    <cellStyle name="Обычный 2 5 2 6" xfId="812"/>
    <cellStyle name="Обычный 2 5 2 6 2" xfId="2144"/>
    <cellStyle name="Обычный 2 5 2 7" xfId="1478"/>
    <cellStyle name="Обычный 2 5 3" xfId="137"/>
    <cellStyle name="Обычный 2 5 3 2" xfId="138"/>
    <cellStyle name="Обычный 2 5 3 2 2" xfId="820"/>
    <cellStyle name="Обычный 2 5 3 2 2 2" xfId="2152"/>
    <cellStyle name="Обычный 2 5 3 2 3" xfId="1486"/>
    <cellStyle name="Обычный 2 5 3 3" xfId="139"/>
    <cellStyle name="Обычный 2 5 3 3 2" xfId="821"/>
    <cellStyle name="Обычный 2 5 3 3 2 2" xfId="2153"/>
    <cellStyle name="Обычный 2 5 3 3 3" xfId="1487"/>
    <cellStyle name="Обычный 2 5 3 4" xfId="819"/>
    <cellStyle name="Обычный 2 5 3 4 2" xfId="2151"/>
    <cellStyle name="Обычный 2 5 3 5" xfId="1485"/>
    <cellStyle name="Обычный 2 5 4" xfId="140"/>
    <cellStyle name="Обычный 2 5 4 2" xfId="822"/>
    <cellStyle name="Обычный 2 5 4 2 2" xfId="2154"/>
    <cellStyle name="Обычный 2 5 4 3" xfId="1488"/>
    <cellStyle name="Обычный 2 5 5" xfId="141"/>
    <cellStyle name="Обычный 2 5 5 2" xfId="823"/>
    <cellStyle name="Обычный 2 5 5 2 2" xfId="2155"/>
    <cellStyle name="Обычный 2 5 5 3" xfId="1489"/>
    <cellStyle name="Обычный 2 5 6" xfId="142"/>
    <cellStyle name="Обычный 2 5 6 2" xfId="824"/>
    <cellStyle name="Обычный 2 5 6 2 2" xfId="2156"/>
    <cellStyle name="Обычный 2 5 6 3" xfId="1490"/>
    <cellStyle name="Обычный 2 5 7" xfId="811"/>
    <cellStyle name="Обычный 2 5 7 2" xfId="2143"/>
    <cellStyle name="Обычный 2 5 8" xfId="1477"/>
    <cellStyle name="Обычный 2 6" xfId="143"/>
    <cellStyle name="Обычный 2 6 2" xfId="144"/>
    <cellStyle name="Обычный 2 6 2 2" xfId="145"/>
    <cellStyle name="Обычный 2 6 2 2 2" xfId="827"/>
    <cellStyle name="Обычный 2 6 2 2 2 2" xfId="2159"/>
    <cellStyle name="Обычный 2 6 2 2 3" xfId="1493"/>
    <cellStyle name="Обычный 2 6 2 3" xfId="146"/>
    <cellStyle name="Обычный 2 6 2 3 2" xfId="828"/>
    <cellStyle name="Обычный 2 6 2 3 2 2" xfId="2160"/>
    <cellStyle name="Обычный 2 6 2 3 3" xfId="1494"/>
    <cellStyle name="Обычный 2 6 2 4" xfId="826"/>
    <cellStyle name="Обычный 2 6 2 4 2" xfId="2158"/>
    <cellStyle name="Обычный 2 6 2 5" xfId="1492"/>
    <cellStyle name="Обычный 2 6 3" xfId="147"/>
    <cellStyle name="Обычный 2 6 3 2" xfId="829"/>
    <cellStyle name="Обычный 2 6 3 2 2" xfId="2161"/>
    <cellStyle name="Обычный 2 6 3 3" xfId="1495"/>
    <cellStyle name="Обычный 2 6 4" xfId="148"/>
    <cellStyle name="Обычный 2 6 4 2" xfId="830"/>
    <cellStyle name="Обычный 2 6 4 2 2" xfId="2162"/>
    <cellStyle name="Обычный 2 6 4 3" xfId="1496"/>
    <cellStyle name="Обычный 2 6 5" xfId="149"/>
    <cellStyle name="Обычный 2 6 5 2" xfId="831"/>
    <cellStyle name="Обычный 2 6 5 2 2" xfId="2163"/>
    <cellStyle name="Обычный 2 6 5 3" xfId="1497"/>
    <cellStyle name="Обычный 2 6 6" xfId="825"/>
    <cellStyle name="Обычный 2 6 6 2" xfId="2157"/>
    <cellStyle name="Обычный 2 6 7" xfId="1491"/>
    <cellStyle name="Обычный 2 7" xfId="150"/>
    <cellStyle name="Обычный 2 7 2" xfId="151"/>
    <cellStyle name="Обычный 2 7 2 2" xfId="832"/>
    <cellStyle name="Обычный 2 7 2 2 2" xfId="2164"/>
    <cellStyle name="Обычный 2 7 2 3" xfId="1498"/>
    <cellStyle name="Обычный 2 7 3" xfId="152"/>
    <cellStyle name="Обычный 2 7 3 2" xfId="833"/>
    <cellStyle name="Обычный 2 7 3 2 2" xfId="2165"/>
    <cellStyle name="Обычный 2 7 3 3" xfId="1499"/>
    <cellStyle name="Обычный 2 7 4" xfId="153"/>
    <cellStyle name="Обычный 2 7 4 2" xfId="834"/>
    <cellStyle name="Обычный 2 7 4 2 2" xfId="2166"/>
    <cellStyle name="Обычный 2 7 4 3" xfId="1500"/>
    <cellStyle name="Обычный 2 8" xfId="154"/>
    <cellStyle name="Обычный 2 8 2" xfId="835"/>
    <cellStyle name="Обычный 2 8 2 2" xfId="2167"/>
    <cellStyle name="Обычный 2 8 3" xfId="1501"/>
    <cellStyle name="Обычный 2 9" xfId="155"/>
    <cellStyle name="Обычный 2 9 2" xfId="836"/>
    <cellStyle name="Обычный 2 9 2 2" xfId="2168"/>
    <cellStyle name="Обычный 2 9 3" xfId="1502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0 2 2" xfId="2170"/>
    <cellStyle name="Обычный 4 10 3" xfId="1504"/>
    <cellStyle name="Обычный 4 11" xfId="837"/>
    <cellStyle name="Обычный 4 11 2" xfId="2169"/>
    <cellStyle name="Обычный 4 12" xfId="1503"/>
    <cellStyle name="Обычный 4 2" xfId="162"/>
    <cellStyle name="Обычный 4 2 10" xfId="1505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2 2 2" xfId="2174"/>
    <cellStyle name="Обычный 4 2 2 2 2 3" xfId="1508"/>
    <cellStyle name="Обычный 4 2 2 2 3" xfId="166"/>
    <cellStyle name="Обычный 4 2 2 2 3 2" xfId="843"/>
    <cellStyle name="Обычный 4 2 2 2 3 2 2" xfId="2175"/>
    <cellStyle name="Обычный 4 2 2 2 3 3" xfId="1509"/>
    <cellStyle name="Обычный 4 2 2 2 4" xfId="167"/>
    <cellStyle name="Обычный 4 2 2 2 4 2" xfId="844"/>
    <cellStyle name="Обычный 4 2 2 2 4 2 2" xfId="2176"/>
    <cellStyle name="Обычный 4 2 2 2 4 3" xfId="1510"/>
    <cellStyle name="Обычный 4 2 2 2 5" xfId="841"/>
    <cellStyle name="Обычный 4 2 2 2 5 2" xfId="2173"/>
    <cellStyle name="Обычный 4 2 2 2 6" xfId="1507"/>
    <cellStyle name="Обычный 4 2 2 3" xfId="168"/>
    <cellStyle name="Обычный 4 2 2 3 2" xfId="169"/>
    <cellStyle name="Обычный 4 2 2 3 2 2" xfId="846"/>
    <cellStyle name="Обычный 4 2 2 3 2 2 2" xfId="2178"/>
    <cellStyle name="Обычный 4 2 2 3 2 3" xfId="1512"/>
    <cellStyle name="Обычный 4 2 2 3 3" xfId="170"/>
    <cellStyle name="Обычный 4 2 2 3 3 2" xfId="847"/>
    <cellStyle name="Обычный 4 2 2 3 3 2 2" xfId="2179"/>
    <cellStyle name="Обычный 4 2 2 3 3 3" xfId="1513"/>
    <cellStyle name="Обычный 4 2 2 3 4" xfId="845"/>
    <cellStyle name="Обычный 4 2 2 3 4 2" xfId="2177"/>
    <cellStyle name="Обычный 4 2 2 3 5" xfId="1511"/>
    <cellStyle name="Обычный 4 2 2 4" xfId="171"/>
    <cellStyle name="Обычный 4 2 2 4 2" xfId="848"/>
    <cellStyle name="Обычный 4 2 2 4 2 2" xfId="2180"/>
    <cellStyle name="Обычный 4 2 2 4 3" xfId="1514"/>
    <cellStyle name="Обычный 4 2 2 5" xfId="172"/>
    <cellStyle name="Обычный 4 2 2 5 2" xfId="849"/>
    <cellStyle name="Обычный 4 2 2 5 2 2" xfId="2181"/>
    <cellStyle name="Обычный 4 2 2 5 3" xfId="1515"/>
    <cellStyle name="Обычный 4 2 2 6" xfId="173"/>
    <cellStyle name="Обычный 4 2 2 6 2" xfId="850"/>
    <cellStyle name="Обычный 4 2 2 6 2 2" xfId="2182"/>
    <cellStyle name="Обычный 4 2 2 6 3" xfId="1516"/>
    <cellStyle name="Обычный 4 2 2 7" xfId="840"/>
    <cellStyle name="Обычный 4 2 2 7 2" xfId="2172"/>
    <cellStyle name="Обычный 4 2 2 8" xfId="1506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2 2 2" xfId="2185"/>
    <cellStyle name="Обычный 4 2 3 2 2 3" xfId="1519"/>
    <cellStyle name="Обычный 4 2 3 2 3" xfId="177"/>
    <cellStyle name="Обычный 4 2 3 2 3 2" xfId="854"/>
    <cellStyle name="Обычный 4 2 3 2 3 2 2" xfId="2186"/>
    <cellStyle name="Обычный 4 2 3 2 3 3" xfId="1520"/>
    <cellStyle name="Обычный 4 2 3 2 4" xfId="852"/>
    <cellStyle name="Обычный 4 2 3 2 4 2" xfId="2184"/>
    <cellStyle name="Обычный 4 2 3 2 5" xfId="1518"/>
    <cellStyle name="Обычный 4 2 3 3" xfId="178"/>
    <cellStyle name="Обычный 4 2 3 3 2" xfId="855"/>
    <cellStyle name="Обычный 4 2 3 3 2 2" xfId="2187"/>
    <cellStyle name="Обычный 4 2 3 3 3" xfId="1521"/>
    <cellStyle name="Обычный 4 2 3 4" xfId="179"/>
    <cellStyle name="Обычный 4 2 3 4 2" xfId="856"/>
    <cellStyle name="Обычный 4 2 3 4 2 2" xfId="2188"/>
    <cellStyle name="Обычный 4 2 3 4 3" xfId="1522"/>
    <cellStyle name="Обычный 4 2 3 5" xfId="180"/>
    <cellStyle name="Обычный 4 2 3 5 2" xfId="857"/>
    <cellStyle name="Обычный 4 2 3 5 2 2" xfId="2189"/>
    <cellStyle name="Обычный 4 2 3 5 3" xfId="1523"/>
    <cellStyle name="Обычный 4 2 3 6" xfId="851"/>
    <cellStyle name="Обычный 4 2 3 6 2" xfId="2183"/>
    <cellStyle name="Обычный 4 2 3 7" xfId="1517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2 2 2" xfId="2192"/>
    <cellStyle name="Обычный 4 2 4 2 2 3" xfId="1526"/>
    <cellStyle name="Обычный 4 2 4 2 3" xfId="184"/>
    <cellStyle name="Обычный 4 2 4 2 3 2" xfId="861"/>
    <cellStyle name="Обычный 4 2 4 2 3 2 2" xfId="2193"/>
    <cellStyle name="Обычный 4 2 4 2 3 3" xfId="1527"/>
    <cellStyle name="Обычный 4 2 4 2 4" xfId="859"/>
    <cellStyle name="Обычный 4 2 4 2 4 2" xfId="2191"/>
    <cellStyle name="Обычный 4 2 4 2 5" xfId="1525"/>
    <cellStyle name="Обычный 4 2 4 3" xfId="185"/>
    <cellStyle name="Обычный 4 2 4 3 2" xfId="862"/>
    <cellStyle name="Обычный 4 2 4 3 2 2" xfId="2194"/>
    <cellStyle name="Обычный 4 2 4 3 3" xfId="1528"/>
    <cellStyle name="Обычный 4 2 4 4" xfId="186"/>
    <cellStyle name="Обычный 4 2 4 4 2" xfId="863"/>
    <cellStyle name="Обычный 4 2 4 4 2 2" xfId="2195"/>
    <cellStyle name="Обычный 4 2 4 4 3" xfId="1529"/>
    <cellStyle name="Обычный 4 2 4 5" xfId="187"/>
    <cellStyle name="Обычный 4 2 4 5 2" xfId="864"/>
    <cellStyle name="Обычный 4 2 4 5 2 2" xfId="2196"/>
    <cellStyle name="Обычный 4 2 4 5 3" xfId="1530"/>
    <cellStyle name="Обычный 4 2 4 6" xfId="858"/>
    <cellStyle name="Обычный 4 2 4 6 2" xfId="2190"/>
    <cellStyle name="Обычный 4 2 4 7" xfId="1524"/>
    <cellStyle name="Обычный 4 2 5" xfId="188"/>
    <cellStyle name="Обычный 4 2 5 2" xfId="189"/>
    <cellStyle name="Обычный 4 2 5 2 2" xfId="866"/>
    <cellStyle name="Обычный 4 2 5 2 2 2" xfId="2198"/>
    <cellStyle name="Обычный 4 2 5 2 3" xfId="1532"/>
    <cellStyle name="Обычный 4 2 5 3" xfId="190"/>
    <cellStyle name="Обычный 4 2 5 3 2" xfId="867"/>
    <cellStyle name="Обычный 4 2 5 3 2 2" xfId="2199"/>
    <cellStyle name="Обычный 4 2 5 3 3" xfId="1533"/>
    <cellStyle name="Обычный 4 2 5 4" xfId="865"/>
    <cellStyle name="Обычный 4 2 5 4 2" xfId="2197"/>
    <cellStyle name="Обычный 4 2 5 5" xfId="1531"/>
    <cellStyle name="Обычный 4 2 6" xfId="191"/>
    <cellStyle name="Обычный 4 2 6 2" xfId="868"/>
    <cellStyle name="Обычный 4 2 6 2 2" xfId="2200"/>
    <cellStyle name="Обычный 4 2 6 3" xfId="1534"/>
    <cellStyle name="Обычный 4 2 7" xfId="192"/>
    <cellStyle name="Обычный 4 2 7 2" xfId="869"/>
    <cellStyle name="Обычный 4 2 7 2 2" xfId="2201"/>
    <cellStyle name="Обычный 4 2 7 3" xfId="1535"/>
    <cellStyle name="Обычный 4 2 8" xfId="193"/>
    <cellStyle name="Обычный 4 2 8 2" xfId="870"/>
    <cellStyle name="Обычный 4 2 8 2 2" xfId="2202"/>
    <cellStyle name="Обычный 4 2 8 3" xfId="1536"/>
    <cellStyle name="Обычный 4 2 9" xfId="839"/>
    <cellStyle name="Обычный 4 2 9 2" xfId="2171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2 2 2" xfId="2205"/>
    <cellStyle name="Обычный 4 3 2 2 2 3" xfId="1539"/>
    <cellStyle name="Обычный 4 3 2 2 3" xfId="198"/>
    <cellStyle name="Обычный 4 3 2 2 3 2" xfId="874"/>
    <cellStyle name="Обычный 4 3 2 2 3 2 2" xfId="2206"/>
    <cellStyle name="Обычный 4 3 2 2 3 3" xfId="1540"/>
    <cellStyle name="Обычный 4 3 2 2 4" xfId="872"/>
    <cellStyle name="Обычный 4 3 2 2 4 2" xfId="2204"/>
    <cellStyle name="Обычный 4 3 2 2 5" xfId="1538"/>
    <cellStyle name="Обычный 4 3 2 3" xfId="199"/>
    <cellStyle name="Обычный 4 3 2 3 2" xfId="875"/>
    <cellStyle name="Обычный 4 3 2 3 2 2" xfId="2207"/>
    <cellStyle name="Обычный 4 3 2 3 3" xfId="1541"/>
    <cellStyle name="Обычный 4 3 2 4" xfId="200"/>
    <cellStyle name="Обычный 4 3 2 4 2" xfId="876"/>
    <cellStyle name="Обычный 4 3 2 4 2 2" xfId="2208"/>
    <cellStyle name="Обычный 4 3 2 4 3" xfId="1542"/>
    <cellStyle name="Обычный 4 3 2 5" xfId="201"/>
    <cellStyle name="Обычный 4 3 2 5 2" xfId="877"/>
    <cellStyle name="Обычный 4 3 2 5 2 2" xfId="2209"/>
    <cellStyle name="Обычный 4 3 2 5 3" xfId="1543"/>
    <cellStyle name="Обычный 4 3 2 6" xfId="871"/>
    <cellStyle name="Обычный 4 3 2 6 2" xfId="2203"/>
    <cellStyle name="Обычный 4 3 2 7" xfId="1537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2 2 2" xfId="2213"/>
    <cellStyle name="Обычный 4 4 2 2 2 3" xfId="1547"/>
    <cellStyle name="Обычный 4 4 2 2 3" xfId="206"/>
    <cellStyle name="Обычный 4 4 2 2 3 2" xfId="882"/>
    <cellStyle name="Обычный 4 4 2 2 3 2 2" xfId="2214"/>
    <cellStyle name="Обычный 4 4 2 2 3 3" xfId="1548"/>
    <cellStyle name="Обычный 4 4 2 2 4" xfId="880"/>
    <cellStyle name="Обычный 4 4 2 2 4 2" xfId="2212"/>
    <cellStyle name="Обычный 4 4 2 2 5" xfId="1546"/>
    <cellStyle name="Обычный 4 4 2 3" xfId="207"/>
    <cellStyle name="Обычный 4 4 2 3 2" xfId="883"/>
    <cellStyle name="Обычный 4 4 2 3 2 2" xfId="2215"/>
    <cellStyle name="Обычный 4 4 2 3 3" xfId="1549"/>
    <cellStyle name="Обычный 4 4 2 4" xfId="208"/>
    <cellStyle name="Обычный 4 4 2 4 2" xfId="884"/>
    <cellStyle name="Обычный 4 4 2 4 2 2" xfId="2216"/>
    <cellStyle name="Обычный 4 4 2 4 3" xfId="1550"/>
    <cellStyle name="Обычный 4 4 2 5" xfId="209"/>
    <cellStyle name="Обычный 4 4 2 5 2" xfId="885"/>
    <cellStyle name="Обычный 4 4 2 5 2 2" xfId="2217"/>
    <cellStyle name="Обычный 4 4 2 5 3" xfId="1551"/>
    <cellStyle name="Обычный 4 4 2 6" xfId="879"/>
    <cellStyle name="Обычный 4 4 2 6 2" xfId="2211"/>
    <cellStyle name="Обычный 4 4 2 7" xfId="1545"/>
    <cellStyle name="Обычный 4 4 3" xfId="210"/>
    <cellStyle name="Обычный 4 4 3 2" xfId="211"/>
    <cellStyle name="Обычный 4 4 3 2 2" xfId="887"/>
    <cellStyle name="Обычный 4 4 3 2 2 2" xfId="2219"/>
    <cellStyle name="Обычный 4 4 3 2 3" xfId="1553"/>
    <cellStyle name="Обычный 4 4 3 3" xfId="212"/>
    <cellStyle name="Обычный 4 4 3 3 2" xfId="888"/>
    <cellStyle name="Обычный 4 4 3 3 2 2" xfId="2220"/>
    <cellStyle name="Обычный 4 4 3 3 3" xfId="1554"/>
    <cellStyle name="Обычный 4 4 3 4" xfId="886"/>
    <cellStyle name="Обычный 4 4 3 4 2" xfId="2218"/>
    <cellStyle name="Обычный 4 4 3 5" xfId="1552"/>
    <cellStyle name="Обычный 4 4 4" xfId="213"/>
    <cellStyle name="Обычный 4 4 4 2" xfId="889"/>
    <cellStyle name="Обычный 4 4 4 2 2" xfId="2221"/>
    <cellStyle name="Обычный 4 4 4 3" xfId="1555"/>
    <cellStyle name="Обычный 4 4 5" xfId="214"/>
    <cellStyle name="Обычный 4 4 5 2" xfId="890"/>
    <cellStyle name="Обычный 4 4 5 2 2" xfId="2222"/>
    <cellStyle name="Обычный 4 4 5 3" xfId="1556"/>
    <cellStyle name="Обычный 4 4 6" xfId="215"/>
    <cellStyle name="Обычный 4 4 6 2" xfId="891"/>
    <cellStyle name="Обычный 4 4 6 2 2" xfId="2223"/>
    <cellStyle name="Обычный 4 4 6 3" xfId="1557"/>
    <cellStyle name="Обычный 4 4 7" xfId="878"/>
    <cellStyle name="Обычный 4 4 7 2" xfId="2210"/>
    <cellStyle name="Обычный 4 4 8" xfId="1544"/>
    <cellStyle name="Обычный 4 5" xfId="216"/>
    <cellStyle name="Обычный 4 5 2" xfId="217"/>
    <cellStyle name="Обычный 4 5 2 2" xfId="218"/>
    <cellStyle name="Обычный 4 5 2 2 2" xfId="894"/>
    <cellStyle name="Обычный 4 5 2 2 2 2" xfId="2226"/>
    <cellStyle name="Обычный 4 5 2 2 3" xfId="1560"/>
    <cellStyle name="Обычный 4 5 2 3" xfId="219"/>
    <cellStyle name="Обычный 4 5 2 3 2" xfId="895"/>
    <cellStyle name="Обычный 4 5 2 3 2 2" xfId="2227"/>
    <cellStyle name="Обычный 4 5 2 3 3" xfId="1561"/>
    <cellStyle name="Обычный 4 5 2 4" xfId="893"/>
    <cellStyle name="Обычный 4 5 2 4 2" xfId="2225"/>
    <cellStyle name="Обычный 4 5 2 5" xfId="1559"/>
    <cellStyle name="Обычный 4 5 3" xfId="220"/>
    <cellStyle name="Обычный 4 5 3 2" xfId="896"/>
    <cellStyle name="Обычный 4 5 3 2 2" xfId="2228"/>
    <cellStyle name="Обычный 4 5 3 3" xfId="1562"/>
    <cellStyle name="Обычный 4 5 4" xfId="221"/>
    <cellStyle name="Обычный 4 5 4 2" xfId="897"/>
    <cellStyle name="Обычный 4 5 4 2 2" xfId="2229"/>
    <cellStyle name="Обычный 4 5 4 3" xfId="1563"/>
    <cellStyle name="Обычный 4 5 5" xfId="222"/>
    <cellStyle name="Обычный 4 5 5 2" xfId="898"/>
    <cellStyle name="Обычный 4 5 5 2 2" xfId="2230"/>
    <cellStyle name="Обычный 4 5 5 3" xfId="1564"/>
    <cellStyle name="Обычный 4 5 6" xfId="892"/>
    <cellStyle name="Обычный 4 5 6 2" xfId="2224"/>
    <cellStyle name="Обычный 4 5 7" xfId="1558"/>
    <cellStyle name="Обычный 4 6" xfId="223"/>
    <cellStyle name="Обычный 4 6 2" xfId="224"/>
    <cellStyle name="Обычный 4 6 2 2" xfId="225"/>
    <cellStyle name="Обычный 4 6 2 2 2" xfId="901"/>
    <cellStyle name="Обычный 4 6 2 2 2 2" xfId="2233"/>
    <cellStyle name="Обычный 4 6 2 2 3" xfId="1567"/>
    <cellStyle name="Обычный 4 6 2 3" xfId="226"/>
    <cellStyle name="Обычный 4 6 2 3 2" xfId="902"/>
    <cellStyle name="Обычный 4 6 2 3 2 2" xfId="2234"/>
    <cellStyle name="Обычный 4 6 2 3 3" xfId="1568"/>
    <cellStyle name="Обычный 4 6 2 4" xfId="900"/>
    <cellStyle name="Обычный 4 6 2 4 2" xfId="2232"/>
    <cellStyle name="Обычный 4 6 2 5" xfId="1566"/>
    <cellStyle name="Обычный 4 6 3" xfId="227"/>
    <cellStyle name="Обычный 4 6 3 2" xfId="903"/>
    <cellStyle name="Обычный 4 6 3 2 2" xfId="2235"/>
    <cellStyle name="Обычный 4 6 3 3" xfId="1569"/>
    <cellStyle name="Обычный 4 6 4" xfId="228"/>
    <cellStyle name="Обычный 4 6 4 2" xfId="904"/>
    <cellStyle name="Обычный 4 6 4 2 2" xfId="2236"/>
    <cellStyle name="Обычный 4 6 4 3" xfId="1570"/>
    <cellStyle name="Обычный 4 6 5" xfId="229"/>
    <cellStyle name="Обычный 4 6 5 2" xfId="905"/>
    <cellStyle name="Обычный 4 6 5 2 2" xfId="2237"/>
    <cellStyle name="Обычный 4 6 5 3" xfId="1571"/>
    <cellStyle name="Обычный 4 6 6" xfId="899"/>
    <cellStyle name="Обычный 4 6 6 2" xfId="2231"/>
    <cellStyle name="Обычный 4 6 7" xfId="1565"/>
    <cellStyle name="Обычный 4 7" xfId="230"/>
    <cellStyle name="Обычный 4 7 2" xfId="231"/>
    <cellStyle name="Обычный 4 7 2 2" xfId="907"/>
    <cellStyle name="Обычный 4 7 2 2 2" xfId="2239"/>
    <cellStyle name="Обычный 4 7 2 3" xfId="1573"/>
    <cellStyle name="Обычный 4 7 3" xfId="232"/>
    <cellStyle name="Обычный 4 7 3 2" xfId="908"/>
    <cellStyle name="Обычный 4 7 3 2 2" xfId="2240"/>
    <cellStyle name="Обычный 4 7 3 3" xfId="1574"/>
    <cellStyle name="Обычный 4 7 4" xfId="906"/>
    <cellStyle name="Обычный 4 7 4 2" xfId="2238"/>
    <cellStyle name="Обычный 4 7 5" xfId="1572"/>
    <cellStyle name="Обычный 4 8" xfId="233"/>
    <cellStyle name="Обычный 4 8 2" xfId="909"/>
    <cellStyle name="Обычный 4 8 2 2" xfId="2241"/>
    <cellStyle name="Обычный 4 8 3" xfId="1575"/>
    <cellStyle name="Обычный 4 9" xfId="234"/>
    <cellStyle name="Обычный 4 9 2" xfId="910"/>
    <cellStyle name="Обычный 4 9 2 2" xfId="2242"/>
    <cellStyle name="Обычный 4 9 3" xfId="1576"/>
    <cellStyle name="Обычный 5" xfId="235"/>
    <cellStyle name="Обычный 5 10" xfId="236"/>
    <cellStyle name="Обычный 5 10 2" xfId="912"/>
    <cellStyle name="Обычный 5 10 2 2" xfId="2244"/>
    <cellStyle name="Обычный 5 10 3" xfId="1578"/>
    <cellStyle name="Обычный 5 11" xfId="911"/>
    <cellStyle name="Обычный 5 11 2" xfId="2243"/>
    <cellStyle name="Обычный 5 12" xfId="1577"/>
    <cellStyle name="Обычный 5 2" xfId="237"/>
    <cellStyle name="Обычный 5 2 10" xfId="1579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2 2 2" xfId="2248"/>
    <cellStyle name="Обычный 5 2 2 2 2 3" xfId="1582"/>
    <cellStyle name="Обычный 5 2 2 2 3" xfId="241"/>
    <cellStyle name="Обычный 5 2 2 2 3 2" xfId="917"/>
    <cellStyle name="Обычный 5 2 2 2 3 2 2" xfId="2249"/>
    <cellStyle name="Обычный 5 2 2 2 3 3" xfId="1583"/>
    <cellStyle name="Обычный 5 2 2 2 4" xfId="242"/>
    <cellStyle name="Обычный 5 2 2 2 4 2" xfId="918"/>
    <cellStyle name="Обычный 5 2 2 2 4 2 2" xfId="2250"/>
    <cellStyle name="Обычный 5 2 2 2 4 3" xfId="1584"/>
    <cellStyle name="Обычный 5 2 2 2 5" xfId="915"/>
    <cellStyle name="Обычный 5 2 2 2 5 2" xfId="2247"/>
    <cellStyle name="Обычный 5 2 2 2 6" xfId="1581"/>
    <cellStyle name="Обычный 5 2 2 3" xfId="243"/>
    <cellStyle name="Обычный 5 2 2 3 2" xfId="244"/>
    <cellStyle name="Обычный 5 2 2 3 2 2" xfId="920"/>
    <cellStyle name="Обычный 5 2 2 3 2 2 2" xfId="2252"/>
    <cellStyle name="Обычный 5 2 2 3 2 3" xfId="1586"/>
    <cellStyle name="Обычный 5 2 2 3 3" xfId="245"/>
    <cellStyle name="Обычный 5 2 2 3 3 2" xfId="921"/>
    <cellStyle name="Обычный 5 2 2 3 3 2 2" xfId="2253"/>
    <cellStyle name="Обычный 5 2 2 3 3 3" xfId="1587"/>
    <cellStyle name="Обычный 5 2 2 3 4" xfId="919"/>
    <cellStyle name="Обычный 5 2 2 3 4 2" xfId="2251"/>
    <cellStyle name="Обычный 5 2 2 3 5" xfId="1585"/>
    <cellStyle name="Обычный 5 2 2 4" xfId="246"/>
    <cellStyle name="Обычный 5 2 2 4 2" xfId="922"/>
    <cellStyle name="Обычный 5 2 2 4 2 2" xfId="2254"/>
    <cellStyle name="Обычный 5 2 2 4 3" xfId="1588"/>
    <cellStyle name="Обычный 5 2 2 5" xfId="247"/>
    <cellStyle name="Обычный 5 2 2 5 2" xfId="923"/>
    <cellStyle name="Обычный 5 2 2 5 2 2" xfId="2255"/>
    <cellStyle name="Обычный 5 2 2 5 3" xfId="1589"/>
    <cellStyle name="Обычный 5 2 2 6" xfId="248"/>
    <cellStyle name="Обычный 5 2 2 6 2" xfId="924"/>
    <cellStyle name="Обычный 5 2 2 6 2 2" xfId="2256"/>
    <cellStyle name="Обычный 5 2 2 6 3" xfId="1590"/>
    <cellStyle name="Обычный 5 2 2 7" xfId="914"/>
    <cellStyle name="Обычный 5 2 2 7 2" xfId="2246"/>
    <cellStyle name="Обычный 5 2 2 8" xfId="1580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2 2 2" xfId="2259"/>
    <cellStyle name="Обычный 5 2 3 2 2 3" xfId="1593"/>
    <cellStyle name="Обычный 5 2 3 2 3" xfId="252"/>
    <cellStyle name="Обычный 5 2 3 2 3 2" xfId="928"/>
    <cellStyle name="Обычный 5 2 3 2 3 2 2" xfId="2260"/>
    <cellStyle name="Обычный 5 2 3 2 3 3" xfId="1594"/>
    <cellStyle name="Обычный 5 2 3 2 4" xfId="926"/>
    <cellStyle name="Обычный 5 2 3 2 4 2" xfId="2258"/>
    <cellStyle name="Обычный 5 2 3 2 5" xfId="1592"/>
    <cellStyle name="Обычный 5 2 3 3" xfId="253"/>
    <cellStyle name="Обычный 5 2 3 3 2" xfId="929"/>
    <cellStyle name="Обычный 5 2 3 3 2 2" xfId="2261"/>
    <cellStyle name="Обычный 5 2 3 3 3" xfId="1595"/>
    <cellStyle name="Обычный 5 2 3 4" xfId="254"/>
    <cellStyle name="Обычный 5 2 3 4 2" xfId="930"/>
    <cellStyle name="Обычный 5 2 3 4 2 2" xfId="2262"/>
    <cellStyle name="Обычный 5 2 3 4 3" xfId="1596"/>
    <cellStyle name="Обычный 5 2 3 5" xfId="255"/>
    <cellStyle name="Обычный 5 2 3 5 2" xfId="931"/>
    <cellStyle name="Обычный 5 2 3 5 2 2" xfId="2263"/>
    <cellStyle name="Обычный 5 2 3 5 3" xfId="1597"/>
    <cellStyle name="Обычный 5 2 3 6" xfId="925"/>
    <cellStyle name="Обычный 5 2 3 6 2" xfId="2257"/>
    <cellStyle name="Обычный 5 2 3 7" xfId="1591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2 2 2" xfId="2266"/>
    <cellStyle name="Обычный 5 2 4 2 2 3" xfId="1600"/>
    <cellStyle name="Обычный 5 2 4 2 3" xfId="259"/>
    <cellStyle name="Обычный 5 2 4 2 3 2" xfId="935"/>
    <cellStyle name="Обычный 5 2 4 2 3 2 2" xfId="2267"/>
    <cellStyle name="Обычный 5 2 4 2 3 3" xfId="1601"/>
    <cellStyle name="Обычный 5 2 4 2 4" xfId="933"/>
    <cellStyle name="Обычный 5 2 4 2 4 2" xfId="2265"/>
    <cellStyle name="Обычный 5 2 4 2 5" xfId="1599"/>
    <cellStyle name="Обычный 5 2 4 3" xfId="260"/>
    <cellStyle name="Обычный 5 2 4 3 2" xfId="936"/>
    <cellStyle name="Обычный 5 2 4 3 2 2" xfId="2268"/>
    <cellStyle name="Обычный 5 2 4 3 3" xfId="1602"/>
    <cellStyle name="Обычный 5 2 4 4" xfId="261"/>
    <cellStyle name="Обычный 5 2 4 4 2" xfId="937"/>
    <cellStyle name="Обычный 5 2 4 4 2 2" xfId="2269"/>
    <cellStyle name="Обычный 5 2 4 4 3" xfId="1603"/>
    <cellStyle name="Обычный 5 2 4 5" xfId="262"/>
    <cellStyle name="Обычный 5 2 4 5 2" xfId="938"/>
    <cellStyle name="Обычный 5 2 4 5 2 2" xfId="2270"/>
    <cellStyle name="Обычный 5 2 4 5 3" xfId="1604"/>
    <cellStyle name="Обычный 5 2 4 6" xfId="932"/>
    <cellStyle name="Обычный 5 2 4 6 2" xfId="2264"/>
    <cellStyle name="Обычный 5 2 4 7" xfId="1598"/>
    <cellStyle name="Обычный 5 2 5" xfId="263"/>
    <cellStyle name="Обычный 5 2 5 2" xfId="264"/>
    <cellStyle name="Обычный 5 2 5 2 2" xfId="940"/>
    <cellStyle name="Обычный 5 2 5 2 2 2" xfId="2272"/>
    <cellStyle name="Обычный 5 2 5 2 3" xfId="1606"/>
    <cellStyle name="Обычный 5 2 5 3" xfId="265"/>
    <cellStyle name="Обычный 5 2 5 3 2" xfId="941"/>
    <cellStyle name="Обычный 5 2 5 3 2 2" xfId="2273"/>
    <cellStyle name="Обычный 5 2 5 3 3" xfId="1607"/>
    <cellStyle name="Обычный 5 2 5 4" xfId="939"/>
    <cellStyle name="Обычный 5 2 5 4 2" xfId="2271"/>
    <cellStyle name="Обычный 5 2 5 5" xfId="1605"/>
    <cellStyle name="Обычный 5 2 6" xfId="266"/>
    <cellStyle name="Обычный 5 2 6 2" xfId="942"/>
    <cellStyle name="Обычный 5 2 6 2 2" xfId="2274"/>
    <cellStyle name="Обычный 5 2 6 3" xfId="1608"/>
    <cellStyle name="Обычный 5 2 7" xfId="267"/>
    <cellStyle name="Обычный 5 2 7 2" xfId="943"/>
    <cellStyle name="Обычный 5 2 7 2 2" xfId="2275"/>
    <cellStyle name="Обычный 5 2 7 3" xfId="1609"/>
    <cellStyle name="Обычный 5 2 8" xfId="268"/>
    <cellStyle name="Обычный 5 2 8 2" xfId="944"/>
    <cellStyle name="Обычный 5 2 8 2 2" xfId="2276"/>
    <cellStyle name="Обычный 5 2 8 3" xfId="1610"/>
    <cellStyle name="Обычный 5 2 9" xfId="913"/>
    <cellStyle name="Обычный 5 2 9 2" xfId="2245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2 2 2" xfId="2279"/>
    <cellStyle name="Обычный 5 3 2 2 2 3" xfId="1613"/>
    <cellStyle name="Обычный 5 3 2 2 3" xfId="273"/>
    <cellStyle name="Обычный 5 3 2 2 3 2" xfId="948"/>
    <cellStyle name="Обычный 5 3 2 2 3 2 2" xfId="2280"/>
    <cellStyle name="Обычный 5 3 2 2 3 3" xfId="1614"/>
    <cellStyle name="Обычный 5 3 2 2 4" xfId="946"/>
    <cellStyle name="Обычный 5 3 2 2 4 2" xfId="2278"/>
    <cellStyle name="Обычный 5 3 2 2 5" xfId="1612"/>
    <cellStyle name="Обычный 5 3 2 3" xfId="274"/>
    <cellStyle name="Обычный 5 3 2 3 2" xfId="949"/>
    <cellStyle name="Обычный 5 3 2 3 2 2" xfId="2281"/>
    <cellStyle name="Обычный 5 3 2 3 3" xfId="1615"/>
    <cellStyle name="Обычный 5 3 2 4" xfId="275"/>
    <cellStyle name="Обычный 5 3 2 4 2" xfId="950"/>
    <cellStyle name="Обычный 5 3 2 4 2 2" xfId="2282"/>
    <cellStyle name="Обычный 5 3 2 4 3" xfId="1616"/>
    <cellStyle name="Обычный 5 3 2 5" xfId="276"/>
    <cellStyle name="Обычный 5 3 2 5 2" xfId="951"/>
    <cellStyle name="Обычный 5 3 2 5 2 2" xfId="2283"/>
    <cellStyle name="Обычный 5 3 2 5 3" xfId="1617"/>
    <cellStyle name="Обычный 5 3 2 6" xfId="945"/>
    <cellStyle name="Обычный 5 3 2 6 2" xfId="2277"/>
    <cellStyle name="Обычный 5 3 2 7" xfId="1611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2 2 2" xfId="2287"/>
    <cellStyle name="Обычный 5 4 2 2 2 3" xfId="1621"/>
    <cellStyle name="Обычный 5 4 2 2 3" xfId="281"/>
    <cellStyle name="Обычный 5 4 2 2 3 2" xfId="956"/>
    <cellStyle name="Обычный 5 4 2 2 3 2 2" xfId="2288"/>
    <cellStyle name="Обычный 5 4 2 2 3 3" xfId="1622"/>
    <cellStyle name="Обычный 5 4 2 2 4" xfId="954"/>
    <cellStyle name="Обычный 5 4 2 2 4 2" xfId="2286"/>
    <cellStyle name="Обычный 5 4 2 2 5" xfId="1620"/>
    <cellStyle name="Обычный 5 4 2 3" xfId="282"/>
    <cellStyle name="Обычный 5 4 2 3 2" xfId="957"/>
    <cellStyle name="Обычный 5 4 2 3 2 2" xfId="2289"/>
    <cellStyle name="Обычный 5 4 2 3 3" xfId="1623"/>
    <cellStyle name="Обычный 5 4 2 4" xfId="283"/>
    <cellStyle name="Обычный 5 4 2 4 2" xfId="958"/>
    <cellStyle name="Обычный 5 4 2 4 2 2" xfId="2290"/>
    <cellStyle name="Обычный 5 4 2 4 3" xfId="1624"/>
    <cellStyle name="Обычный 5 4 2 5" xfId="284"/>
    <cellStyle name="Обычный 5 4 2 5 2" xfId="959"/>
    <cellStyle name="Обычный 5 4 2 5 2 2" xfId="2291"/>
    <cellStyle name="Обычный 5 4 2 5 3" xfId="1625"/>
    <cellStyle name="Обычный 5 4 2 6" xfId="953"/>
    <cellStyle name="Обычный 5 4 2 6 2" xfId="2285"/>
    <cellStyle name="Обычный 5 4 2 7" xfId="1619"/>
    <cellStyle name="Обычный 5 4 3" xfId="285"/>
    <cellStyle name="Обычный 5 4 3 2" xfId="286"/>
    <cellStyle name="Обычный 5 4 3 2 2" xfId="961"/>
    <cellStyle name="Обычный 5 4 3 2 2 2" xfId="2293"/>
    <cellStyle name="Обычный 5 4 3 2 3" xfId="1627"/>
    <cellStyle name="Обычный 5 4 3 3" xfId="287"/>
    <cellStyle name="Обычный 5 4 3 3 2" xfId="962"/>
    <cellStyle name="Обычный 5 4 3 3 2 2" xfId="2294"/>
    <cellStyle name="Обычный 5 4 3 3 3" xfId="1628"/>
    <cellStyle name="Обычный 5 4 3 4" xfId="960"/>
    <cellStyle name="Обычный 5 4 3 4 2" xfId="2292"/>
    <cellStyle name="Обычный 5 4 3 5" xfId="1626"/>
    <cellStyle name="Обычный 5 4 4" xfId="288"/>
    <cellStyle name="Обычный 5 4 4 2" xfId="963"/>
    <cellStyle name="Обычный 5 4 4 2 2" xfId="2295"/>
    <cellStyle name="Обычный 5 4 4 3" xfId="1629"/>
    <cellStyle name="Обычный 5 4 5" xfId="289"/>
    <cellStyle name="Обычный 5 4 5 2" xfId="964"/>
    <cellStyle name="Обычный 5 4 5 2 2" xfId="2296"/>
    <cellStyle name="Обычный 5 4 5 3" xfId="1630"/>
    <cellStyle name="Обычный 5 4 6" xfId="290"/>
    <cellStyle name="Обычный 5 4 6 2" xfId="965"/>
    <cellStyle name="Обычный 5 4 6 2 2" xfId="2297"/>
    <cellStyle name="Обычный 5 4 6 3" xfId="1631"/>
    <cellStyle name="Обычный 5 4 7" xfId="952"/>
    <cellStyle name="Обычный 5 4 7 2" xfId="2284"/>
    <cellStyle name="Обычный 5 4 8" xfId="1618"/>
    <cellStyle name="Обычный 5 5" xfId="291"/>
    <cellStyle name="Обычный 5 5 2" xfId="292"/>
    <cellStyle name="Обычный 5 5 2 2" xfId="293"/>
    <cellStyle name="Обычный 5 5 2 2 2" xfId="968"/>
    <cellStyle name="Обычный 5 5 2 2 2 2" xfId="2300"/>
    <cellStyle name="Обычный 5 5 2 2 3" xfId="1634"/>
    <cellStyle name="Обычный 5 5 2 3" xfId="294"/>
    <cellStyle name="Обычный 5 5 2 3 2" xfId="969"/>
    <cellStyle name="Обычный 5 5 2 3 2 2" xfId="2301"/>
    <cellStyle name="Обычный 5 5 2 3 3" xfId="1635"/>
    <cellStyle name="Обычный 5 5 2 4" xfId="967"/>
    <cellStyle name="Обычный 5 5 2 4 2" xfId="2299"/>
    <cellStyle name="Обычный 5 5 2 5" xfId="1633"/>
    <cellStyle name="Обычный 5 5 3" xfId="295"/>
    <cellStyle name="Обычный 5 5 3 2" xfId="970"/>
    <cellStyle name="Обычный 5 5 3 2 2" xfId="2302"/>
    <cellStyle name="Обычный 5 5 3 3" xfId="1636"/>
    <cellStyle name="Обычный 5 5 4" xfId="296"/>
    <cellStyle name="Обычный 5 5 4 2" xfId="971"/>
    <cellStyle name="Обычный 5 5 4 2 2" xfId="2303"/>
    <cellStyle name="Обычный 5 5 4 3" xfId="1637"/>
    <cellStyle name="Обычный 5 5 5" xfId="297"/>
    <cellStyle name="Обычный 5 5 5 2" xfId="972"/>
    <cellStyle name="Обычный 5 5 5 2 2" xfId="2304"/>
    <cellStyle name="Обычный 5 5 5 3" xfId="1638"/>
    <cellStyle name="Обычный 5 5 6" xfId="966"/>
    <cellStyle name="Обычный 5 5 6 2" xfId="2298"/>
    <cellStyle name="Обычный 5 5 7" xfId="1632"/>
    <cellStyle name="Обычный 5 6" xfId="298"/>
    <cellStyle name="Обычный 5 6 2" xfId="299"/>
    <cellStyle name="Обычный 5 6 2 2" xfId="300"/>
    <cellStyle name="Обычный 5 6 2 2 2" xfId="975"/>
    <cellStyle name="Обычный 5 6 2 2 2 2" xfId="2307"/>
    <cellStyle name="Обычный 5 6 2 2 3" xfId="1641"/>
    <cellStyle name="Обычный 5 6 2 3" xfId="301"/>
    <cellStyle name="Обычный 5 6 2 3 2" xfId="976"/>
    <cellStyle name="Обычный 5 6 2 3 2 2" xfId="2308"/>
    <cellStyle name="Обычный 5 6 2 3 3" xfId="1642"/>
    <cellStyle name="Обычный 5 6 2 4" xfId="974"/>
    <cellStyle name="Обычный 5 6 2 4 2" xfId="2306"/>
    <cellStyle name="Обычный 5 6 2 5" xfId="1640"/>
    <cellStyle name="Обычный 5 6 3" xfId="302"/>
    <cellStyle name="Обычный 5 6 3 2" xfId="977"/>
    <cellStyle name="Обычный 5 6 3 2 2" xfId="2309"/>
    <cellStyle name="Обычный 5 6 3 3" xfId="1643"/>
    <cellStyle name="Обычный 5 6 4" xfId="303"/>
    <cellStyle name="Обычный 5 6 4 2" xfId="978"/>
    <cellStyle name="Обычный 5 6 4 2 2" xfId="2310"/>
    <cellStyle name="Обычный 5 6 4 3" xfId="1644"/>
    <cellStyle name="Обычный 5 6 5" xfId="304"/>
    <cellStyle name="Обычный 5 6 5 2" xfId="979"/>
    <cellStyle name="Обычный 5 6 5 2 2" xfId="2311"/>
    <cellStyle name="Обычный 5 6 5 3" xfId="1645"/>
    <cellStyle name="Обычный 5 6 6" xfId="973"/>
    <cellStyle name="Обычный 5 6 6 2" xfId="2305"/>
    <cellStyle name="Обычный 5 6 7" xfId="1639"/>
    <cellStyle name="Обычный 5 7" xfId="305"/>
    <cellStyle name="Обычный 5 7 2" xfId="306"/>
    <cellStyle name="Обычный 5 7 2 2" xfId="981"/>
    <cellStyle name="Обычный 5 7 2 2 2" xfId="2313"/>
    <cellStyle name="Обычный 5 7 2 3" xfId="1647"/>
    <cellStyle name="Обычный 5 7 3" xfId="307"/>
    <cellStyle name="Обычный 5 7 3 2" xfId="982"/>
    <cellStyle name="Обычный 5 7 3 2 2" xfId="2314"/>
    <cellStyle name="Обычный 5 7 3 3" xfId="1648"/>
    <cellStyle name="Обычный 5 7 4" xfId="980"/>
    <cellStyle name="Обычный 5 7 4 2" xfId="2312"/>
    <cellStyle name="Обычный 5 7 5" xfId="1646"/>
    <cellStyle name="Обычный 5 8" xfId="308"/>
    <cellStyle name="Обычный 5 8 2" xfId="983"/>
    <cellStyle name="Обычный 5 8 2 2" xfId="2315"/>
    <cellStyle name="Обычный 5 8 3" xfId="1649"/>
    <cellStyle name="Обычный 5 9" xfId="309"/>
    <cellStyle name="Обычный 5 9 2" xfId="984"/>
    <cellStyle name="Обычный 5 9 2 2" xfId="2316"/>
    <cellStyle name="Обычный 5 9 3" xfId="1650"/>
    <cellStyle name="Обычный 6" xfId="310"/>
    <cellStyle name="Обычный 6 10" xfId="985"/>
    <cellStyle name="Обычный 6 10 2" xfId="2317"/>
    <cellStyle name="Обычный 6 11" xfId="1651"/>
    <cellStyle name="Обычный 6 2" xfId="311"/>
    <cellStyle name="Обычный 6 2 10" xfId="1652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2 2 2" xfId="2321"/>
    <cellStyle name="Обычный 6 2 2 2 2 3" xfId="1655"/>
    <cellStyle name="Обычный 6 2 2 2 3" xfId="315"/>
    <cellStyle name="Обычный 6 2 2 2 3 2" xfId="990"/>
    <cellStyle name="Обычный 6 2 2 2 3 2 2" xfId="2322"/>
    <cellStyle name="Обычный 6 2 2 2 3 3" xfId="1656"/>
    <cellStyle name="Обычный 6 2 2 2 4" xfId="316"/>
    <cellStyle name="Обычный 6 2 2 2 4 2" xfId="991"/>
    <cellStyle name="Обычный 6 2 2 2 4 2 2" xfId="2323"/>
    <cellStyle name="Обычный 6 2 2 2 4 3" xfId="1657"/>
    <cellStyle name="Обычный 6 2 2 2 5" xfId="988"/>
    <cellStyle name="Обычный 6 2 2 2 5 2" xfId="2320"/>
    <cellStyle name="Обычный 6 2 2 2 6" xfId="1654"/>
    <cellStyle name="Обычный 6 2 2 3" xfId="317"/>
    <cellStyle name="Обычный 6 2 2 3 2" xfId="318"/>
    <cellStyle name="Обычный 6 2 2 3 2 2" xfId="993"/>
    <cellStyle name="Обычный 6 2 2 3 2 2 2" xfId="2325"/>
    <cellStyle name="Обычный 6 2 2 3 2 3" xfId="1659"/>
    <cellStyle name="Обычный 6 2 2 3 3" xfId="319"/>
    <cellStyle name="Обычный 6 2 2 3 3 2" xfId="994"/>
    <cellStyle name="Обычный 6 2 2 3 3 2 2" xfId="2326"/>
    <cellStyle name="Обычный 6 2 2 3 3 3" xfId="1660"/>
    <cellStyle name="Обычный 6 2 2 3 4" xfId="992"/>
    <cellStyle name="Обычный 6 2 2 3 4 2" xfId="2324"/>
    <cellStyle name="Обычный 6 2 2 3 5" xfId="1658"/>
    <cellStyle name="Обычный 6 2 2 4" xfId="320"/>
    <cellStyle name="Обычный 6 2 2 4 2" xfId="995"/>
    <cellStyle name="Обычный 6 2 2 4 2 2" xfId="2327"/>
    <cellStyle name="Обычный 6 2 2 4 3" xfId="1661"/>
    <cellStyle name="Обычный 6 2 2 5" xfId="321"/>
    <cellStyle name="Обычный 6 2 2 5 2" xfId="996"/>
    <cellStyle name="Обычный 6 2 2 5 2 2" xfId="2328"/>
    <cellStyle name="Обычный 6 2 2 5 3" xfId="1662"/>
    <cellStyle name="Обычный 6 2 2 6" xfId="322"/>
    <cellStyle name="Обычный 6 2 2 6 2" xfId="997"/>
    <cellStyle name="Обычный 6 2 2 6 2 2" xfId="2329"/>
    <cellStyle name="Обычный 6 2 2 6 3" xfId="1663"/>
    <cellStyle name="Обычный 6 2 2 7" xfId="987"/>
    <cellStyle name="Обычный 6 2 2 7 2" xfId="2319"/>
    <cellStyle name="Обычный 6 2 2 8" xfId="1653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2 2 2" xfId="2332"/>
    <cellStyle name="Обычный 6 2 3 2 2 3" xfId="1666"/>
    <cellStyle name="Обычный 6 2 3 2 3" xfId="326"/>
    <cellStyle name="Обычный 6 2 3 2 3 2" xfId="1001"/>
    <cellStyle name="Обычный 6 2 3 2 3 2 2" xfId="2333"/>
    <cellStyle name="Обычный 6 2 3 2 3 3" xfId="1667"/>
    <cellStyle name="Обычный 6 2 3 2 4" xfId="999"/>
    <cellStyle name="Обычный 6 2 3 2 4 2" xfId="2331"/>
    <cellStyle name="Обычный 6 2 3 2 5" xfId="1665"/>
    <cellStyle name="Обычный 6 2 3 3" xfId="327"/>
    <cellStyle name="Обычный 6 2 3 3 2" xfId="1002"/>
    <cellStyle name="Обычный 6 2 3 3 2 2" xfId="2334"/>
    <cellStyle name="Обычный 6 2 3 3 3" xfId="1668"/>
    <cellStyle name="Обычный 6 2 3 4" xfId="328"/>
    <cellStyle name="Обычный 6 2 3 4 2" xfId="1003"/>
    <cellStyle name="Обычный 6 2 3 4 2 2" xfId="2335"/>
    <cellStyle name="Обычный 6 2 3 4 3" xfId="1669"/>
    <cellStyle name="Обычный 6 2 3 5" xfId="329"/>
    <cellStyle name="Обычный 6 2 3 5 2" xfId="1004"/>
    <cellStyle name="Обычный 6 2 3 5 2 2" xfId="2336"/>
    <cellStyle name="Обычный 6 2 3 5 3" xfId="1670"/>
    <cellStyle name="Обычный 6 2 3 6" xfId="998"/>
    <cellStyle name="Обычный 6 2 3 6 2" xfId="2330"/>
    <cellStyle name="Обычный 6 2 3 7" xfId="1664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2 2 2" xfId="2339"/>
    <cellStyle name="Обычный 6 2 4 2 2 3" xfId="1673"/>
    <cellStyle name="Обычный 6 2 4 2 3" xfId="333"/>
    <cellStyle name="Обычный 6 2 4 2 3 2" xfId="1008"/>
    <cellStyle name="Обычный 6 2 4 2 3 2 2" xfId="2340"/>
    <cellStyle name="Обычный 6 2 4 2 3 3" xfId="1674"/>
    <cellStyle name="Обычный 6 2 4 2 4" xfId="1006"/>
    <cellStyle name="Обычный 6 2 4 2 4 2" xfId="2338"/>
    <cellStyle name="Обычный 6 2 4 2 5" xfId="1672"/>
    <cellStyle name="Обычный 6 2 4 3" xfId="334"/>
    <cellStyle name="Обычный 6 2 4 3 2" xfId="1009"/>
    <cellStyle name="Обычный 6 2 4 3 2 2" xfId="2341"/>
    <cellStyle name="Обычный 6 2 4 3 3" xfId="1675"/>
    <cellStyle name="Обычный 6 2 4 4" xfId="335"/>
    <cellStyle name="Обычный 6 2 4 4 2" xfId="1010"/>
    <cellStyle name="Обычный 6 2 4 4 2 2" xfId="2342"/>
    <cellStyle name="Обычный 6 2 4 4 3" xfId="1676"/>
    <cellStyle name="Обычный 6 2 4 5" xfId="336"/>
    <cellStyle name="Обычный 6 2 4 5 2" xfId="1011"/>
    <cellStyle name="Обычный 6 2 4 5 2 2" xfId="2343"/>
    <cellStyle name="Обычный 6 2 4 5 3" xfId="1677"/>
    <cellStyle name="Обычный 6 2 4 6" xfId="1005"/>
    <cellStyle name="Обычный 6 2 4 6 2" xfId="2337"/>
    <cellStyle name="Обычный 6 2 4 7" xfId="1671"/>
    <cellStyle name="Обычный 6 2 5" xfId="337"/>
    <cellStyle name="Обычный 6 2 5 2" xfId="338"/>
    <cellStyle name="Обычный 6 2 5 2 2" xfId="1013"/>
    <cellStyle name="Обычный 6 2 5 2 2 2" xfId="2345"/>
    <cellStyle name="Обычный 6 2 5 2 3" xfId="1679"/>
    <cellStyle name="Обычный 6 2 5 3" xfId="339"/>
    <cellStyle name="Обычный 6 2 5 3 2" xfId="1014"/>
    <cellStyle name="Обычный 6 2 5 3 2 2" xfId="2346"/>
    <cellStyle name="Обычный 6 2 5 3 3" xfId="1680"/>
    <cellStyle name="Обычный 6 2 5 4" xfId="1012"/>
    <cellStyle name="Обычный 6 2 5 4 2" xfId="2344"/>
    <cellStyle name="Обычный 6 2 5 5" xfId="1678"/>
    <cellStyle name="Обычный 6 2 6" xfId="340"/>
    <cellStyle name="Обычный 6 2 6 2" xfId="1015"/>
    <cellStyle name="Обычный 6 2 6 2 2" xfId="2347"/>
    <cellStyle name="Обычный 6 2 6 3" xfId="1681"/>
    <cellStyle name="Обычный 6 2 7" xfId="341"/>
    <cellStyle name="Обычный 6 2 7 2" xfId="1016"/>
    <cellStyle name="Обычный 6 2 7 2 2" xfId="2348"/>
    <cellStyle name="Обычный 6 2 7 3" xfId="1682"/>
    <cellStyle name="Обычный 6 2 8" xfId="342"/>
    <cellStyle name="Обычный 6 2 8 2" xfId="1017"/>
    <cellStyle name="Обычный 6 2 8 2 2" xfId="2349"/>
    <cellStyle name="Обычный 6 2 8 3" xfId="1683"/>
    <cellStyle name="Обычный 6 2 9" xfId="986"/>
    <cellStyle name="Обычный 6 2 9 2" xfId="2318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2 2 2" xfId="2353"/>
    <cellStyle name="Обычный 6 3 2 2 2 3" xfId="1687"/>
    <cellStyle name="Обычный 6 3 2 2 3" xfId="347"/>
    <cellStyle name="Обычный 6 3 2 2 3 2" xfId="1022"/>
    <cellStyle name="Обычный 6 3 2 2 3 2 2" xfId="2354"/>
    <cellStyle name="Обычный 6 3 2 2 3 3" xfId="1688"/>
    <cellStyle name="Обычный 6 3 2 2 4" xfId="1020"/>
    <cellStyle name="Обычный 6 3 2 2 4 2" xfId="2352"/>
    <cellStyle name="Обычный 6 3 2 2 5" xfId="1686"/>
    <cellStyle name="Обычный 6 3 2 3" xfId="348"/>
    <cellStyle name="Обычный 6 3 2 3 2" xfId="1023"/>
    <cellStyle name="Обычный 6 3 2 3 2 2" xfId="2355"/>
    <cellStyle name="Обычный 6 3 2 3 3" xfId="1689"/>
    <cellStyle name="Обычный 6 3 2 4" xfId="349"/>
    <cellStyle name="Обычный 6 3 2 4 2" xfId="1024"/>
    <cellStyle name="Обычный 6 3 2 4 2 2" xfId="2356"/>
    <cellStyle name="Обычный 6 3 2 4 3" xfId="1690"/>
    <cellStyle name="Обычный 6 3 2 5" xfId="350"/>
    <cellStyle name="Обычный 6 3 2 5 2" xfId="1025"/>
    <cellStyle name="Обычный 6 3 2 5 2 2" xfId="2357"/>
    <cellStyle name="Обычный 6 3 2 5 3" xfId="1691"/>
    <cellStyle name="Обычный 6 3 2 6" xfId="1019"/>
    <cellStyle name="Обычный 6 3 2 6 2" xfId="2351"/>
    <cellStyle name="Обычный 6 3 2 7" xfId="1685"/>
    <cellStyle name="Обычный 6 3 3" xfId="351"/>
    <cellStyle name="Обычный 6 3 3 2" xfId="352"/>
    <cellStyle name="Обычный 6 3 3 2 2" xfId="1027"/>
    <cellStyle name="Обычный 6 3 3 2 2 2" xfId="2359"/>
    <cellStyle name="Обычный 6 3 3 2 3" xfId="1693"/>
    <cellStyle name="Обычный 6 3 3 3" xfId="353"/>
    <cellStyle name="Обычный 6 3 3 3 2" xfId="1028"/>
    <cellStyle name="Обычный 6 3 3 3 2 2" xfId="2360"/>
    <cellStyle name="Обычный 6 3 3 3 3" xfId="1694"/>
    <cellStyle name="Обычный 6 3 3 4" xfId="1026"/>
    <cellStyle name="Обычный 6 3 3 4 2" xfId="2358"/>
    <cellStyle name="Обычный 6 3 3 5" xfId="1692"/>
    <cellStyle name="Обычный 6 3 4" xfId="354"/>
    <cellStyle name="Обычный 6 3 4 2" xfId="1029"/>
    <cellStyle name="Обычный 6 3 4 2 2" xfId="2361"/>
    <cellStyle name="Обычный 6 3 4 3" xfId="1695"/>
    <cellStyle name="Обычный 6 3 5" xfId="355"/>
    <cellStyle name="Обычный 6 3 5 2" xfId="1030"/>
    <cellStyle name="Обычный 6 3 5 2 2" xfId="2362"/>
    <cellStyle name="Обычный 6 3 5 3" xfId="1696"/>
    <cellStyle name="Обычный 6 3 6" xfId="356"/>
    <cellStyle name="Обычный 6 3 6 2" xfId="1031"/>
    <cellStyle name="Обычный 6 3 6 2 2" xfId="2363"/>
    <cellStyle name="Обычный 6 3 6 3" xfId="1697"/>
    <cellStyle name="Обычный 6 3 7" xfId="1018"/>
    <cellStyle name="Обычный 6 3 7 2" xfId="2350"/>
    <cellStyle name="Обычный 6 3 8" xfId="1684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2 2 2" xfId="2367"/>
    <cellStyle name="Обычный 6 4 2 2 2 3" xfId="1701"/>
    <cellStyle name="Обычный 6 4 2 2 3" xfId="361"/>
    <cellStyle name="Обычный 6 4 2 2 3 2" xfId="1036"/>
    <cellStyle name="Обычный 6 4 2 2 3 2 2" xfId="2368"/>
    <cellStyle name="Обычный 6 4 2 2 3 3" xfId="1702"/>
    <cellStyle name="Обычный 6 4 2 2 4" xfId="1034"/>
    <cellStyle name="Обычный 6 4 2 2 4 2" xfId="2366"/>
    <cellStyle name="Обычный 6 4 2 2 5" xfId="1700"/>
    <cellStyle name="Обычный 6 4 2 3" xfId="362"/>
    <cellStyle name="Обычный 6 4 2 3 2" xfId="1037"/>
    <cellStyle name="Обычный 6 4 2 3 2 2" xfId="2369"/>
    <cellStyle name="Обычный 6 4 2 3 3" xfId="1703"/>
    <cellStyle name="Обычный 6 4 2 4" xfId="363"/>
    <cellStyle name="Обычный 6 4 2 4 2" xfId="1038"/>
    <cellStyle name="Обычный 6 4 2 4 2 2" xfId="2370"/>
    <cellStyle name="Обычный 6 4 2 4 3" xfId="1704"/>
    <cellStyle name="Обычный 6 4 2 5" xfId="364"/>
    <cellStyle name="Обычный 6 4 2 5 2" xfId="1039"/>
    <cellStyle name="Обычный 6 4 2 5 2 2" xfId="2371"/>
    <cellStyle name="Обычный 6 4 2 5 3" xfId="1705"/>
    <cellStyle name="Обычный 6 4 2 6" xfId="1033"/>
    <cellStyle name="Обычный 6 4 2 6 2" xfId="2365"/>
    <cellStyle name="Обычный 6 4 2 7" xfId="1699"/>
    <cellStyle name="Обычный 6 4 3" xfId="365"/>
    <cellStyle name="Обычный 6 4 3 2" xfId="366"/>
    <cellStyle name="Обычный 6 4 3 2 2" xfId="1041"/>
    <cellStyle name="Обычный 6 4 3 2 2 2" xfId="2373"/>
    <cellStyle name="Обычный 6 4 3 2 3" xfId="1707"/>
    <cellStyle name="Обычный 6 4 3 3" xfId="367"/>
    <cellStyle name="Обычный 6 4 3 3 2" xfId="1042"/>
    <cellStyle name="Обычный 6 4 3 3 2 2" xfId="2374"/>
    <cellStyle name="Обычный 6 4 3 3 3" xfId="1708"/>
    <cellStyle name="Обычный 6 4 3 4" xfId="1040"/>
    <cellStyle name="Обычный 6 4 3 4 2" xfId="2372"/>
    <cellStyle name="Обычный 6 4 3 5" xfId="1706"/>
    <cellStyle name="Обычный 6 4 4" xfId="368"/>
    <cellStyle name="Обычный 6 4 4 2" xfId="1043"/>
    <cellStyle name="Обычный 6 4 4 2 2" xfId="2375"/>
    <cellStyle name="Обычный 6 4 4 3" xfId="1709"/>
    <cellStyle name="Обычный 6 4 5" xfId="369"/>
    <cellStyle name="Обычный 6 4 5 2" xfId="1044"/>
    <cellStyle name="Обычный 6 4 5 2 2" xfId="2376"/>
    <cellStyle name="Обычный 6 4 5 3" xfId="1710"/>
    <cellStyle name="Обычный 6 4 6" xfId="370"/>
    <cellStyle name="Обычный 6 4 6 2" xfId="1045"/>
    <cellStyle name="Обычный 6 4 6 2 2" xfId="2377"/>
    <cellStyle name="Обычный 6 4 6 3" xfId="1711"/>
    <cellStyle name="Обычный 6 4 7" xfId="1032"/>
    <cellStyle name="Обычный 6 4 7 2" xfId="2364"/>
    <cellStyle name="Обычный 6 4 8" xfId="1698"/>
    <cellStyle name="Обычный 6 5" xfId="371"/>
    <cellStyle name="Обычный 6 5 2" xfId="372"/>
    <cellStyle name="Обычный 6 5 2 2" xfId="373"/>
    <cellStyle name="Обычный 6 5 2 2 2" xfId="1048"/>
    <cellStyle name="Обычный 6 5 2 2 2 2" xfId="2380"/>
    <cellStyle name="Обычный 6 5 2 2 3" xfId="1714"/>
    <cellStyle name="Обычный 6 5 2 3" xfId="374"/>
    <cellStyle name="Обычный 6 5 2 3 2" xfId="1049"/>
    <cellStyle name="Обычный 6 5 2 3 2 2" xfId="2381"/>
    <cellStyle name="Обычный 6 5 2 3 3" xfId="1715"/>
    <cellStyle name="Обычный 6 5 2 4" xfId="1047"/>
    <cellStyle name="Обычный 6 5 2 4 2" xfId="2379"/>
    <cellStyle name="Обычный 6 5 2 5" xfId="1713"/>
    <cellStyle name="Обычный 6 5 3" xfId="375"/>
    <cellStyle name="Обычный 6 5 3 2" xfId="1050"/>
    <cellStyle name="Обычный 6 5 3 2 2" xfId="2382"/>
    <cellStyle name="Обычный 6 5 3 3" xfId="1716"/>
    <cellStyle name="Обычный 6 5 4" xfId="376"/>
    <cellStyle name="Обычный 6 5 4 2" xfId="1051"/>
    <cellStyle name="Обычный 6 5 4 2 2" xfId="2383"/>
    <cellStyle name="Обычный 6 5 4 3" xfId="1717"/>
    <cellStyle name="Обычный 6 5 5" xfId="377"/>
    <cellStyle name="Обычный 6 5 5 2" xfId="1052"/>
    <cellStyle name="Обычный 6 5 5 2 2" xfId="2384"/>
    <cellStyle name="Обычный 6 5 5 3" xfId="1718"/>
    <cellStyle name="Обычный 6 5 6" xfId="1046"/>
    <cellStyle name="Обычный 6 5 6 2" xfId="2378"/>
    <cellStyle name="Обычный 6 5 7" xfId="1712"/>
    <cellStyle name="Обычный 6 6" xfId="378"/>
    <cellStyle name="Обычный 6 6 2" xfId="379"/>
    <cellStyle name="Обычный 6 6 2 2" xfId="1054"/>
    <cellStyle name="Обычный 6 6 2 2 2" xfId="2386"/>
    <cellStyle name="Обычный 6 6 2 3" xfId="1720"/>
    <cellStyle name="Обычный 6 6 3" xfId="380"/>
    <cellStyle name="Обычный 6 6 3 2" xfId="1055"/>
    <cellStyle name="Обычный 6 6 3 2 2" xfId="2387"/>
    <cellStyle name="Обычный 6 6 3 3" xfId="1721"/>
    <cellStyle name="Обычный 6 6 4" xfId="1053"/>
    <cellStyle name="Обычный 6 6 4 2" xfId="2385"/>
    <cellStyle name="Обычный 6 6 5" xfId="1719"/>
    <cellStyle name="Обычный 6 7" xfId="381"/>
    <cellStyle name="Обычный 6 7 2" xfId="1056"/>
    <cellStyle name="Обычный 6 7 2 2" xfId="2388"/>
    <cellStyle name="Обычный 6 7 3" xfId="1722"/>
    <cellStyle name="Обычный 6 8" xfId="382"/>
    <cellStyle name="Обычный 6 8 2" xfId="1057"/>
    <cellStyle name="Обычный 6 8 2 2" xfId="2389"/>
    <cellStyle name="Обычный 6 8 3" xfId="1723"/>
    <cellStyle name="Обычный 6 9" xfId="383"/>
    <cellStyle name="Обычный 6 9 2" xfId="1058"/>
    <cellStyle name="Обычный 6 9 2 2" xfId="2390"/>
    <cellStyle name="Обычный 6 9 3" xfId="1724"/>
    <cellStyle name="Обычный 7" xfId="384"/>
    <cellStyle name="Обычный 7 10" xfId="1059"/>
    <cellStyle name="Обычный 7 10 2" xfId="2391"/>
    <cellStyle name="Обычный 7 11" xfId="1725"/>
    <cellStyle name="Обычный 7 2" xfId="385"/>
    <cellStyle name="Обычный 7 2 10" xfId="1726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2 2 2" xfId="2395"/>
    <cellStyle name="Обычный 7 2 2 2 2 3" xfId="1729"/>
    <cellStyle name="Обычный 7 2 2 2 3" xfId="389"/>
    <cellStyle name="Обычный 7 2 2 2 3 2" xfId="1064"/>
    <cellStyle name="Обычный 7 2 2 2 3 2 2" xfId="2396"/>
    <cellStyle name="Обычный 7 2 2 2 3 3" xfId="1730"/>
    <cellStyle name="Обычный 7 2 2 2 4" xfId="390"/>
    <cellStyle name="Обычный 7 2 2 2 4 2" xfId="1065"/>
    <cellStyle name="Обычный 7 2 2 2 4 2 2" xfId="2397"/>
    <cellStyle name="Обычный 7 2 2 2 4 3" xfId="1731"/>
    <cellStyle name="Обычный 7 2 2 2 5" xfId="1062"/>
    <cellStyle name="Обычный 7 2 2 2 5 2" xfId="2394"/>
    <cellStyle name="Обычный 7 2 2 2 6" xfId="1728"/>
    <cellStyle name="Обычный 7 2 2 3" xfId="391"/>
    <cellStyle name="Обычный 7 2 2 3 2" xfId="392"/>
    <cellStyle name="Обычный 7 2 2 3 2 2" xfId="1067"/>
    <cellStyle name="Обычный 7 2 2 3 2 2 2" xfId="2399"/>
    <cellStyle name="Обычный 7 2 2 3 2 3" xfId="1733"/>
    <cellStyle name="Обычный 7 2 2 3 3" xfId="393"/>
    <cellStyle name="Обычный 7 2 2 3 3 2" xfId="1068"/>
    <cellStyle name="Обычный 7 2 2 3 3 2 2" xfId="2400"/>
    <cellStyle name="Обычный 7 2 2 3 3 3" xfId="1734"/>
    <cellStyle name="Обычный 7 2 2 3 4" xfId="1066"/>
    <cellStyle name="Обычный 7 2 2 3 4 2" xfId="2398"/>
    <cellStyle name="Обычный 7 2 2 3 5" xfId="1732"/>
    <cellStyle name="Обычный 7 2 2 4" xfId="394"/>
    <cellStyle name="Обычный 7 2 2 4 2" xfId="1069"/>
    <cellStyle name="Обычный 7 2 2 4 2 2" xfId="2401"/>
    <cellStyle name="Обычный 7 2 2 4 3" xfId="1735"/>
    <cellStyle name="Обычный 7 2 2 5" xfId="395"/>
    <cellStyle name="Обычный 7 2 2 5 2" xfId="1070"/>
    <cellStyle name="Обычный 7 2 2 5 2 2" xfId="2402"/>
    <cellStyle name="Обычный 7 2 2 5 3" xfId="1736"/>
    <cellStyle name="Обычный 7 2 2 6" xfId="396"/>
    <cellStyle name="Обычный 7 2 2 6 2" xfId="1071"/>
    <cellStyle name="Обычный 7 2 2 6 2 2" xfId="2403"/>
    <cellStyle name="Обычный 7 2 2 6 3" xfId="1737"/>
    <cellStyle name="Обычный 7 2 2 7" xfId="1061"/>
    <cellStyle name="Обычный 7 2 2 7 2" xfId="2393"/>
    <cellStyle name="Обычный 7 2 2 8" xfId="1727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2 2 2" xfId="2406"/>
    <cellStyle name="Обычный 7 2 3 2 2 3" xfId="1740"/>
    <cellStyle name="Обычный 7 2 3 2 3" xfId="400"/>
    <cellStyle name="Обычный 7 2 3 2 3 2" xfId="1075"/>
    <cellStyle name="Обычный 7 2 3 2 3 2 2" xfId="2407"/>
    <cellStyle name="Обычный 7 2 3 2 3 3" xfId="1741"/>
    <cellStyle name="Обычный 7 2 3 2 4" xfId="1073"/>
    <cellStyle name="Обычный 7 2 3 2 4 2" xfId="2405"/>
    <cellStyle name="Обычный 7 2 3 2 5" xfId="1739"/>
    <cellStyle name="Обычный 7 2 3 3" xfId="401"/>
    <cellStyle name="Обычный 7 2 3 3 2" xfId="1076"/>
    <cellStyle name="Обычный 7 2 3 3 2 2" xfId="2408"/>
    <cellStyle name="Обычный 7 2 3 3 3" xfId="1742"/>
    <cellStyle name="Обычный 7 2 3 4" xfId="402"/>
    <cellStyle name="Обычный 7 2 3 4 2" xfId="1077"/>
    <cellStyle name="Обычный 7 2 3 4 2 2" xfId="2409"/>
    <cellStyle name="Обычный 7 2 3 4 3" xfId="1743"/>
    <cellStyle name="Обычный 7 2 3 5" xfId="403"/>
    <cellStyle name="Обычный 7 2 3 5 2" xfId="1078"/>
    <cellStyle name="Обычный 7 2 3 5 2 2" xfId="2410"/>
    <cellStyle name="Обычный 7 2 3 5 3" xfId="1744"/>
    <cellStyle name="Обычный 7 2 3 6" xfId="1072"/>
    <cellStyle name="Обычный 7 2 3 6 2" xfId="2404"/>
    <cellStyle name="Обычный 7 2 3 7" xfId="1738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2 2 2" xfId="2413"/>
    <cellStyle name="Обычный 7 2 4 2 2 3" xfId="1747"/>
    <cellStyle name="Обычный 7 2 4 2 3" xfId="407"/>
    <cellStyle name="Обычный 7 2 4 2 3 2" xfId="1082"/>
    <cellStyle name="Обычный 7 2 4 2 3 2 2" xfId="2414"/>
    <cellStyle name="Обычный 7 2 4 2 3 3" xfId="1748"/>
    <cellStyle name="Обычный 7 2 4 2 4" xfId="1080"/>
    <cellStyle name="Обычный 7 2 4 2 4 2" xfId="2412"/>
    <cellStyle name="Обычный 7 2 4 2 5" xfId="1746"/>
    <cellStyle name="Обычный 7 2 4 3" xfId="408"/>
    <cellStyle name="Обычный 7 2 4 3 2" xfId="1083"/>
    <cellStyle name="Обычный 7 2 4 3 2 2" xfId="2415"/>
    <cellStyle name="Обычный 7 2 4 3 3" xfId="1749"/>
    <cellStyle name="Обычный 7 2 4 4" xfId="409"/>
    <cellStyle name="Обычный 7 2 4 4 2" xfId="1084"/>
    <cellStyle name="Обычный 7 2 4 4 2 2" xfId="2416"/>
    <cellStyle name="Обычный 7 2 4 4 3" xfId="1750"/>
    <cellStyle name="Обычный 7 2 4 5" xfId="410"/>
    <cellStyle name="Обычный 7 2 4 5 2" xfId="1085"/>
    <cellStyle name="Обычный 7 2 4 5 2 2" xfId="2417"/>
    <cellStyle name="Обычный 7 2 4 5 3" xfId="1751"/>
    <cellStyle name="Обычный 7 2 4 6" xfId="1079"/>
    <cellStyle name="Обычный 7 2 4 6 2" xfId="2411"/>
    <cellStyle name="Обычный 7 2 4 7" xfId="1745"/>
    <cellStyle name="Обычный 7 2 5" xfId="411"/>
    <cellStyle name="Обычный 7 2 5 2" xfId="412"/>
    <cellStyle name="Обычный 7 2 5 2 2" xfId="1087"/>
    <cellStyle name="Обычный 7 2 5 2 2 2" xfId="2419"/>
    <cellStyle name="Обычный 7 2 5 2 3" xfId="1753"/>
    <cellStyle name="Обычный 7 2 5 3" xfId="413"/>
    <cellStyle name="Обычный 7 2 5 3 2" xfId="1088"/>
    <cellStyle name="Обычный 7 2 5 3 2 2" xfId="2420"/>
    <cellStyle name="Обычный 7 2 5 3 3" xfId="1754"/>
    <cellStyle name="Обычный 7 2 5 4" xfId="1086"/>
    <cellStyle name="Обычный 7 2 5 4 2" xfId="2418"/>
    <cellStyle name="Обычный 7 2 5 5" xfId="1752"/>
    <cellStyle name="Обычный 7 2 6" xfId="414"/>
    <cellStyle name="Обычный 7 2 6 2" xfId="1089"/>
    <cellStyle name="Обычный 7 2 6 2 2" xfId="2421"/>
    <cellStyle name="Обычный 7 2 6 3" xfId="1755"/>
    <cellStyle name="Обычный 7 2 7" xfId="415"/>
    <cellStyle name="Обычный 7 2 7 2" xfId="1090"/>
    <cellStyle name="Обычный 7 2 7 2 2" xfId="2422"/>
    <cellStyle name="Обычный 7 2 7 3" xfId="1756"/>
    <cellStyle name="Обычный 7 2 8" xfId="416"/>
    <cellStyle name="Обычный 7 2 8 2" xfId="1091"/>
    <cellStyle name="Обычный 7 2 8 2 2" xfId="2423"/>
    <cellStyle name="Обычный 7 2 8 3" xfId="1757"/>
    <cellStyle name="Обычный 7 2 9" xfId="1060"/>
    <cellStyle name="Обычный 7 2 9 2" xfId="2392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2 2 2" xfId="2427"/>
    <cellStyle name="Обычный 7 3 2 2 2 3" xfId="1761"/>
    <cellStyle name="Обычный 7 3 2 2 3" xfId="421"/>
    <cellStyle name="Обычный 7 3 2 2 3 2" xfId="1096"/>
    <cellStyle name="Обычный 7 3 2 2 3 2 2" xfId="2428"/>
    <cellStyle name="Обычный 7 3 2 2 3 3" xfId="1762"/>
    <cellStyle name="Обычный 7 3 2 2 4" xfId="1094"/>
    <cellStyle name="Обычный 7 3 2 2 4 2" xfId="2426"/>
    <cellStyle name="Обычный 7 3 2 2 5" xfId="1760"/>
    <cellStyle name="Обычный 7 3 2 3" xfId="422"/>
    <cellStyle name="Обычный 7 3 2 3 2" xfId="1097"/>
    <cellStyle name="Обычный 7 3 2 3 2 2" xfId="2429"/>
    <cellStyle name="Обычный 7 3 2 3 3" xfId="1763"/>
    <cellStyle name="Обычный 7 3 2 4" xfId="423"/>
    <cellStyle name="Обычный 7 3 2 4 2" xfId="1098"/>
    <cellStyle name="Обычный 7 3 2 4 2 2" xfId="2430"/>
    <cellStyle name="Обычный 7 3 2 4 3" xfId="1764"/>
    <cellStyle name="Обычный 7 3 2 5" xfId="424"/>
    <cellStyle name="Обычный 7 3 2 5 2" xfId="1099"/>
    <cellStyle name="Обычный 7 3 2 5 2 2" xfId="2431"/>
    <cellStyle name="Обычный 7 3 2 5 3" xfId="1765"/>
    <cellStyle name="Обычный 7 3 2 6" xfId="1093"/>
    <cellStyle name="Обычный 7 3 2 6 2" xfId="2425"/>
    <cellStyle name="Обычный 7 3 2 7" xfId="1759"/>
    <cellStyle name="Обычный 7 3 3" xfId="425"/>
    <cellStyle name="Обычный 7 3 3 2" xfId="426"/>
    <cellStyle name="Обычный 7 3 3 2 2" xfId="1101"/>
    <cellStyle name="Обычный 7 3 3 2 2 2" xfId="2433"/>
    <cellStyle name="Обычный 7 3 3 2 3" xfId="1767"/>
    <cellStyle name="Обычный 7 3 3 3" xfId="427"/>
    <cellStyle name="Обычный 7 3 3 3 2" xfId="1102"/>
    <cellStyle name="Обычный 7 3 3 3 2 2" xfId="2434"/>
    <cellStyle name="Обычный 7 3 3 3 3" xfId="1768"/>
    <cellStyle name="Обычный 7 3 3 4" xfId="1100"/>
    <cellStyle name="Обычный 7 3 3 4 2" xfId="2432"/>
    <cellStyle name="Обычный 7 3 3 5" xfId="1766"/>
    <cellStyle name="Обычный 7 3 4" xfId="428"/>
    <cellStyle name="Обычный 7 3 4 2" xfId="1103"/>
    <cellStyle name="Обычный 7 3 4 2 2" xfId="2435"/>
    <cellStyle name="Обычный 7 3 4 3" xfId="1769"/>
    <cellStyle name="Обычный 7 3 5" xfId="429"/>
    <cellStyle name="Обычный 7 3 5 2" xfId="1104"/>
    <cellStyle name="Обычный 7 3 5 2 2" xfId="2436"/>
    <cellStyle name="Обычный 7 3 5 3" xfId="1770"/>
    <cellStyle name="Обычный 7 3 6" xfId="430"/>
    <cellStyle name="Обычный 7 3 6 2" xfId="1105"/>
    <cellStyle name="Обычный 7 3 6 2 2" xfId="2437"/>
    <cellStyle name="Обычный 7 3 6 3" xfId="1771"/>
    <cellStyle name="Обычный 7 3 7" xfId="1092"/>
    <cellStyle name="Обычный 7 3 7 2" xfId="2424"/>
    <cellStyle name="Обычный 7 3 8" xfId="1758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2 2 2" xfId="2441"/>
    <cellStyle name="Обычный 7 4 2 2 2 3" xfId="1775"/>
    <cellStyle name="Обычный 7 4 2 2 3" xfId="435"/>
    <cellStyle name="Обычный 7 4 2 2 3 2" xfId="1110"/>
    <cellStyle name="Обычный 7 4 2 2 3 2 2" xfId="2442"/>
    <cellStyle name="Обычный 7 4 2 2 3 3" xfId="1776"/>
    <cellStyle name="Обычный 7 4 2 2 4" xfId="1108"/>
    <cellStyle name="Обычный 7 4 2 2 4 2" xfId="2440"/>
    <cellStyle name="Обычный 7 4 2 2 5" xfId="1774"/>
    <cellStyle name="Обычный 7 4 2 3" xfId="436"/>
    <cellStyle name="Обычный 7 4 2 3 2" xfId="1111"/>
    <cellStyle name="Обычный 7 4 2 3 2 2" xfId="2443"/>
    <cellStyle name="Обычный 7 4 2 3 3" xfId="1777"/>
    <cellStyle name="Обычный 7 4 2 4" xfId="437"/>
    <cellStyle name="Обычный 7 4 2 4 2" xfId="1112"/>
    <cellStyle name="Обычный 7 4 2 4 2 2" xfId="2444"/>
    <cellStyle name="Обычный 7 4 2 4 3" xfId="1778"/>
    <cellStyle name="Обычный 7 4 2 5" xfId="438"/>
    <cellStyle name="Обычный 7 4 2 5 2" xfId="1113"/>
    <cellStyle name="Обычный 7 4 2 5 2 2" xfId="2445"/>
    <cellStyle name="Обычный 7 4 2 5 3" xfId="1779"/>
    <cellStyle name="Обычный 7 4 2 6" xfId="1107"/>
    <cellStyle name="Обычный 7 4 2 6 2" xfId="2439"/>
    <cellStyle name="Обычный 7 4 2 7" xfId="1773"/>
    <cellStyle name="Обычный 7 4 3" xfId="439"/>
    <cellStyle name="Обычный 7 4 3 2" xfId="440"/>
    <cellStyle name="Обычный 7 4 3 2 2" xfId="1115"/>
    <cellStyle name="Обычный 7 4 3 2 2 2" xfId="2447"/>
    <cellStyle name="Обычный 7 4 3 2 3" xfId="1781"/>
    <cellStyle name="Обычный 7 4 3 3" xfId="441"/>
    <cellStyle name="Обычный 7 4 3 3 2" xfId="1116"/>
    <cellStyle name="Обычный 7 4 3 3 2 2" xfId="2448"/>
    <cellStyle name="Обычный 7 4 3 3 3" xfId="1782"/>
    <cellStyle name="Обычный 7 4 3 4" xfId="1114"/>
    <cellStyle name="Обычный 7 4 3 4 2" xfId="2446"/>
    <cellStyle name="Обычный 7 4 3 5" xfId="1780"/>
    <cellStyle name="Обычный 7 4 4" xfId="442"/>
    <cellStyle name="Обычный 7 4 4 2" xfId="1117"/>
    <cellStyle name="Обычный 7 4 4 2 2" xfId="2449"/>
    <cellStyle name="Обычный 7 4 4 3" xfId="1783"/>
    <cellStyle name="Обычный 7 4 5" xfId="443"/>
    <cellStyle name="Обычный 7 4 5 2" xfId="1118"/>
    <cellStyle name="Обычный 7 4 5 2 2" xfId="2450"/>
    <cellStyle name="Обычный 7 4 5 3" xfId="1784"/>
    <cellStyle name="Обычный 7 4 6" xfId="444"/>
    <cellStyle name="Обычный 7 4 6 2" xfId="1119"/>
    <cellStyle name="Обычный 7 4 6 2 2" xfId="2451"/>
    <cellStyle name="Обычный 7 4 6 3" xfId="1785"/>
    <cellStyle name="Обычный 7 4 7" xfId="1106"/>
    <cellStyle name="Обычный 7 4 7 2" xfId="2438"/>
    <cellStyle name="Обычный 7 4 8" xfId="1772"/>
    <cellStyle name="Обычный 7 5" xfId="445"/>
    <cellStyle name="Обычный 7 5 2" xfId="446"/>
    <cellStyle name="Обычный 7 5 2 2" xfId="447"/>
    <cellStyle name="Обычный 7 5 2 2 2" xfId="1122"/>
    <cellStyle name="Обычный 7 5 2 2 2 2" xfId="2454"/>
    <cellStyle name="Обычный 7 5 2 2 3" xfId="1788"/>
    <cellStyle name="Обычный 7 5 2 3" xfId="448"/>
    <cellStyle name="Обычный 7 5 2 3 2" xfId="1123"/>
    <cellStyle name="Обычный 7 5 2 3 2 2" xfId="2455"/>
    <cellStyle name="Обычный 7 5 2 3 3" xfId="1789"/>
    <cellStyle name="Обычный 7 5 2 4" xfId="1121"/>
    <cellStyle name="Обычный 7 5 2 4 2" xfId="2453"/>
    <cellStyle name="Обычный 7 5 2 5" xfId="1787"/>
    <cellStyle name="Обычный 7 5 3" xfId="449"/>
    <cellStyle name="Обычный 7 5 3 2" xfId="1124"/>
    <cellStyle name="Обычный 7 5 3 2 2" xfId="2456"/>
    <cellStyle name="Обычный 7 5 3 3" xfId="1790"/>
    <cellStyle name="Обычный 7 5 4" xfId="450"/>
    <cellStyle name="Обычный 7 5 4 2" xfId="1125"/>
    <cellStyle name="Обычный 7 5 4 2 2" xfId="2457"/>
    <cellStyle name="Обычный 7 5 4 3" xfId="1791"/>
    <cellStyle name="Обычный 7 5 5" xfId="451"/>
    <cellStyle name="Обычный 7 5 5 2" xfId="1126"/>
    <cellStyle name="Обычный 7 5 5 2 2" xfId="2458"/>
    <cellStyle name="Обычный 7 5 5 3" xfId="1792"/>
    <cellStyle name="Обычный 7 5 6" xfId="1120"/>
    <cellStyle name="Обычный 7 5 6 2" xfId="2452"/>
    <cellStyle name="Обычный 7 5 7" xfId="1786"/>
    <cellStyle name="Обычный 7 6" xfId="452"/>
    <cellStyle name="Обычный 7 6 2" xfId="453"/>
    <cellStyle name="Обычный 7 6 2 2" xfId="1128"/>
    <cellStyle name="Обычный 7 6 2 2 2" xfId="2460"/>
    <cellStyle name="Обычный 7 6 2 3" xfId="1794"/>
    <cellStyle name="Обычный 7 6 3" xfId="454"/>
    <cellStyle name="Обычный 7 6 3 2" xfId="1129"/>
    <cellStyle name="Обычный 7 6 3 2 2" xfId="2461"/>
    <cellStyle name="Обычный 7 6 3 3" xfId="1795"/>
    <cellStyle name="Обычный 7 6 4" xfId="1127"/>
    <cellStyle name="Обычный 7 6 4 2" xfId="2459"/>
    <cellStyle name="Обычный 7 6 5" xfId="1793"/>
    <cellStyle name="Обычный 7 7" xfId="455"/>
    <cellStyle name="Обычный 7 7 2" xfId="1130"/>
    <cellStyle name="Обычный 7 7 2 2" xfId="2462"/>
    <cellStyle name="Обычный 7 7 3" xfId="1796"/>
    <cellStyle name="Обычный 7 8" xfId="456"/>
    <cellStyle name="Обычный 7 8 2" xfId="1131"/>
    <cellStyle name="Обычный 7 8 2 2" xfId="2463"/>
    <cellStyle name="Обычный 7 8 3" xfId="1797"/>
    <cellStyle name="Обычный 7 9" xfId="457"/>
    <cellStyle name="Обычный 7 9 2" xfId="1132"/>
    <cellStyle name="Обычный 7 9 2 2" xfId="2464"/>
    <cellStyle name="Обычный 7 9 3" xfId="1798"/>
    <cellStyle name="Обычный 8" xfId="458"/>
    <cellStyle name="Обычный 8 10" xfId="1133"/>
    <cellStyle name="Обычный 8 10 2" xfId="2465"/>
    <cellStyle name="Обычный 8 11" xfId="1799"/>
    <cellStyle name="Обычный 8 2" xfId="459"/>
    <cellStyle name="Обычный 8 2 10" xfId="1800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2 2 2" xfId="2469"/>
    <cellStyle name="Обычный 8 2 2 2 2 3" xfId="1803"/>
    <cellStyle name="Обычный 8 2 2 2 3" xfId="463"/>
    <cellStyle name="Обычный 8 2 2 2 3 2" xfId="1138"/>
    <cellStyle name="Обычный 8 2 2 2 3 2 2" xfId="2470"/>
    <cellStyle name="Обычный 8 2 2 2 3 3" xfId="1804"/>
    <cellStyle name="Обычный 8 2 2 2 4" xfId="464"/>
    <cellStyle name="Обычный 8 2 2 2 4 2" xfId="1139"/>
    <cellStyle name="Обычный 8 2 2 2 4 2 2" xfId="2471"/>
    <cellStyle name="Обычный 8 2 2 2 4 3" xfId="1805"/>
    <cellStyle name="Обычный 8 2 2 2 5" xfId="1136"/>
    <cellStyle name="Обычный 8 2 2 2 5 2" xfId="2468"/>
    <cellStyle name="Обычный 8 2 2 2 6" xfId="1802"/>
    <cellStyle name="Обычный 8 2 2 3" xfId="465"/>
    <cellStyle name="Обычный 8 2 2 3 2" xfId="466"/>
    <cellStyle name="Обычный 8 2 2 3 2 2" xfId="1141"/>
    <cellStyle name="Обычный 8 2 2 3 2 2 2" xfId="2473"/>
    <cellStyle name="Обычный 8 2 2 3 2 3" xfId="1807"/>
    <cellStyle name="Обычный 8 2 2 3 3" xfId="467"/>
    <cellStyle name="Обычный 8 2 2 3 3 2" xfId="1142"/>
    <cellStyle name="Обычный 8 2 2 3 3 2 2" xfId="2474"/>
    <cellStyle name="Обычный 8 2 2 3 3 3" xfId="1808"/>
    <cellStyle name="Обычный 8 2 2 3 4" xfId="1140"/>
    <cellStyle name="Обычный 8 2 2 3 4 2" xfId="2472"/>
    <cellStyle name="Обычный 8 2 2 3 5" xfId="1806"/>
    <cellStyle name="Обычный 8 2 2 4" xfId="468"/>
    <cellStyle name="Обычный 8 2 2 4 2" xfId="1143"/>
    <cellStyle name="Обычный 8 2 2 4 2 2" xfId="2475"/>
    <cellStyle name="Обычный 8 2 2 4 3" xfId="1809"/>
    <cellStyle name="Обычный 8 2 2 5" xfId="469"/>
    <cellStyle name="Обычный 8 2 2 5 2" xfId="1144"/>
    <cellStyle name="Обычный 8 2 2 5 2 2" xfId="2476"/>
    <cellStyle name="Обычный 8 2 2 5 3" xfId="1810"/>
    <cellStyle name="Обычный 8 2 2 6" xfId="470"/>
    <cellStyle name="Обычный 8 2 2 6 2" xfId="1145"/>
    <cellStyle name="Обычный 8 2 2 6 2 2" xfId="2477"/>
    <cellStyle name="Обычный 8 2 2 6 3" xfId="1811"/>
    <cellStyle name="Обычный 8 2 2 7" xfId="1135"/>
    <cellStyle name="Обычный 8 2 2 7 2" xfId="2467"/>
    <cellStyle name="Обычный 8 2 2 8" xfId="1801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2 2 2" xfId="2480"/>
    <cellStyle name="Обычный 8 2 3 2 2 3" xfId="1814"/>
    <cellStyle name="Обычный 8 2 3 2 3" xfId="474"/>
    <cellStyle name="Обычный 8 2 3 2 3 2" xfId="1149"/>
    <cellStyle name="Обычный 8 2 3 2 3 2 2" xfId="2481"/>
    <cellStyle name="Обычный 8 2 3 2 3 3" xfId="1815"/>
    <cellStyle name="Обычный 8 2 3 2 4" xfId="1147"/>
    <cellStyle name="Обычный 8 2 3 2 4 2" xfId="2479"/>
    <cellStyle name="Обычный 8 2 3 2 5" xfId="1813"/>
    <cellStyle name="Обычный 8 2 3 3" xfId="475"/>
    <cellStyle name="Обычный 8 2 3 3 2" xfId="1150"/>
    <cellStyle name="Обычный 8 2 3 3 2 2" xfId="2482"/>
    <cellStyle name="Обычный 8 2 3 3 3" xfId="1816"/>
    <cellStyle name="Обычный 8 2 3 4" xfId="476"/>
    <cellStyle name="Обычный 8 2 3 4 2" xfId="1151"/>
    <cellStyle name="Обычный 8 2 3 4 2 2" xfId="2483"/>
    <cellStyle name="Обычный 8 2 3 4 3" xfId="1817"/>
    <cellStyle name="Обычный 8 2 3 5" xfId="477"/>
    <cellStyle name="Обычный 8 2 3 5 2" xfId="1152"/>
    <cellStyle name="Обычный 8 2 3 5 2 2" xfId="2484"/>
    <cellStyle name="Обычный 8 2 3 5 3" xfId="1818"/>
    <cellStyle name="Обычный 8 2 3 6" xfId="1146"/>
    <cellStyle name="Обычный 8 2 3 6 2" xfId="2478"/>
    <cellStyle name="Обычный 8 2 3 7" xfId="1812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2 2 2" xfId="2487"/>
    <cellStyle name="Обычный 8 2 4 2 2 3" xfId="1821"/>
    <cellStyle name="Обычный 8 2 4 2 3" xfId="481"/>
    <cellStyle name="Обычный 8 2 4 2 3 2" xfId="1156"/>
    <cellStyle name="Обычный 8 2 4 2 3 2 2" xfId="2488"/>
    <cellStyle name="Обычный 8 2 4 2 3 3" xfId="1822"/>
    <cellStyle name="Обычный 8 2 4 2 4" xfId="1154"/>
    <cellStyle name="Обычный 8 2 4 2 4 2" xfId="2486"/>
    <cellStyle name="Обычный 8 2 4 2 5" xfId="1820"/>
    <cellStyle name="Обычный 8 2 4 3" xfId="482"/>
    <cellStyle name="Обычный 8 2 4 3 2" xfId="1157"/>
    <cellStyle name="Обычный 8 2 4 3 2 2" xfId="2489"/>
    <cellStyle name="Обычный 8 2 4 3 3" xfId="1823"/>
    <cellStyle name="Обычный 8 2 4 4" xfId="483"/>
    <cellStyle name="Обычный 8 2 4 4 2" xfId="1158"/>
    <cellStyle name="Обычный 8 2 4 4 2 2" xfId="2490"/>
    <cellStyle name="Обычный 8 2 4 4 3" xfId="1824"/>
    <cellStyle name="Обычный 8 2 4 5" xfId="484"/>
    <cellStyle name="Обычный 8 2 4 5 2" xfId="1159"/>
    <cellStyle name="Обычный 8 2 4 5 2 2" xfId="2491"/>
    <cellStyle name="Обычный 8 2 4 5 3" xfId="1825"/>
    <cellStyle name="Обычный 8 2 4 6" xfId="1153"/>
    <cellStyle name="Обычный 8 2 4 6 2" xfId="2485"/>
    <cellStyle name="Обычный 8 2 4 7" xfId="1819"/>
    <cellStyle name="Обычный 8 2 5" xfId="485"/>
    <cellStyle name="Обычный 8 2 5 2" xfId="486"/>
    <cellStyle name="Обычный 8 2 5 2 2" xfId="1161"/>
    <cellStyle name="Обычный 8 2 5 2 2 2" xfId="2493"/>
    <cellStyle name="Обычный 8 2 5 2 3" xfId="1827"/>
    <cellStyle name="Обычный 8 2 5 3" xfId="487"/>
    <cellStyle name="Обычный 8 2 5 3 2" xfId="1162"/>
    <cellStyle name="Обычный 8 2 5 3 2 2" xfId="2494"/>
    <cellStyle name="Обычный 8 2 5 3 3" xfId="1828"/>
    <cellStyle name="Обычный 8 2 5 4" xfId="1160"/>
    <cellStyle name="Обычный 8 2 5 4 2" xfId="2492"/>
    <cellStyle name="Обычный 8 2 5 5" xfId="1826"/>
    <cellStyle name="Обычный 8 2 6" xfId="488"/>
    <cellStyle name="Обычный 8 2 6 2" xfId="1163"/>
    <cellStyle name="Обычный 8 2 6 2 2" xfId="2495"/>
    <cellStyle name="Обычный 8 2 6 3" xfId="1829"/>
    <cellStyle name="Обычный 8 2 7" xfId="489"/>
    <cellStyle name="Обычный 8 2 7 2" xfId="1164"/>
    <cellStyle name="Обычный 8 2 7 2 2" xfId="2496"/>
    <cellStyle name="Обычный 8 2 7 3" xfId="1830"/>
    <cellStyle name="Обычный 8 2 8" xfId="490"/>
    <cellStyle name="Обычный 8 2 8 2" xfId="1165"/>
    <cellStyle name="Обычный 8 2 8 2 2" xfId="2497"/>
    <cellStyle name="Обычный 8 2 8 3" xfId="1831"/>
    <cellStyle name="Обычный 8 2 9" xfId="1134"/>
    <cellStyle name="Обычный 8 2 9 2" xfId="2466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2 2 2" xfId="2501"/>
    <cellStyle name="Обычный 8 3 2 2 2 3" xfId="1835"/>
    <cellStyle name="Обычный 8 3 2 2 3" xfId="495"/>
    <cellStyle name="Обычный 8 3 2 2 3 2" xfId="1170"/>
    <cellStyle name="Обычный 8 3 2 2 3 2 2" xfId="2502"/>
    <cellStyle name="Обычный 8 3 2 2 3 3" xfId="1836"/>
    <cellStyle name="Обычный 8 3 2 2 4" xfId="1168"/>
    <cellStyle name="Обычный 8 3 2 2 4 2" xfId="2500"/>
    <cellStyle name="Обычный 8 3 2 2 5" xfId="1834"/>
    <cellStyle name="Обычный 8 3 2 3" xfId="496"/>
    <cellStyle name="Обычный 8 3 2 3 2" xfId="1171"/>
    <cellStyle name="Обычный 8 3 2 3 2 2" xfId="2503"/>
    <cellStyle name="Обычный 8 3 2 3 3" xfId="1837"/>
    <cellStyle name="Обычный 8 3 2 4" xfId="497"/>
    <cellStyle name="Обычный 8 3 2 4 2" xfId="1172"/>
    <cellStyle name="Обычный 8 3 2 4 2 2" xfId="2504"/>
    <cellStyle name="Обычный 8 3 2 4 3" xfId="1838"/>
    <cellStyle name="Обычный 8 3 2 5" xfId="498"/>
    <cellStyle name="Обычный 8 3 2 5 2" xfId="1173"/>
    <cellStyle name="Обычный 8 3 2 5 2 2" xfId="2505"/>
    <cellStyle name="Обычный 8 3 2 5 3" xfId="1839"/>
    <cellStyle name="Обычный 8 3 2 6" xfId="1167"/>
    <cellStyle name="Обычный 8 3 2 6 2" xfId="2499"/>
    <cellStyle name="Обычный 8 3 2 7" xfId="1833"/>
    <cellStyle name="Обычный 8 3 3" xfId="499"/>
    <cellStyle name="Обычный 8 3 3 2" xfId="500"/>
    <cellStyle name="Обычный 8 3 3 2 2" xfId="1175"/>
    <cellStyle name="Обычный 8 3 3 2 2 2" xfId="2507"/>
    <cellStyle name="Обычный 8 3 3 2 3" xfId="1841"/>
    <cellStyle name="Обычный 8 3 3 3" xfId="501"/>
    <cellStyle name="Обычный 8 3 3 3 2" xfId="1176"/>
    <cellStyle name="Обычный 8 3 3 3 2 2" xfId="2508"/>
    <cellStyle name="Обычный 8 3 3 3 3" xfId="1842"/>
    <cellStyle name="Обычный 8 3 3 4" xfId="1174"/>
    <cellStyle name="Обычный 8 3 3 4 2" xfId="2506"/>
    <cellStyle name="Обычный 8 3 3 5" xfId="1840"/>
    <cellStyle name="Обычный 8 3 4" xfId="502"/>
    <cellStyle name="Обычный 8 3 4 2" xfId="1177"/>
    <cellStyle name="Обычный 8 3 4 2 2" xfId="2509"/>
    <cellStyle name="Обычный 8 3 4 3" xfId="1843"/>
    <cellStyle name="Обычный 8 3 5" xfId="503"/>
    <cellStyle name="Обычный 8 3 5 2" xfId="1178"/>
    <cellStyle name="Обычный 8 3 5 2 2" xfId="2510"/>
    <cellStyle name="Обычный 8 3 5 3" xfId="1844"/>
    <cellStyle name="Обычный 8 3 6" xfId="504"/>
    <cellStyle name="Обычный 8 3 6 2" xfId="1179"/>
    <cellStyle name="Обычный 8 3 6 2 2" xfId="2511"/>
    <cellStyle name="Обычный 8 3 6 3" xfId="1845"/>
    <cellStyle name="Обычный 8 3 7" xfId="1166"/>
    <cellStyle name="Обычный 8 3 7 2" xfId="2498"/>
    <cellStyle name="Обычный 8 3 8" xfId="1832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2 2 2" xfId="2515"/>
    <cellStyle name="Обычный 8 4 2 2 2 3" xfId="1849"/>
    <cellStyle name="Обычный 8 4 2 2 3" xfId="509"/>
    <cellStyle name="Обычный 8 4 2 2 3 2" xfId="1184"/>
    <cellStyle name="Обычный 8 4 2 2 3 2 2" xfId="2516"/>
    <cellStyle name="Обычный 8 4 2 2 3 3" xfId="1850"/>
    <cellStyle name="Обычный 8 4 2 2 4" xfId="1182"/>
    <cellStyle name="Обычный 8 4 2 2 4 2" xfId="2514"/>
    <cellStyle name="Обычный 8 4 2 2 5" xfId="1848"/>
    <cellStyle name="Обычный 8 4 2 3" xfId="510"/>
    <cellStyle name="Обычный 8 4 2 3 2" xfId="1185"/>
    <cellStyle name="Обычный 8 4 2 3 2 2" xfId="2517"/>
    <cellStyle name="Обычный 8 4 2 3 3" xfId="1851"/>
    <cellStyle name="Обычный 8 4 2 4" xfId="511"/>
    <cellStyle name="Обычный 8 4 2 4 2" xfId="1186"/>
    <cellStyle name="Обычный 8 4 2 4 2 2" xfId="2518"/>
    <cellStyle name="Обычный 8 4 2 4 3" xfId="1852"/>
    <cellStyle name="Обычный 8 4 2 5" xfId="512"/>
    <cellStyle name="Обычный 8 4 2 5 2" xfId="1187"/>
    <cellStyle name="Обычный 8 4 2 5 2 2" xfId="2519"/>
    <cellStyle name="Обычный 8 4 2 5 3" xfId="1853"/>
    <cellStyle name="Обычный 8 4 2 6" xfId="1181"/>
    <cellStyle name="Обычный 8 4 2 6 2" xfId="2513"/>
    <cellStyle name="Обычный 8 4 2 7" xfId="1847"/>
    <cellStyle name="Обычный 8 4 3" xfId="513"/>
    <cellStyle name="Обычный 8 4 3 2" xfId="514"/>
    <cellStyle name="Обычный 8 4 3 2 2" xfId="1189"/>
    <cellStyle name="Обычный 8 4 3 2 2 2" xfId="2521"/>
    <cellStyle name="Обычный 8 4 3 2 3" xfId="1855"/>
    <cellStyle name="Обычный 8 4 3 3" xfId="515"/>
    <cellStyle name="Обычный 8 4 3 3 2" xfId="1190"/>
    <cellStyle name="Обычный 8 4 3 3 2 2" xfId="2522"/>
    <cellStyle name="Обычный 8 4 3 3 3" xfId="1856"/>
    <cellStyle name="Обычный 8 4 3 4" xfId="1188"/>
    <cellStyle name="Обычный 8 4 3 4 2" xfId="2520"/>
    <cellStyle name="Обычный 8 4 3 5" xfId="1854"/>
    <cellStyle name="Обычный 8 4 4" xfId="516"/>
    <cellStyle name="Обычный 8 4 4 2" xfId="1191"/>
    <cellStyle name="Обычный 8 4 4 2 2" xfId="2523"/>
    <cellStyle name="Обычный 8 4 4 3" xfId="1857"/>
    <cellStyle name="Обычный 8 4 5" xfId="517"/>
    <cellStyle name="Обычный 8 4 5 2" xfId="1192"/>
    <cellStyle name="Обычный 8 4 5 2 2" xfId="2524"/>
    <cellStyle name="Обычный 8 4 5 3" xfId="1858"/>
    <cellStyle name="Обычный 8 4 6" xfId="518"/>
    <cellStyle name="Обычный 8 4 6 2" xfId="1193"/>
    <cellStyle name="Обычный 8 4 6 2 2" xfId="2525"/>
    <cellStyle name="Обычный 8 4 6 3" xfId="1859"/>
    <cellStyle name="Обычный 8 4 7" xfId="1180"/>
    <cellStyle name="Обычный 8 4 7 2" xfId="2512"/>
    <cellStyle name="Обычный 8 4 8" xfId="1846"/>
    <cellStyle name="Обычный 8 5" xfId="519"/>
    <cellStyle name="Обычный 8 5 2" xfId="520"/>
    <cellStyle name="Обычный 8 5 2 2" xfId="521"/>
    <cellStyle name="Обычный 8 5 2 2 2" xfId="1196"/>
    <cellStyle name="Обычный 8 5 2 2 2 2" xfId="2528"/>
    <cellStyle name="Обычный 8 5 2 2 3" xfId="1862"/>
    <cellStyle name="Обычный 8 5 2 3" xfId="522"/>
    <cellStyle name="Обычный 8 5 2 3 2" xfId="1197"/>
    <cellStyle name="Обычный 8 5 2 3 2 2" xfId="2529"/>
    <cellStyle name="Обычный 8 5 2 3 3" xfId="1863"/>
    <cellStyle name="Обычный 8 5 2 4" xfId="1195"/>
    <cellStyle name="Обычный 8 5 2 4 2" xfId="2527"/>
    <cellStyle name="Обычный 8 5 2 5" xfId="1861"/>
    <cellStyle name="Обычный 8 5 3" xfId="523"/>
    <cellStyle name="Обычный 8 5 3 2" xfId="1198"/>
    <cellStyle name="Обычный 8 5 3 2 2" xfId="2530"/>
    <cellStyle name="Обычный 8 5 3 3" xfId="1864"/>
    <cellStyle name="Обычный 8 5 4" xfId="524"/>
    <cellStyle name="Обычный 8 5 4 2" xfId="1199"/>
    <cellStyle name="Обычный 8 5 4 2 2" xfId="2531"/>
    <cellStyle name="Обычный 8 5 4 3" xfId="1865"/>
    <cellStyle name="Обычный 8 5 5" xfId="525"/>
    <cellStyle name="Обычный 8 5 5 2" xfId="1200"/>
    <cellStyle name="Обычный 8 5 5 2 2" xfId="2532"/>
    <cellStyle name="Обычный 8 5 5 3" xfId="1866"/>
    <cellStyle name="Обычный 8 5 6" xfId="1194"/>
    <cellStyle name="Обычный 8 5 6 2" xfId="2526"/>
    <cellStyle name="Обычный 8 5 7" xfId="1860"/>
    <cellStyle name="Обычный 8 6" xfId="526"/>
    <cellStyle name="Обычный 8 6 2" xfId="527"/>
    <cellStyle name="Обычный 8 6 2 2" xfId="1202"/>
    <cellStyle name="Обычный 8 6 2 2 2" xfId="2534"/>
    <cellStyle name="Обычный 8 6 2 3" xfId="1868"/>
    <cellStyle name="Обычный 8 6 3" xfId="528"/>
    <cellStyle name="Обычный 8 6 3 2" xfId="1203"/>
    <cellStyle name="Обычный 8 6 3 2 2" xfId="2535"/>
    <cellStyle name="Обычный 8 6 3 3" xfId="1869"/>
    <cellStyle name="Обычный 8 6 4" xfId="1201"/>
    <cellStyle name="Обычный 8 6 4 2" xfId="2533"/>
    <cellStyle name="Обычный 8 6 5" xfId="1867"/>
    <cellStyle name="Обычный 8 7" xfId="529"/>
    <cellStyle name="Обычный 8 7 2" xfId="1204"/>
    <cellStyle name="Обычный 8 7 2 2" xfId="2536"/>
    <cellStyle name="Обычный 8 7 3" xfId="1870"/>
    <cellStyle name="Обычный 8 8" xfId="530"/>
    <cellStyle name="Обычный 8 8 2" xfId="1205"/>
    <cellStyle name="Обычный 8 8 2 2" xfId="2537"/>
    <cellStyle name="Обычный 8 8 3" xfId="1871"/>
    <cellStyle name="Обычный 8 9" xfId="531"/>
    <cellStyle name="Обычный 8 9 2" xfId="1206"/>
    <cellStyle name="Обычный 8 9 2 2" xfId="2538"/>
    <cellStyle name="Обычный 8 9 3" xfId="1872"/>
    <cellStyle name="Обычный 9" xfId="532"/>
    <cellStyle name="Обычный 9 10" xfId="1207"/>
    <cellStyle name="Обычный 9 10 2" xfId="2539"/>
    <cellStyle name="Обычный 9 11" xfId="1873"/>
    <cellStyle name="Обычный 9 2" xfId="533"/>
    <cellStyle name="Обычный 9 2 10" xfId="1874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2 2 2" xfId="2543"/>
    <cellStyle name="Обычный 9 2 2 2 2 3" xfId="1877"/>
    <cellStyle name="Обычный 9 2 2 2 3" xfId="537"/>
    <cellStyle name="Обычный 9 2 2 2 3 2" xfId="1212"/>
    <cellStyle name="Обычный 9 2 2 2 3 2 2" xfId="2544"/>
    <cellStyle name="Обычный 9 2 2 2 3 3" xfId="1878"/>
    <cellStyle name="Обычный 9 2 2 2 4" xfId="538"/>
    <cellStyle name="Обычный 9 2 2 2 4 2" xfId="1213"/>
    <cellStyle name="Обычный 9 2 2 2 4 2 2" xfId="2545"/>
    <cellStyle name="Обычный 9 2 2 2 4 3" xfId="1879"/>
    <cellStyle name="Обычный 9 2 2 2 5" xfId="1210"/>
    <cellStyle name="Обычный 9 2 2 2 5 2" xfId="2542"/>
    <cellStyle name="Обычный 9 2 2 2 6" xfId="1876"/>
    <cellStyle name="Обычный 9 2 2 3" xfId="539"/>
    <cellStyle name="Обычный 9 2 2 3 2" xfId="540"/>
    <cellStyle name="Обычный 9 2 2 3 2 2" xfId="1215"/>
    <cellStyle name="Обычный 9 2 2 3 2 2 2" xfId="2547"/>
    <cellStyle name="Обычный 9 2 2 3 2 3" xfId="1881"/>
    <cellStyle name="Обычный 9 2 2 3 3" xfId="541"/>
    <cellStyle name="Обычный 9 2 2 3 3 2" xfId="1216"/>
    <cellStyle name="Обычный 9 2 2 3 3 2 2" xfId="2548"/>
    <cellStyle name="Обычный 9 2 2 3 3 3" xfId="1882"/>
    <cellStyle name="Обычный 9 2 2 3 4" xfId="1214"/>
    <cellStyle name="Обычный 9 2 2 3 4 2" xfId="2546"/>
    <cellStyle name="Обычный 9 2 2 3 5" xfId="1880"/>
    <cellStyle name="Обычный 9 2 2 4" xfId="542"/>
    <cellStyle name="Обычный 9 2 2 4 2" xfId="1217"/>
    <cellStyle name="Обычный 9 2 2 4 2 2" xfId="2549"/>
    <cellStyle name="Обычный 9 2 2 4 3" xfId="1883"/>
    <cellStyle name="Обычный 9 2 2 5" xfId="543"/>
    <cellStyle name="Обычный 9 2 2 5 2" xfId="1218"/>
    <cellStyle name="Обычный 9 2 2 5 2 2" xfId="2550"/>
    <cellStyle name="Обычный 9 2 2 5 3" xfId="1884"/>
    <cellStyle name="Обычный 9 2 2 6" xfId="544"/>
    <cellStyle name="Обычный 9 2 2 6 2" xfId="1219"/>
    <cellStyle name="Обычный 9 2 2 6 2 2" xfId="2551"/>
    <cellStyle name="Обычный 9 2 2 6 3" xfId="1885"/>
    <cellStyle name="Обычный 9 2 2 7" xfId="1209"/>
    <cellStyle name="Обычный 9 2 2 7 2" xfId="2541"/>
    <cellStyle name="Обычный 9 2 2 8" xfId="1875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2 2 2" xfId="2554"/>
    <cellStyle name="Обычный 9 2 3 2 2 3" xfId="1888"/>
    <cellStyle name="Обычный 9 2 3 2 3" xfId="548"/>
    <cellStyle name="Обычный 9 2 3 2 3 2" xfId="1223"/>
    <cellStyle name="Обычный 9 2 3 2 3 2 2" xfId="2555"/>
    <cellStyle name="Обычный 9 2 3 2 3 3" xfId="1889"/>
    <cellStyle name="Обычный 9 2 3 2 4" xfId="1221"/>
    <cellStyle name="Обычный 9 2 3 2 4 2" xfId="2553"/>
    <cellStyle name="Обычный 9 2 3 2 5" xfId="1887"/>
    <cellStyle name="Обычный 9 2 3 3" xfId="549"/>
    <cellStyle name="Обычный 9 2 3 3 2" xfId="1224"/>
    <cellStyle name="Обычный 9 2 3 3 2 2" xfId="2556"/>
    <cellStyle name="Обычный 9 2 3 3 3" xfId="1890"/>
    <cellStyle name="Обычный 9 2 3 4" xfId="550"/>
    <cellStyle name="Обычный 9 2 3 4 2" xfId="1225"/>
    <cellStyle name="Обычный 9 2 3 4 2 2" xfId="2557"/>
    <cellStyle name="Обычный 9 2 3 4 3" xfId="1891"/>
    <cellStyle name="Обычный 9 2 3 5" xfId="551"/>
    <cellStyle name="Обычный 9 2 3 5 2" xfId="1226"/>
    <cellStyle name="Обычный 9 2 3 5 2 2" xfId="2558"/>
    <cellStyle name="Обычный 9 2 3 5 3" xfId="1892"/>
    <cellStyle name="Обычный 9 2 3 6" xfId="1220"/>
    <cellStyle name="Обычный 9 2 3 6 2" xfId="2552"/>
    <cellStyle name="Обычный 9 2 3 7" xfId="1886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2 2 2" xfId="2561"/>
    <cellStyle name="Обычный 9 2 4 2 2 3" xfId="1895"/>
    <cellStyle name="Обычный 9 2 4 2 3" xfId="555"/>
    <cellStyle name="Обычный 9 2 4 2 3 2" xfId="1230"/>
    <cellStyle name="Обычный 9 2 4 2 3 2 2" xfId="2562"/>
    <cellStyle name="Обычный 9 2 4 2 3 3" xfId="1896"/>
    <cellStyle name="Обычный 9 2 4 2 4" xfId="1228"/>
    <cellStyle name="Обычный 9 2 4 2 4 2" xfId="2560"/>
    <cellStyle name="Обычный 9 2 4 2 5" xfId="1894"/>
    <cellStyle name="Обычный 9 2 4 3" xfId="556"/>
    <cellStyle name="Обычный 9 2 4 3 2" xfId="1231"/>
    <cellStyle name="Обычный 9 2 4 3 2 2" xfId="2563"/>
    <cellStyle name="Обычный 9 2 4 3 3" xfId="1897"/>
    <cellStyle name="Обычный 9 2 4 4" xfId="557"/>
    <cellStyle name="Обычный 9 2 4 4 2" xfId="1232"/>
    <cellStyle name="Обычный 9 2 4 4 2 2" xfId="2564"/>
    <cellStyle name="Обычный 9 2 4 4 3" xfId="1898"/>
    <cellStyle name="Обычный 9 2 4 5" xfId="558"/>
    <cellStyle name="Обычный 9 2 4 5 2" xfId="1233"/>
    <cellStyle name="Обычный 9 2 4 5 2 2" xfId="2565"/>
    <cellStyle name="Обычный 9 2 4 5 3" xfId="1899"/>
    <cellStyle name="Обычный 9 2 4 6" xfId="1227"/>
    <cellStyle name="Обычный 9 2 4 6 2" xfId="2559"/>
    <cellStyle name="Обычный 9 2 4 7" xfId="1893"/>
    <cellStyle name="Обычный 9 2 5" xfId="559"/>
    <cellStyle name="Обычный 9 2 5 2" xfId="560"/>
    <cellStyle name="Обычный 9 2 5 2 2" xfId="1235"/>
    <cellStyle name="Обычный 9 2 5 2 2 2" xfId="2567"/>
    <cellStyle name="Обычный 9 2 5 2 3" xfId="1901"/>
    <cellStyle name="Обычный 9 2 5 3" xfId="561"/>
    <cellStyle name="Обычный 9 2 5 3 2" xfId="1236"/>
    <cellStyle name="Обычный 9 2 5 3 2 2" xfId="2568"/>
    <cellStyle name="Обычный 9 2 5 3 3" xfId="1902"/>
    <cellStyle name="Обычный 9 2 5 4" xfId="1234"/>
    <cellStyle name="Обычный 9 2 5 4 2" xfId="2566"/>
    <cellStyle name="Обычный 9 2 5 5" xfId="1900"/>
    <cellStyle name="Обычный 9 2 6" xfId="562"/>
    <cellStyle name="Обычный 9 2 6 2" xfId="1237"/>
    <cellStyle name="Обычный 9 2 6 2 2" xfId="2569"/>
    <cellStyle name="Обычный 9 2 6 3" xfId="1903"/>
    <cellStyle name="Обычный 9 2 7" xfId="563"/>
    <cellStyle name="Обычный 9 2 7 2" xfId="1238"/>
    <cellStyle name="Обычный 9 2 7 2 2" xfId="2570"/>
    <cellStyle name="Обычный 9 2 7 3" xfId="1904"/>
    <cellStyle name="Обычный 9 2 8" xfId="564"/>
    <cellStyle name="Обычный 9 2 8 2" xfId="1239"/>
    <cellStyle name="Обычный 9 2 8 2 2" xfId="2571"/>
    <cellStyle name="Обычный 9 2 8 3" xfId="1905"/>
    <cellStyle name="Обычный 9 2 9" xfId="1208"/>
    <cellStyle name="Обычный 9 2 9 2" xfId="2540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2 2 2" xfId="2575"/>
    <cellStyle name="Обычный 9 3 2 2 2 3" xfId="1909"/>
    <cellStyle name="Обычный 9 3 2 2 3" xfId="569"/>
    <cellStyle name="Обычный 9 3 2 2 3 2" xfId="1244"/>
    <cellStyle name="Обычный 9 3 2 2 3 2 2" xfId="2576"/>
    <cellStyle name="Обычный 9 3 2 2 3 3" xfId="1910"/>
    <cellStyle name="Обычный 9 3 2 2 4" xfId="1242"/>
    <cellStyle name="Обычный 9 3 2 2 4 2" xfId="2574"/>
    <cellStyle name="Обычный 9 3 2 2 5" xfId="1908"/>
    <cellStyle name="Обычный 9 3 2 3" xfId="570"/>
    <cellStyle name="Обычный 9 3 2 3 2" xfId="1245"/>
    <cellStyle name="Обычный 9 3 2 3 2 2" xfId="2577"/>
    <cellStyle name="Обычный 9 3 2 3 3" xfId="1911"/>
    <cellStyle name="Обычный 9 3 2 4" xfId="571"/>
    <cellStyle name="Обычный 9 3 2 4 2" xfId="1246"/>
    <cellStyle name="Обычный 9 3 2 4 2 2" xfId="2578"/>
    <cellStyle name="Обычный 9 3 2 4 3" xfId="1912"/>
    <cellStyle name="Обычный 9 3 2 5" xfId="572"/>
    <cellStyle name="Обычный 9 3 2 5 2" xfId="1247"/>
    <cellStyle name="Обычный 9 3 2 5 2 2" xfId="2579"/>
    <cellStyle name="Обычный 9 3 2 5 3" xfId="1913"/>
    <cellStyle name="Обычный 9 3 2 6" xfId="1241"/>
    <cellStyle name="Обычный 9 3 2 6 2" xfId="2573"/>
    <cellStyle name="Обычный 9 3 2 7" xfId="1907"/>
    <cellStyle name="Обычный 9 3 3" xfId="573"/>
    <cellStyle name="Обычный 9 3 3 2" xfId="574"/>
    <cellStyle name="Обычный 9 3 3 2 2" xfId="1249"/>
    <cellStyle name="Обычный 9 3 3 2 2 2" xfId="2581"/>
    <cellStyle name="Обычный 9 3 3 2 3" xfId="1915"/>
    <cellStyle name="Обычный 9 3 3 3" xfId="575"/>
    <cellStyle name="Обычный 9 3 3 3 2" xfId="1250"/>
    <cellStyle name="Обычный 9 3 3 3 2 2" xfId="2582"/>
    <cellStyle name="Обычный 9 3 3 3 3" xfId="1916"/>
    <cellStyle name="Обычный 9 3 3 4" xfId="1248"/>
    <cellStyle name="Обычный 9 3 3 4 2" xfId="2580"/>
    <cellStyle name="Обычный 9 3 3 5" xfId="1914"/>
    <cellStyle name="Обычный 9 3 4" xfId="576"/>
    <cellStyle name="Обычный 9 3 4 2" xfId="1251"/>
    <cellStyle name="Обычный 9 3 4 2 2" xfId="2583"/>
    <cellStyle name="Обычный 9 3 4 3" xfId="1917"/>
    <cellStyle name="Обычный 9 3 5" xfId="577"/>
    <cellStyle name="Обычный 9 3 5 2" xfId="1252"/>
    <cellStyle name="Обычный 9 3 5 2 2" xfId="2584"/>
    <cellStyle name="Обычный 9 3 5 3" xfId="1918"/>
    <cellStyle name="Обычный 9 3 6" xfId="578"/>
    <cellStyle name="Обычный 9 3 6 2" xfId="1253"/>
    <cellStyle name="Обычный 9 3 6 2 2" xfId="2585"/>
    <cellStyle name="Обычный 9 3 6 3" xfId="1919"/>
    <cellStyle name="Обычный 9 3 7" xfId="1240"/>
    <cellStyle name="Обычный 9 3 7 2" xfId="2572"/>
    <cellStyle name="Обычный 9 3 8" xfId="1906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2 2 2" xfId="2589"/>
    <cellStyle name="Обычный 9 4 2 2 2 3" xfId="1923"/>
    <cellStyle name="Обычный 9 4 2 2 3" xfId="583"/>
    <cellStyle name="Обычный 9 4 2 2 3 2" xfId="1258"/>
    <cellStyle name="Обычный 9 4 2 2 3 2 2" xfId="2590"/>
    <cellStyle name="Обычный 9 4 2 2 3 3" xfId="1924"/>
    <cellStyle name="Обычный 9 4 2 2 4" xfId="1256"/>
    <cellStyle name="Обычный 9 4 2 2 4 2" xfId="2588"/>
    <cellStyle name="Обычный 9 4 2 2 5" xfId="1922"/>
    <cellStyle name="Обычный 9 4 2 3" xfId="584"/>
    <cellStyle name="Обычный 9 4 2 3 2" xfId="1259"/>
    <cellStyle name="Обычный 9 4 2 3 2 2" xfId="2591"/>
    <cellStyle name="Обычный 9 4 2 3 3" xfId="1925"/>
    <cellStyle name="Обычный 9 4 2 4" xfId="585"/>
    <cellStyle name="Обычный 9 4 2 4 2" xfId="1260"/>
    <cellStyle name="Обычный 9 4 2 4 2 2" xfId="2592"/>
    <cellStyle name="Обычный 9 4 2 4 3" xfId="1926"/>
    <cellStyle name="Обычный 9 4 2 5" xfId="586"/>
    <cellStyle name="Обычный 9 4 2 5 2" xfId="1261"/>
    <cellStyle name="Обычный 9 4 2 5 2 2" xfId="2593"/>
    <cellStyle name="Обычный 9 4 2 5 3" xfId="1927"/>
    <cellStyle name="Обычный 9 4 2 6" xfId="1255"/>
    <cellStyle name="Обычный 9 4 2 6 2" xfId="2587"/>
    <cellStyle name="Обычный 9 4 2 7" xfId="1921"/>
    <cellStyle name="Обычный 9 4 3" xfId="587"/>
    <cellStyle name="Обычный 9 4 3 2" xfId="588"/>
    <cellStyle name="Обычный 9 4 3 2 2" xfId="1263"/>
    <cellStyle name="Обычный 9 4 3 2 2 2" xfId="2595"/>
    <cellStyle name="Обычный 9 4 3 2 3" xfId="1929"/>
    <cellStyle name="Обычный 9 4 3 3" xfId="589"/>
    <cellStyle name="Обычный 9 4 3 3 2" xfId="1264"/>
    <cellStyle name="Обычный 9 4 3 3 2 2" xfId="2596"/>
    <cellStyle name="Обычный 9 4 3 3 3" xfId="1930"/>
    <cellStyle name="Обычный 9 4 3 4" xfId="1262"/>
    <cellStyle name="Обычный 9 4 3 4 2" xfId="2594"/>
    <cellStyle name="Обычный 9 4 3 5" xfId="1928"/>
    <cellStyle name="Обычный 9 4 4" xfId="590"/>
    <cellStyle name="Обычный 9 4 4 2" xfId="1265"/>
    <cellStyle name="Обычный 9 4 4 2 2" xfId="2597"/>
    <cellStyle name="Обычный 9 4 4 3" xfId="1931"/>
    <cellStyle name="Обычный 9 4 5" xfId="591"/>
    <cellStyle name="Обычный 9 4 5 2" xfId="1266"/>
    <cellStyle name="Обычный 9 4 5 2 2" xfId="2598"/>
    <cellStyle name="Обычный 9 4 5 3" xfId="1932"/>
    <cellStyle name="Обычный 9 4 6" xfId="592"/>
    <cellStyle name="Обычный 9 4 6 2" xfId="1267"/>
    <cellStyle name="Обычный 9 4 6 2 2" xfId="2599"/>
    <cellStyle name="Обычный 9 4 6 3" xfId="1933"/>
    <cellStyle name="Обычный 9 4 7" xfId="1254"/>
    <cellStyle name="Обычный 9 4 7 2" xfId="2586"/>
    <cellStyle name="Обычный 9 4 8" xfId="1920"/>
    <cellStyle name="Обычный 9 5" xfId="593"/>
    <cellStyle name="Обычный 9 5 2" xfId="594"/>
    <cellStyle name="Обычный 9 5 2 2" xfId="595"/>
    <cellStyle name="Обычный 9 5 2 2 2" xfId="1270"/>
    <cellStyle name="Обычный 9 5 2 2 2 2" xfId="2602"/>
    <cellStyle name="Обычный 9 5 2 2 3" xfId="1936"/>
    <cellStyle name="Обычный 9 5 2 3" xfId="596"/>
    <cellStyle name="Обычный 9 5 2 3 2" xfId="1271"/>
    <cellStyle name="Обычный 9 5 2 3 2 2" xfId="2603"/>
    <cellStyle name="Обычный 9 5 2 3 3" xfId="1937"/>
    <cellStyle name="Обычный 9 5 2 4" xfId="1269"/>
    <cellStyle name="Обычный 9 5 2 4 2" xfId="2601"/>
    <cellStyle name="Обычный 9 5 2 5" xfId="1935"/>
    <cellStyle name="Обычный 9 5 3" xfId="597"/>
    <cellStyle name="Обычный 9 5 3 2" xfId="1272"/>
    <cellStyle name="Обычный 9 5 3 2 2" xfId="2604"/>
    <cellStyle name="Обычный 9 5 3 3" xfId="1938"/>
    <cellStyle name="Обычный 9 5 4" xfId="598"/>
    <cellStyle name="Обычный 9 5 4 2" xfId="1273"/>
    <cellStyle name="Обычный 9 5 4 2 2" xfId="2605"/>
    <cellStyle name="Обычный 9 5 4 3" xfId="1939"/>
    <cellStyle name="Обычный 9 5 5" xfId="599"/>
    <cellStyle name="Обычный 9 5 5 2" xfId="1274"/>
    <cellStyle name="Обычный 9 5 5 2 2" xfId="2606"/>
    <cellStyle name="Обычный 9 5 5 3" xfId="1940"/>
    <cellStyle name="Обычный 9 5 6" xfId="1268"/>
    <cellStyle name="Обычный 9 5 6 2" xfId="2600"/>
    <cellStyle name="Обычный 9 5 7" xfId="1934"/>
    <cellStyle name="Обычный 9 6" xfId="600"/>
    <cellStyle name="Обычный 9 6 2" xfId="601"/>
    <cellStyle name="Обычный 9 6 2 2" xfId="1276"/>
    <cellStyle name="Обычный 9 6 2 2 2" xfId="2608"/>
    <cellStyle name="Обычный 9 6 2 3" xfId="1942"/>
    <cellStyle name="Обычный 9 6 3" xfId="602"/>
    <cellStyle name="Обычный 9 6 3 2" xfId="1277"/>
    <cellStyle name="Обычный 9 6 3 2 2" xfId="2609"/>
    <cellStyle name="Обычный 9 6 3 3" xfId="1943"/>
    <cellStyle name="Обычный 9 6 4" xfId="1275"/>
    <cellStyle name="Обычный 9 6 4 2" xfId="2607"/>
    <cellStyle name="Обычный 9 6 5" xfId="1941"/>
    <cellStyle name="Обычный 9 7" xfId="603"/>
    <cellStyle name="Обычный 9 7 2" xfId="1278"/>
    <cellStyle name="Обычный 9 7 2 2" xfId="2610"/>
    <cellStyle name="Обычный 9 7 3" xfId="1944"/>
    <cellStyle name="Обычный 9 8" xfId="604"/>
    <cellStyle name="Обычный 9 8 2" xfId="1279"/>
    <cellStyle name="Обычный 9 8 2 2" xfId="2611"/>
    <cellStyle name="Обычный 9 8 3" xfId="1945"/>
    <cellStyle name="Обычный 9 9" xfId="605"/>
    <cellStyle name="Обычный 9 9 2" xfId="1280"/>
    <cellStyle name="Обычный 9 9 2 2" xfId="2612"/>
    <cellStyle name="Обычный 9 9 3" xfId="1946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0 2 2" xfId="2614"/>
    <cellStyle name="Финансовый 3 10 3" xfId="1948"/>
    <cellStyle name="Финансовый 3 11" xfId="1281"/>
    <cellStyle name="Финансовый 3 11 2" xfId="2613"/>
    <cellStyle name="Финансовый 3 12" xfId="1947"/>
    <cellStyle name="Финансовый 3 2" xfId="614"/>
    <cellStyle name="Финансовый 3 2 10" xfId="1949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2 2 2" xfId="2618"/>
    <cellStyle name="Финансовый 3 2 2 2 2 3" xfId="1952"/>
    <cellStyle name="Финансовый 3 2 2 2 3" xfId="618"/>
    <cellStyle name="Финансовый 3 2 2 2 3 2" xfId="1287"/>
    <cellStyle name="Финансовый 3 2 2 2 3 2 2" xfId="2619"/>
    <cellStyle name="Финансовый 3 2 2 2 3 3" xfId="1953"/>
    <cellStyle name="Финансовый 3 2 2 2 4" xfId="619"/>
    <cellStyle name="Финансовый 3 2 2 2 4 2" xfId="1288"/>
    <cellStyle name="Финансовый 3 2 2 2 4 2 2" xfId="2620"/>
    <cellStyle name="Финансовый 3 2 2 2 4 3" xfId="1954"/>
    <cellStyle name="Финансовый 3 2 2 2 5" xfId="1285"/>
    <cellStyle name="Финансовый 3 2 2 2 5 2" xfId="2617"/>
    <cellStyle name="Финансовый 3 2 2 2 6" xfId="1951"/>
    <cellStyle name="Финансовый 3 2 2 3" xfId="620"/>
    <cellStyle name="Финансовый 3 2 2 3 2" xfId="621"/>
    <cellStyle name="Финансовый 3 2 2 3 2 2" xfId="1290"/>
    <cellStyle name="Финансовый 3 2 2 3 2 2 2" xfId="2622"/>
    <cellStyle name="Финансовый 3 2 2 3 2 3" xfId="1956"/>
    <cellStyle name="Финансовый 3 2 2 3 3" xfId="622"/>
    <cellStyle name="Финансовый 3 2 2 3 3 2" xfId="1291"/>
    <cellStyle name="Финансовый 3 2 2 3 3 2 2" xfId="2623"/>
    <cellStyle name="Финансовый 3 2 2 3 3 3" xfId="1957"/>
    <cellStyle name="Финансовый 3 2 2 3 4" xfId="1289"/>
    <cellStyle name="Финансовый 3 2 2 3 4 2" xfId="2621"/>
    <cellStyle name="Финансовый 3 2 2 3 5" xfId="1955"/>
    <cellStyle name="Финансовый 3 2 2 4" xfId="623"/>
    <cellStyle name="Финансовый 3 2 2 4 2" xfId="1292"/>
    <cellStyle name="Финансовый 3 2 2 4 2 2" xfId="2624"/>
    <cellStyle name="Финансовый 3 2 2 4 3" xfId="1958"/>
    <cellStyle name="Финансовый 3 2 2 5" xfId="624"/>
    <cellStyle name="Финансовый 3 2 2 5 2" xfId="1293"/>
    <cellStyle name="Финансовый 3 2 2 5 2 2" xfId="2625"/>
    <cellStyle name="Финансовый 3 2 2 5 3" xfId="1959"/>
    <cellStyle name="Финансовый 3 2 2 6" xfId="625"/>
    <cellStyle name="Финансовый 3 2 2 6 2" xfId="1294"/>
    <cellStyle name="Финансовый 3 2 2 6 2 2" xfId="2626"/>
    <cellStyle name="Финансовый 3 2 2 6 3" xfId="1960"/>
    <cellStyle name="Финансовый 3 2 2 7" xfId="1284"/>
    <cellStyle name="Финансовый 3 2 2 7 2" xfId="2616"/>
    <cellStyle name="Финансовый 3 2 2 8" xfId="1950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2 2 2" xfId="2629"/>
    <cellStyle name="Финансовый 3 2 3 2 2 3" xfId="1963"/>
    <cellStyle name="Финансовый 3 2 3 2 3" xfId="629"/>
    <cellStyle name="Финансовый 3 2 3 2 3 2" xfId="1298"/>
    <cellStyle name="Финансовый 3 2 3 2 3 2 2" xfId="2630"/>
    <cellStyle name="Финансовый 3 2 3 2 3 3" xfId="1964"/>
    <cellStyle name="Финансовый 3 2 3 2 4" xfId="1296"/>
    <cellStyle name="Финансовый 3 2 3 2 4 2" xfId="2628"/>
    <cellStyle name="Финансовый 3 2 3 2 5" xfId="1962"/>
    <cellStyle name="Финансовый 3 2 3 3" xfId="630"/>
    <cellStyle name="Финансовый 3 2 3 3 2" xfId="1299"/>
    <cellStyle name="Финансовый 3 2 3 3 2 2" xfId="2631"/>
    <cellStyle name="Финансовый 3 2 3 3 3" xfId="1965"/>
    <cellStyle name="Финансовый 3 2 3 4" xfId="631"/>
    <cellStyle name="Финансовый 3 2 3 4 2" xfId="1300"/>
    <cellStyle name="Финансовый 3 2 3 4 2 2" xfId="2632"/>
    <cellStyle name="Финансовый 3 2 3 4 3" xfId="1966"/>
    <cellStyle name="Финансовый 3 2 3 5" xfId="632"/>
    <cellStyle name="Финансовый 3 2 3 5 2" xfId="1301"/>
    <cellStyle name="Финансовый 3 2 3 5 2 2" xfId="2633"/>
    <cellStyle name="Финансовый 3 2 3 5 3" xfId="1967"/>
    <cellStyle name="Финансовый 3 2 3 6" xfId="1295"/>
    <cellStyle name="Финансовый 3 2 3 6 2" xfId="2627"/>
    <cellStyle name="Финансовый 3 2 3 7" xfId="1961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2 2 2" xfId="2636"/>
    <cellStyle name="Финансовый 3 2 4 2 2 3" xfId="1970"/>
    <cellStyle name="Финансовый 3 2 4 2 3" xfId="636"/>
    <cellStyle name="Финансовый 3 2 4 2 3 2" xfId="1305"/>
    <cellStyle name="Финансовый 3 2 4 2 3 2 2" xfId="2637"/>
    <cellStyle name="Финансовый 3 2 4 2 3 3" xfId="1971"/>
    <cellStyle name="Финансовый 3 2 4 2 4" xfId="1303"/>
    <cellStyle name="Финансовый 3 2 4 2 4 2" xfId="2635"/>
    <cellStyle name="Финансовый 3 2 4 2 5" xfId="1969"/>
    <cellStyle name="Финансовый 3 2 4 3" xfId="637"/>
    <cellStyle name="Финансовый 3 2 4 3 2" xfId="1306"/>
    <cellStyle name="Финансовый 3 2 4 3 2 2" xfId="2638"/>
    <cellStyle name="Финансовый 3 2 4 3 3" xfId="1972"/>
    <cellStyle name="Финансовый 3 2 4 4" xfId="638"/>
    <cellStyle name="Финансовый 3 2 4 4 2" xfId="1307"/>
    <cellStyle name="Финансовый 3 2 4 4 2 2" xfId="2639"/>
    <cellStyle name="Финансовый 3 2 4 4 3" xfId="1973"/>
    <cellStyle name="Финансовый 3 2 4 5" xfId="639"/>
    <cellStyle name="Финансовый 3 2 4 5 2" xfId="1308"/>
    <cellStyle name="Финансовый 3 2 4 5 2 2" xfId="2640"/>
    <cellStyle name="Финансовый 3 2 4 5 3" xfId="1974"/>
    <cellStyle name="Финансовый 3 2 4 6" xfId="1302"/>
    <cellStyle name="Финансовый 3 2 4 6 2" xfId="2634"/>
    <cellStyle name="Финансовый 3 2 4 7" xfId="1968"/>
    <cellStyle name="Финансовый 3 2 5" xfId="640"/>
    <cellStyle name="Финансовый 3 2 5 2" xfId="641"/>
    <cellStyle name="Финансовый 3 2 5 2 2" xfId="1310"/>
    <cellStyle name="Финансовый 3 2 5 2 2 2" xfId="2642"/>
    <cellStyle name="Финансовый 3 2 5 2 3" xfId="1976"/>
    <cellStyle name="Финансовый 3 2 5 3" xfId="642"/>
    <cellStyle name="Финансовый 3 2 5 3 2" xfId="1311"/>
    <cellStyle name="Финансовый 3 2 5 3 2 2" xfId="2643"/>
    <cellStyle name="Финансовый 3 2 5 3 3" xfId="1977"/>
    <cellStyle name="Финансовый 3 2 5 4" xfId="1309"/>
    <cellStyle name="Финансовый 3 2 5 4 2" xfId="2641"/>
    <cellStyle name="Финансовый 3 2 5 5" xfId="1975"/>
    <cellStyle name="Финансовый 3 2 6" xfId="643"/>
    <cellStyle name="Финансовый 3 2 6 2" xfId="1312"/>
    <cellStyle name="Финансовый 3 2 6 2 2" xfId="2644"/>
    <cellStyle name="Финансовый 3 2 6 3" xfId="1978"/>
    <cellStyle name="Финансовый 3 2 7" xfId="644"/>
    <cellStyle name="Финансовый 3 2 7 2" xfId="1313"/>
    <cellStyle name="Финансовый 3 2 7 2 2" xfId="2645"/>
    <cellStyle name="Финансовый 3 2 7 3" xfId="1979"/>
    <cellStyle name="Финансовый 3 2 8" xfId="645"/>
    <cellStyle name="Финансовый 3 2 8 2" xfId="1314"/>
    <cellStyle name="Финансовый 3 2 8 2 2" xfId="2646"/>
    <cellStyle name="Финансовый 3 2 8 3" xfId="1980"/>
    <cellStyle name="Финансовый 3 2 9" xfId="1283"/>
    <cellStyle name="Финансовый 3 2 9 2" xfId="2615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2 2 2" xfId="2649"/>
    <cellStyle name="Финансовый 3 3 2 2 2 3" xfId="1983"/>
    <cellStyle name="Финансовый 3 3 2 2 3" xfId="650"/>
    <cellStyle name="Финансовый 3 3 2 2 3 2" xfId="1318"/>
    <cellStyle name="Финансовый 3 3 2 2 3 2 2" xfId="2650"/>
    <cellStyle name="Финансовый 3 3 2 2 3 3" xfId="1984"/>
    <cellStyle name="Финансовый 3 3 2 2 4" xfId="1316"/>
    <cellStyle name="Финансовый 3 3 2 2 4 2" xfId="2648"/>
    <cellStyle name="Финансовый 3 3 2 2 5" xfId="1982"/>
    <cellStyle name="Финансовый 3 3 2 3" xfId="651"/>
    <cellStyle name="Финансовый 3 3 2 3 2" xfId="1319"/>
    <cellStyle name="Финансовый 3 3 2 3 2 2" xfId="2651"/>
    <cellStyle name="Финансовый 3 3 2 3 3" xfId="1985"/>
    <cellStyle name="Финансовый 3 3 2 4" xfId="652"/>
    <cellStyle name="Финансовый 3 3 2 4 2" xfId="1320"/>
    <cellStyle name="Финансовый 3 3 2 4 2 2" xfId="2652"/>
    <cellStyle name="Финансовый 3 3 2 4 3" xfId="1986"/>
    <cellStyle name="Финансовый 3 3 2 5" xfId="653"/>
    <cellStyle name="Финансовый 3 3 2 5 2" xfId="1321"/>
    <cellStyle name="Финансовый 3 3 2 5 2 2" xfId="2653"/>
    <cellStyle name="Финансовый 3 3 2 5 3" xfId="1987"/>
    <cellStyle name="Финансовый 3 3 2 6" xfId="1315"/>
    <cellStyle name="Финансовый 3 3 2 6 2" xfId="2647"/>
    <cellStyle name="Финансовый 3 3 2 7" xfId="1981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2 2 2" xfId="2657"/>
    <cellStyle name="Финансовый 3 4 2 2 2 3" xfId="1991"/>
    <cellStyle name="Финансовый 3 4 2 2 3" xfId="658"/>
    <cellStyle name="Финансовый 3 4 2 2 3 2" xfId="1326"/>
    <cellStyle name="Финансовый 3 4 2 2 3 2 2" xfId="2658"/>
    <cellStyle name="Финансовый 3 4 2 2 3 3" xfId="1992"/>
    <cellStyle name="Финансовый 3 4 2 2 4" xfId="1324"/>
    <cellStyle name="Финансовый 3 4 2 2 4 2" xfId="2656"/>
    <cellStyle name="Финансовый 3 4 2 2 5" xfId="1990"/>
    <cellStyle name="Финансовый 3 4 2 3" xfId="659"/>
    <cellStyle name="Финансовый 3 4 2 3 2" xfId="1327"/>
    <cellStyle name="Финансовый 3 4 2 3 2 2" xfId="2659"/>
    <cellStyle name="Финансовый 3 4 2 3 3" xfId="1993"/>
    <cellStyle name="Финансовый 3 4 2 4" xfId="660"/>
    <cellStyle name="Финансовый 3 4 2 4 2" xfId="1328"/>
    <cellStyle name="Финансовый 3 4 2 4 2 2" xfId="2660"/>
    <cellStyle name="Финансовый 3 4 2 4 3" xfId="1994"/>
    <cellStyle name="Финансовый 3 4 2 5" xfId="661"/>
    <cellStyle name="Финансовый 3 4 2 5 2" xfId="1329"/>
    <cellStyle name="Финансовый 3 4 2 5 2 2" xfId="2661"/>
    <cellStyle name="Финансовый 3 4 2 5 3" xfId="1995"/>
    <cellStyle name="Финансовый 3 4 2 6" xfId="1323"/>
    <cellStyle name="Финансовый 3 4 2 6 2" xfId="2655"/>
    <cellStyle name="Финансовый 3 4 2 7" xfId="1989"/>
    <cellStyle name="Финансовый 3 4 3" xfId="662"/>
    <cellStyle name="Финансовый 3 4 3 2" xfId="663"/>
    <cellStyle name="Финансовый 3 4 3 2 2" xfId="1331"/>
    <cellStyle name="Финансовый 3 4 3 2 2 2" xfId="2663"/>
    <cellStyle name="Финансовый 3 4 3 2 3" xfId="1997"/>
    <cellStyle name="Финансовый 3 4 3 3" xfId="664"/>
    <cellStyle name="Финансовый 3 4 3 3 2" xfId="1332"/>
    <cellStyle name="Финансовый 3 4 3 3 2 2" xfId="2664"/>
    <cellStyle name="Финансовый 3 4 3 3 3" xfId="1998"/>
    <cellStyle name="Финансовый 3 4 3 4" xfId="1330"/>
    <cellStyle name="Финансовый 3 4 3 4 2" xfId="2662"/>
    <cellStyle name="Финансовый 3 4 3 5" xfId="1996"/>
    <cellStyle name="Финансовый 3 4 4" xfId="665"/>
    <cellStyle name="Финансовый 3 4 4 2" xfId="1333"/>
    <cellStyle name="Финансовый 3 4 4 2 2" xfId="2665"/>
    <cellStyle name="Финансовый 3 4 4 3" xfId="1999"/>
    <cellStyle name="Финансовый 3 4 5" xfId="666"/>
    <cellStyle name="Финансовый 3 4 5 2" xfId="1334"/>
    <cellStyle name="Финансовый 3 4 5 2 2" xfId="2666"/>
    <cellStyle name="Финансовый 3 4 5 3" xfId="2000"/>
    <cellStyle name="Финансовый 3 4 6" xfId="667"/>
    <cellStyle name="Финансовый 3 4 6 2" xfId="1335"/>
    <cellStyle name="Финансовый 3 4 6 2 2" xfId="2667"/>
    <cellStyle name="Финансовый 3 4 6 3" xfId="2001"/>
    <cellStyle name="Финансовый 3 4 7" xfId="1322"/>
    <cellStyle name="Финансовый 3 4 7 2" xfId="2654"/>
    <cellStyle name="Финансовый 3 4 8" xfId="1988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2 2 2" xfId="2670"/>
    <cellStyle name="Финансовый 3 5 2 2 3" xfId="2004"/>
    <cellStyle name="Финансовый 3 5 2 3" xfId="671"/>
    <cellStyle name="Финансовый 3 5 2 3 2" xfId="1339"/>
    <cellStyle name="Финансовый 3 5 2 3 2 2" xfId="2671"/>
    <cellStyle name="Финансовый 3 5 2 3 3" xfId="2005"/>
    <cellStyle name="Финансовый 3 5 2 4" xfId="1337"/>
    <cellStyle name="Финансовый 3 5 2 4 2" xfId="2669"/>
    <cellStyle name="Финансовый 3 5 2 5" xfId="2003"/>
    <cellStyle name="Финансовый 3 5 3" xfId="672"/>
    <cellStyle name="Финансовый 3 5 3 2" xfId="1340"/>
    <cellStyle name="Финансовый 3 5 3 2 2" xfId="2672"/>
    <cellStyle name="Финансовый 3 5 3 3" xfId="2006"/>
    <cellStyle name="Финансовый 3 5 4" xfId="673"/>
    <cellStyle name="Финансовый 3 5 4 2" xfId="1341"/>
    <cellStyle name="Финансовый 3 5 4 2 2" xfId="2673"/>
    <cellStyle name="Финансовый 3 5 4 3" xfId="2007"/>
    <cellStyle name="Финансовый 3 5 5" xfId="674"/>
    <cellStyle name="Финансовый 3 5 5 2" xfId="1342"/>
    <cellStyle name="Финансовый 3 5 5 2 2" xfId="2674"/>
    <cellStyle name="Финансовый 3 5 5 3" xfId="2008"/>
    <cellStyle name="Финансовый 3 5 6" xfId="1336"/>
    <cellStyle name="Финансовый 3 5 6 2" xfId="2668"/>
    <cellStyle name="Финансовый 3 5 7" xfId="2002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2 2 2" xfId="2677"/>
    <cellStyle name="Финансовый 3 6 2 2 3" xfId="2011"/>
    <cellStyle name="Финансовый 3 6 2 3" xfId="678"/>
    <cellStyle name="Финансовый 3 6 2 3 2" xfId="1346"/>
    <cellStyle name="Финансовый 3 6 2 3 2 2" xfId="2678"/>
    <cellStyle name="Финансовый 3 6 2 3 3" xfId="2012"/>
    <cellStyle name="Финансовый 3 6 2 4" xfId="1344"/>
    <cellStyle name="Финансовый 3 6 2 4 2" xfId="2676"/>
    <cellStyle name="Финансовый 3 6 2 5" xfId="2010"/>
    <cellStyle name="Финансовый 3 6 3" xfId="679"/>
    <cellStyle name="Финансовый 3 6 3 2" xfId="1347"/>
    <cellStyle name="Финансовый 3 6 3 2 2" xfId="2679"/>
    <cellStyle name="Финансовый 3 6 3 3" xfId="2013"/>
    <cellStyle name="Финансовый 3 6 4" xfId="680"/>
    <cellStyle name="Финансовый 3 6 4 2" xfId="1348"/>
    <cellStyle name="Финансовый 3 6 4 2 2" xfId="2680"/>
    <cellStyle name="Финансовый 3 6 4 3" xfId="2014"/>
    <cellStyle name="Финансовый 3 6 5" xfId="681"/>
    <cellStyle name="Финансовый 3 6 5 2" xfId="1349"/>
    <cellStyle name="Финансовый 3 6 5 2 2" xfId="2681"/>
    <cellStyle name="Финансовый 3 6 5 3" xfId="2015"/>
    <cellStyle name="Финансовый 3 6 6" xfId="1343"/>
    <cellStyle name="Финансовый 3 6 6 2" xfId="2675"/>
    <cellStyle name="Финансовый 3 6 7" xfId="2009"/>
    <cellStyle name="Финансовый 3 7" xfId="682"/>
    <cellStyle name="Финансовый 3 7 2" xfId="683"/>
    <cellStyle name="Финансовый 3 7 2 2" xfId="1351"/>
    <cellStyle name="Финансовый 3 7 2 2 2" xfId="2683"/>
    <cellStyle name="Финансовый 3 7 2 3" xfId="2017"/>
    <cellStyle name="Финансовый 3 7 3" xfId="684"/>
    <cellStyle name="Финансовый 3 7 3 2" xfId="1352"/>
    <cellStyle name="Финансовый 3 7 3 2 2" xfId="2684"/>
    <cellStyle name="Финансовый 3 7 3 3" xfId="2018"/>
    <cellStyle name="Финансовый 3 7 4" xfId="1350"/>
    <cellStyle name="Финансовый 3 7 4 2" xfId="2682"/>
    <cellStyle name="Финансовый 3 7 5" xfId="2016"/>
    <cellStyle name="Финансовый 3 8" xfId="685"/>
    <cellStyle name="Финансовый 3 8 2" xfId="1353"/>
    <cellStyle name="Финансовый 3 8 2 2" xfId="2685"/>
    <cellStyle name="Финансовый 3 8 3" xfId="2019"/>
    <cellStyle name="Финансовый 3 9" xfId="686"/>
    <cellStyle name="Финансовый 3 9 2" xfId="1354"/>
    <cellStyle name="Финансовый 3 9 2 2" xfId="2686"/>
    <cellStyle name="Финансовый 3 9 3" xfId="2020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FFFD1"/>
      <color rgb="FFB7FFB7"/>
      <color rgb="FFFBFBFB"/>
      <color rgb="FFCCFFFF"/>
      <color rgb="FFFFFFE1"/>
      <color rgb="FFE7FFFF"/>
      <color rgb="FFFFFFE5"/>
      <color rgb="FFF3FFFF"/>
      <color rgb="FFD6F6FE"/>
      <color rgb="FFE1F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tabSelected="1" zoomScale="85" zoomScaleNormal="100" workbookViewId="0">
      <selection activeCell="A2" sqref="A2:J2"/>
    </sheetView>
  </sheetViews>
  <sheetFormatPr defaultColWidth="9.140625" defaultRowHeight="12.75" x14ac:dyDescent="0.2"/>
  <cols>
    <col min="1" max="1" width="24.7109375" style="3" customWidth="1"/>
    <col min="2" max="2" width="21.28515625" style="4" customWidth="1"/>
    <col min="3" max="5" width="24" style="5" customWidth="1"/>
    <col min="6" max="6" width="60.5703125" style="5" customWidth="1"/>
    <col min="7" max="7" width="15.7109375" style="6" customWidth="1"/>
    <col min="8" max="8" width="15.42578125" style="6" customWidth="1"/>
    <col min="9" max="9" width="12.7109375" style="7" customWidth="1"/>
    <col min="10" max="10" width="25.28515625" style="28" customWidth="1"/>
    <col min="11" max="16384" width="9.140625" style="1"/>
  </cols>
  <sheetData>
    <row r="1" spans="1:10" ht="18.75" x14ac:dyDescent="0.2">
      <c r="J1" s="33" t="s">
        <v>427</v>
      </c>
    </row>
    <row r="2" spans="1:10" ht="16.5" customHeight="1" x14ac:dyDescent="0.25">
      <c r="A2" s="50" t="s">
        <v>481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J3" s="8" t="s">
        <v>76</v>
      </c>
    </row>
    <row r="4" spans="1:10" s="2" customFormat="1" ht="38.25" x14ac:dyDescent="0.2">
      <c r="A4" s="9" t="s">
        <v>1</v>
      </c>
      <c r="B4" s="9" t="s">
        <v>178</v>
      </c>
      <c r="C4" s="9" t="s">
        <v>0</v>
      </c>
      <c r="D4" s="9" t="s">
        <v>100</v>
      </c>
      <c r="E4" s="9" t="s">
        <v>101</v>
      </c>
      <c r="F4" s="9" t="s">
        <v>2</v>
      </c>
      <c r="G4" s="10" t="s">
        <v>177</v>
      </c>
      <c r="H4" s="10" t="s">
        <v>412</v>
      </c>
      <c r="I4" s="11" t="s">
        <v>3</v>
      </c>
      <c r="J4" s="12" t="s">
        <v>75</v>
      </c>
    </row>
    <row r="5" spans="1:10" s="2" customFormat="1" ht="15" x14ac:dyDescent="0.2">
      <c r="A5" s="47" t="s">
        <v>179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27.5" x14ac:dyDescent="0.2">
      <c r="A6" s="38" t="s">
        <v>179</v>
      </c>
      <c r="B6" s="13" t="s">
        <v>180</v>
      </c>
      <c r="C6" s="14" t="s">
        <v>181</v>
      </c>
      <c r="D6" s="13" t="s">
        <v>251</v>
      </c>
      <c r="E6" s="14" t="s">
        <v>181</v>
      </c>
      <c r="F6" s="13" t="s">
        <v>14</v>
      </c>
      <c r="G6" s="15">
        <v>68266.8</v>
      </c>
      <c r="H6" s="15">
        <v>68266.8</v>
      </c>
      <c r="I6" s="16">
        <f>H6/G6</f>
        <v>1</v>
      </c>
      <c r="J6" s="17"/>
    </row>
    <row r="7" spans="1:10" ht="12.75" customHeight="1" x14ac:dyDescent="0.2">
      <c r="A7" s="39"/>
      <c r="B7" s="44" t="s">
        <v>183</v>
      </c>
      <c r="C7" s="45"/>
      <c r="D7" s="45"/>
      <c r="E7" s="45"/>
      <c r="F7" s="46"/>
      <c r="G7" s="18">
        <v>68266.8</v>
      </c>
      <c r="H7" s="18">
        <v>68266.8</v>
      </c>
      <c r="I7" s="19">
        <f t="shared" ref="I7:I73" si="0">H7/G7</f>
        <v>1</v>
      </c>
      <c r="J7" s="20"/>
    </row>
    <row r="8" spans="1:10" x14ac:dyDescent="0.2">
      <c r="A8" s="39"/>
      <c r="B8" s="42" t="s">
        <v>189</v>
      </c>
      <c r="C8" s="40" t="s">
        <v>184</v>
      </c>
      <c r="D8" s="13" t="s">
        <v>190</v>
      </c>
      <c r="E8" s="40" t="s">
        <v>110</v>
      </c>
      <c r="F8" s="13" t="s">
        <v>83</v>
      </c>
      <c r="G8" s="15">
        <v>187777.1</v>
      </c>
      <c r="H8" s="15">
        <v>178720.7</v>
      </c>
      <c r="I8" s="16">
        <f t="shared" si="0"/>
        <v>0.95199999999999996</v>
      </c>
      <c r="J8" s="17"/>
    </row>
    <row r="9" spans="1:10" ht="44.25" customHeight="1" x14ac:dyDescent="0.2">
      <c r="A9" s="39"/>
      <c r="B9" s="43"/>
      <c r="C9" s="41"/>
      <c r="D9" s="13" t="s">
        <v>188</v>
      </c>
      <c r="E9" s="41" t="s">
        <v>110</v>
      </c>
      <c r="F9" s="13" t="s">
        <v>82</v>
      </c>
      <c r="G9" s="15">
        <v>111508.6</v>
      </c>
      <c r="H9" s="15">
        <v>84332.2</v>
      </c>
      <c r="I9" s="16">
        <f t="shared" si="0"/>
        <v>0.75600000000000001</v>
      </c>
      <c r="J9" s="17" t="s">
        <v>477</v>
      </c>
    </row>
    <row r="10" spans="1:10" ht="12.75" customHeight="1" x14ac:dyDescent="0.2">
      <c r="A10" s="39"/>
      <c r="B10" s="44" t="s">
        <v>191</v>
      </c>
      <c r="C10" s="45"/>
      <c r="D10" s="45"/>
      <c r="E10" s="45"/>
      <c r="F10" s="46"/>
      <c r="G10" s="18">
        <v>299285.7</v>
      </c>
      <c r="H10" s="18">
        <v>263052.90000000002</v>
      </c>
      <c r="I10" s="19">
        <f t="shared" si="0"/>
        <v>0.879</v>
      </c>
      <c r="J10" s="20"/>
    </row>
    <row r="11" spans="1:10" ht="38.25" x14ac:dyDescent="0.2">
      <c r="A11" s="39"/>
      <c r="B11" s="42" t="s">
        <v>413</v>
      </c>
      <c r="C11" s="14" t="s">
        <v>181</v>
      </c>
      <c r="D11" s="42" t="s">
        <v>185</v>
      </c>
      <c r="E11" s="14" t="s">
        <v>181</v>
      </c>
      <c r="F11" s="13" t="s">
        <v>414</v>
      </c>
      <c r="G11" s="15">
        <v>100000</v>
      </c>
      <c r="H11" s="15">
        <v>100000</v>
      </c>
      <c r="I11" s="16">
        <f t="shared" si="0"/>
        <v>1</v>
      </c>
      <c r="J11" s="17"/>
    </row>
    <row r="12" spans="1:10" ht="51" x14ac:dyDescent="0.2">
      <c r="A12" s="39"/>
      <c r="B12" s="43"/>
      <c r="C12" s="40" t="s">
        <v>184</v>
      </c>
      <c r="D12" s="43" t="s">
        <v>185</v>
      </c>
      <c r="E12" s="40" t="s">
        <v>110</v>
      </c>
      <c r="F12" s="13" t="s">
        <v>16</v>
      </c>
      <c r="G12" s="15">
        <v>181575.4</v>
      </c>
      <c r="H12" s="15">
        <v>60470.5</v>
      </c>
      <c r="I12" s="16">
        <f t="shared" si="0"/>
        <v>0.33300000000000002</v>
      </c>
      <c r="J12" s="17" t="s">
        <v>440</v>
      </c>
    </row>
    <row r="13" spans="1:10" ht="51" x14ac:dyDescent="0.2">
      <c r="A13" s="39"/>
      <c r="B13" s="43"/>
      <c r="C13" s="41"/>
      <c r="D13" s="43"/>
      <c r="E13" s="41"/>
      <c r="F13" s="13" t="s">
        <v>186</v>
      </c>
      <c r="G13" s="15">
        <v>522529.9</v>
      </c>
      <c r="H13" s="15">
        <v>362960.4</v>
      </c>
      <c r="I13" s="16">
        <f t="shared" si="0"/>
        <v>0.69499999999999995</v>
      </c>
      <c r="J13" s="17" t="s">
        <v>440</v>
      </c>
    </row>
    <row r="14" spans="1:10" ht="51" x14ac:dyDescent="0.2">
      <c r="A14" s="39"/>
      <c r="B14" s="43"/>
      <c r="C14" s="41"/>
      <c r="D14" s="13" t="s">
        <v>187</v>
      </c>
      <c r="E14" s="41" t="s">
        <v>110</v>
      </c>
      <c r="F14" s="13" t="s">
        <v>17</v>
      </c>
      <c r="G14" s="15">
        <v>9206.4</v>
      </c>
      <c r="H14" s="15">
        <v>1322</v>
      </c>
      <c r="I14" s="16">
        <f t="shared" si="0"/>
        <v>0.14399999999999999</v>
      </c>
      <c r="J14" s="17" t="s">
        <v>441</v>
      </c>
    </row>
    <row r="15" spans="1:10" ht="38.25" x14ac:dyDescent="0.2">
      <c r="A15" s="39"/>
      <c r="B15" s="43"/>
      <c r="C15" s="41"/>
      <c r="D15" s="13" t="s">
        <v>188</v>
      </c>
      <c r="E15" s="41" t="s">
        <v>110</v>
      </c>
      <c r="F15" s="13" t="s">
        <v>15</v>
      </c>
      <c r="G15" s="15">
        <v>95142.9</v>
      </c>
      <c r="H15" s="15">
        <v>37342.6</v>
      </c>
      <c r="I15" s="16">
        <f t="shared" si="0"/>
        <v>0.39200000000000002</v>
      </c>
      <c r="J15" s="17" t="s">
        <v>472</v>
      </c>
    </row>
    <row r="16" spans="1:10" ht="12.75" customHeight="1" x14ac:dyDescent="0.2">
      <c r="A16" s="39"/>
      <c r="B16" s="44" t="s">
        <v>415</v>
      </c>
      <c r="C16" s="45"/>
      <c r="D16" s="45"/>
      <c r="E16" s="45"/>
      <c r="F16" s="46"/>
      <c r="G16" s="18">
        <v>908454.5</v>
      </c>
      <c r="H16" s="18">
        <v>562095.5</v>
      </c>
      <c r="I16" s="19">
        <f t="shared" si="0"/>
        <v>0.61899999999999999</v>
      </c>
      <c r="J16" s="20"/>
    </row>
    <row r="17" spans="1:10" ht="76.5" x14ac:dyDescent="0.2">
      <c r="A17" s="39"/>
      <c r="B17" s="13" t="s">
        <v>192</v>
      </c>
      <c r="C17" s="14" t="s">
        <v>181</v>
      </c>
      <c r="D17" s="13" t="s">
        <v>193</v>
      </c>
      <c r="E17" s="14" t="s">
        <v>181</v>
      </c>
      <c r="F17" s="13" t="s">
        <v>118</v>
      </c>
      <c r="G17" s="15">
        <v>832994.6</v>
      </c>
      <c r="H17" s="15">
        <v>601484.69999999995</v>
      </c>
      <c r="I17" s="16">
        <f t="shared" si="0"/>
        <v>0.72199999999999998</v>
      </c>
      <c r="J17" s="17" t="s">
        <v>468</v>
      </c>
    </row>
    <row r="18" spans="1:10" ht="12.75" customHeight="1" x14ac:dyDescent="0.2">
      <c r="A18" s="39"/>
      <c r="B18" s="44" t="s">
        <v>194</v>
      </c>
      <c r="C18" s="45"/>
      <c r="D18" s="45"/>
      <c r="E18" s="45"/>
      <c r="F18" s="46"/>
      <c r="G18" s="18">
        <v>832994.6</v>
      </c>
      <c r="H18" s="18">
        <v>601484.69999999995</v>
      </c>
      <c r="I18" s="19">
        <f t="shared" si="0"/>
        <v>0.72199999999999998</v>
      </c>
      <c r="J18" s="20"/>
    </row>
    <row r="19" spans="1:10" ht="51" x14ac:dyDescent="0.2">
      <c r="A19" s="39"/>
      <c r="B19" s="42" t="s">
        <v>195</v>
      </c>
      <c r="C19" s="40" t="s">
        <v>184</v>
      </c>
      <c r="D19" s="13" t="s">
        <v>185</v>
      </c>
      <c r="E19" s="40" t="s">
        <v>110</v>
      </c>
      <c r="F19" s="13" t="s">
        <v>196</v>
      </c>
      <c r="G19" s="15">
        <v>505520.1</v>
      </c>
      <c r="H19" s="15">
        <v>505520.1</v>
      </c>
      <c r="I19" s="16">
        <f t="shared" si="0"/>
        <v>1</v>
      </c>
      <c r="J19" s="17"/>
    </row>
    <row r="20" spans="1:10" ht="51" x14ac:dyDescent="0.2">
      <c r="A20" s="39"/>
      <c r="B20" s="43"/>
      <c r="C20" s="41"/>
      <c r="D20" s="13" t="s">
        <v>197</v>
      </c>
      <c r="E20" s="41" t="s">
        <v>110</v>
      </c>
      <c r="F20" s="13" t="s">
        <v>198</v>
      </c>
      <c r="G20" s="15">
        <v>20000</v>
      </c>
      <c r="H20" s="15">
        <v>20000</v>
      </c>
      <c r="I20" s="16">
        <f t="shared" si="0"/>
        <v>1</v>
      </c>
      <c r="J20" s="17"/>
    </row>
    <row r="21" spans="1:10" ht="38.25" x14ac:dyDescent="0.2">
      <c r="A21" s="39"/>
      <c r="B21" s="43"/>
      <c r="C21" s="41"/>
      <c r="D21" s="13" t="s">
        <v>199</v>
      </c>
      <c r="E21" s="41" t="s">
        <v>110</v>
      </c>
      <c r="F21" s="13" t="s">
        <v>200</v>
      </c>
      <c r="G21" s="15">
        <v>70757.399999999994</v>
      </c>
      <c r="H21" s="15">
        <v>70757.399999999994</v>
      </c>
      <c r="I21" s="16">
        <f t="shared" si="0"/>
        <v>1</v>
      </c>
      <c r="J21" s="17"/>
    </row>
    <row r="22" spans="1:10" ht="12.75" customHeight="1" x14ac:dyDescent="0.2">
      <c r="A22" s="39"/>
      <c r="B22" s="44" t="s">
        <v>201</v>
      </c>
      <c r="C22" s="45"/>
      <c r="D22" s="45"/>
      <c r="E22" s="45"/>
      <c r="F22" s="46"/>
      <c r="G22" s="18">
        <v>596277.5</v>
      </c>
      <c r="H22" s="18">
        <v>596277.5</v>
      </c>
      <c r="I22" s="19">
        <f t="shared" si="0"/>
        <v>1</v>
      </c>
      <c r="J22" s="20"/>
    </row>
    <row r="23" spans="1:10" x14ac:dyDescent="0.2">
      <c r="A23" s="36" t="s">
        <v>202</v>
      </c>
      <c r="B23" s="37"/>
      <c r="C23" s="37"/>
      <c r="D23" s="37"/>
      <c r="E23" s="37"/>
      <c r="F23" s="37"/>
      <c r="G23" s="21">
        <v>2705279.1</v>
      </c>
      <c r="H23" s="21">
        <v>2091177.3</v>
      </c>
      <c r="I23" s="22">
        <f t="shared" si="0"/>
        <v>0.77300000000000002</v>
      </c>
      <c r="J23" s="23"/>
    </row>
    <row r="24" spans="1:10" ht="14.25" customHeight="1" x14ac:dyDescent="0.2">
      <c r="A24" s="47" t="s">
        <v>203</v>
      </c>
      <c r="B24" s="48"/>
      <c r="C24" s="48"/>
      <c r="D24" s="48"/>
      <c r="E24" s="48"/>
      <c r="F24" s="48"/>
      <c r="G24" s="48"/>
      <c r="H24" s="48"/>
      <c r="I24" s="48"/>
      <c r="J24" s="49"/>
    </row>
    <row r="25" spans="1:10" ht="25.5" x14ac:dyDescent="0.2">
      <c r="A25" s="38" t="s">
        <v>203</v>
      </c>
      <c r="B25" s="42" t="s">
        <v>204</v>
      </c>
      <c r="C25" s="40" t="s">
        <v>184</v>
      </c>
      <c r="D25" s="13" t="s">
        <v>185</v>
      </c>
      <c r="E25" s="40" t="s">
        <v>110</v>
      </c>
      <c r="F25" s="13" t="s">
        <v>26</v>
      </c>
      <c r="G25" s="15">
        <v>53448.4</v>
      </c>
      <c r="H25" s="15">
        <v>53448.4</v>
      </c>
      <c r="I25" s="16">
        <f t="shared" si="0"/>
        <v>1</v>
      </c>
      <c r="J25" s="17"/>
    </row>
    <row r="26" spans="1:10" ht="38.25" x14ac:dyDescent="0.2">
      <c r="A26" s="39"/>
      <c r="B26" s="43"/>
      <c r="C26" s="41"/>
      <c r="D26" s="42" t="s">
        <v>193</v>
      </c>
      <c r="E26" s="41" t="s">
        <v>110</v>
      </c>
      <c r="F26" s="13" t="s">
        <v>25</v>
      </c>
      <c r="G26" s="15">
        <v>2381</v>
      </c>
      <c r="H26" s="15">
        <v>540</v>
      </c>
      <c r="I26" s="16">
        <f t="shared" si="0"/>
        <v>0.22700000000000001</v>
      </c>
      <c r="J26" s="17" t="s">
        <v>449</v>
      </c>
    </row>
    <row r="27" spans="1:10" ht="38.25" x14ac:dyDescent="0.2">
      <c r="A27" s="39"/>
      <c r="B27" s="43"/>
      <c r="C27" s="41"/>
      <c r="D27" s="43"/>
      <c r="E27" s="41"/>
      <c r="F27" s="13" t="s">
        <v>85</v>
      </c>
      <c r="G27" s="15">
        <v>288698.2</v>
      </c>
      <c r="H27" s="15">
        <v>195385.60000000001</v>
      </c>
      <c r="I27" s="16">
        <f t="shared" si="0"/>
        <v>0.67700000000000005</v>
      </c>
      <c r="J27" s="17" t="s">
        <v>450</v>
      </c>
    </row>
    <row r="28" spans="1:10" ht="12.75" customHeight="1" x14ac:dyDescent="0.2">
      <c r="A28" s="39"/>
      <c r="B28" s="44" t="s">
        <v>205</v>
      </c>
      <c r="C28" s="45"/>
      <c r="D28" s="45"/>
      <c r="E28" s="45"/>
      <c r="F28" s="46"/>
      <c r="G28" s="18">
        <v>344527.6</v>
      </c>
      <c r="H28" s="18">
        <v>249374</v>
      </c>
      <c r="I28" s="19">
        <f t="shared" si="0"/>
        <v>0.72399999999999998</v>
      </c>
      <c r="J28" s="20"/>
    </row>
    <row r="29" spans="1:10" ht="63.75" x14ac:dyDescent="0.2">
      <c r="A29" s="39"/>
      <c r="B29" s="42" t="s">
        <v>206</v>
      </c>
      <c r="C29" s="14" t="s">
        <v>207</v>
      </c>
      <c r="D29" s="13" t="s">
        <v>197</v>
      </c>
      <c r="E29" s="14" t="s">
        <v>103</v>
      </c>
      <c r="F29" s="13" t="s">
        <v>4</v>
      </c>
      <c r="G29" s="15">
        <v>7395</v>
      </c>
      <c r="H29" s="15">
        <v>7395</v>
      </c>
      <c r="I29" s="16">
        <f t="shared" si="0"/>
        <v>1</v>
      </c>
      <c r="J29" s="17"/>
    </row>
    <row r="30" spans="1:10" ht="51" x14ac:dyDescent="0.2">
      <c r="A30" s="39"/>
      <c r="B30" s="43"/>
      <c r="C30" s="40" t="s">
        <v>184</v>
      </c>
      <c r="D30" s="13" t="s">
        <v>208</v>
      </c>
      <c r="E30" s="14" t="s">
        <v>208</v>
      </c>
      <c r="F30" s="13" t="s">
        <v>209</v>
      </c>
      <c r="G30" s="15">
        <v>482054.3</v>
      </c>
      <c r="H30" s="15">
        <v>482034.5</v>
      </c>
      <c r="I30" s="16">
        <f t="shared" si="0"/>
        <v>1</v>
      </c>
      <c r="J30" s="17"/>
    </row>
    <row r="31" spans="1:10" ht="25.5" x14ac:dyDescent="0.2">
      <c r="A31" s="39"/>
      <c r="B31" s="43"/>
      <c r="C31" s="41"/>
      <c r="D31" s="13" t="s">
        <v>185</v>
      </c>
      <c r="E31" s="14" t="s">
        <v>185</v>
      </c>
      <c r="F31" s="13" t="s">
        <v>359</v>
      </c>
      <c r="G31" s="15">
        <v>17036.3</v>
      </c>
      <c r="H31" s="15">
        <v>17036.3</v>
      </c>
      <c r="I31" s="16">
        <f t="shared" si="0"/>
        <v>1</v>
      </c>
      <c r="J31" s="17"/>
    </row>
    <row r="32" spans="1:10" ht="38.25" x14ac:dyDescent="0.2">
      <c r="A32" s="39"/>
      <c r="B32" s="43"/>
      <c r="C32" s="41"/>
      <c r="D32" s="13" t="s">
        <v>197</v>
      </c>
      <c r="E32" s="14" t="s">
        <v>103</v>
      </c>
      <c r="F32" s="13" t="s">
        <v>30</v>
      </c>
      <c r="G32" s="15">
        <v>77204</v>
      </c>
      <c r="H32" s="15">
        <v>77204</v>
      </c>
      <c r="I32" s="16">
        <f t="shared" si="0"/>
        <v>1</v>
      </c>
      <c r="J32" s="17"/>
    </row>
    <row r="33" spans="1:10" ht="102" x14ac:dyDescent="0.2">
      <c r="A33" s="39"/>
      <c r="B33" s="43"/>
      <c r="C33" s="41"/>
      <c r="D33" s="13" t="s">
        <v>210</v>
      </c>
      <c r="E33" s="14" t="s">
        <v>121</v>
      </c>
      <c r="F33" s="13" t="s">
        <v>27</v>
      </c>
      <c r="G33" s="15">
        <v>218068.5</v>
      </c>
      <c r="H33" s="15">
        <v>90130.4</v>
      </c>
      <c r="I33" s="16">
        <f t="shared" si="0"/>
        <v>0.41299999999999998</v>
      </c>
      <c r="J33" s="17" t="s">
        <v>451</v>
      </c>
    </row>
    <row r="34" spans="1:10" ht="12.75" customHeight="1" x14ac:dyDescent="0.2">
      <c r="A34" s="39"/>
      <c r="B34" s="44" t="s">
        <v>211</v>
      </c>
      <c r="C34" s="45"/>
      <c r="D34" s="45"/>
      <c r="E34" s="45"/>
      <c r="F34" s="46"/>
      <c r="G34" s="18">
        <v>801758</v>
      </c>
      <c r="H34" s="18">
        <v>673800.2</v>
      </c>
      <c r="I34" s="19">
        <f t="shared" si="0"/>
        <v>0.84</v>
      </c>
      <c r="J34" s="20"/>
    </row>
    <row r="35" spans="1:10" ht="51" x14ac:dyDescent="0.2">
      <c r="A35" s="39"/>
      <c r="B35" s="42" t="s">
        <v>212</v>
      </c>
      <c r="C35" s="40" t="s">
        <v>207</v>
      </c>
      <c r="D35" s="13" t="s">
        <v>197</v>
      </c>
      <c r="E35" s="14" t="s">
        <v>103</v>
      </c>
      <c r="F35" s="13" t="s">
        <v>213</v>
      </c>
      <c r="G35" s="15">
        <v>8584</v>
      </c>
      <c r="H35" s="15">
        <v>8584</v>
      </c>
      <c r="I35" s="16">
        <f t="shared" si="0"/>
        <v>1</v>
      </c>
      <c r="J35" s="17"/>
    </row>
    <row r="36" spans="1:10" ht="63.75" x14ac:dyDescent="0.2">
      <c r="A36" s="39"/>
      <c r="B36" s="43"/>
      <c r="C36" s="41"/>
      <c r="D36" s="13" t="s">
        <v>188</v>
      </c>
      <c r="E36" s="14" t="s">
        <v>115</v>
      </c>
      <c r="F36" s="13" t="s">
        <v>214</v>
      </c>
      <c r="G36" s="15">
        <v>10438.4</v>
      </c>
      <c r="H36" s="15">
        <v>10438.299999999999</v>
      </c>
      <c r="I36" s="16">
        <f t="shared" si="0"/>
        <v>1</v>
      </c>
      <c r="J36" s="17"/>
    </row>
    <row r="37" spans="1:10" ht="63.75" x14ac:dyDescent="0.2">
      <c r="A37" s="39"/>
      <c r="B37" s="43"/>
      <c r="C37" s="40" t="s">
        <v>184</v>
      </c>
      <c r="D37" s="13" t="s">
        <v>185</v>
      </c>
      <c r="E37" s="14" t="s">
        <v>185</v>
      </c>
      <c r="F37" s="13" t="s">
        <v>416</v>
      </c>
      <c r="G37" s="15">
        <v>62774.2</v>
      </c>
      <c r="H37" s="15">
        <v>62774.2</v>
      </c>
      <c r="I37" s="16">
        <f t="shared" si="0"/>
        <v>1</v>
      </c>
      <c r="J37" s="17"/>
    </row>
    <row r="38" spans="1:10" ht="25.5" x14ac:dyDescent="0.2">
      <c r="A38" s="39"/>
      <c r="B38" s="43"/>
      <c r="C38" s="41"/>
      <c r="D38" s="13" t="s">
        <v>193</v>
      </c>
      <c r="E38" s="14" t="s">
        <v>193</v>
      </c>
      <c r="F38" s="13" t="s">
        <v>84</v>
      </c>
      <c r="G38" s="15">
        <v>193499</v>
      </c>
      <c r="H38" s="15">
        <v>193499</v>
      </c>
      <c r="I38" s="16">
        <f t="shared" si="0"/>
        <v>1</v>
      </c>
      <c r="J38" s="17"/>
    </row>
    <row r="39" spans="1:10" ht="51" x14ac:dyDescent="0.2">
      <c r="A39" s="39"/>
      <c r="B39" s="43"/>
      <c r="C39" s="41"/>
      <c r="D39" s="13" t="s">
        <v>199</v>
      </c>
      <c r="E39" s="14" t="s">
        <v>199</v>
      </c>
      <c r="F39" s="13" t="s">
        <v>417</v>
      </c>
      <c r="G39" s="15">
        <v>192280</v>
      </c>
      <c r="H39" s="15">
        <v>192280</v>
      </c>
      <c r="I39" s="16">
        <f t="shared" si="0"/>
        <v>1</v>
      </c>
      <c r="J39" s="17"/>
    </row>
    <row r="40" spans="1:10" ht="38.25" x14ac:dyDescent="0.2">
      <c r="A40" s="39"/>
      <c r="B40" s="43"/>
      <c r="C40" s="41"/>
      <c r="D40" s="13" t="s">
        <v>215</v>
      </c>
      <c r="E40" s="14" t="s">
        <v>119</v>
      </c>
      <c r="F40" s="13" t="s">
        <v>29</v>
      </c>
      <c r="G40" s="15">
        <v>189687.7</v>
      </c>
      <c r="H40" s="15">
        <v>167090.1</v>
      </c>
      <c r="I40" s="16">
        <f t="shared" si="0"/>
        <v>0.88100000000000001</v>
      </c>
      <c r="J40" s="17" t="s">
        <v>452</v>
      </c>
    </row>
    <row r="41" spans="1:10" ht="25.5" x14ac:dyDescent="0.2">
      <c r="A41" s="39"/>
      <c r="B41" s="43"/>
      <c r="C41" s="41"/>
      <c r="D41" s="42" t="s">
        <v>188</v>
      </c>
      <c r="E41" s="40" t="s">
        <v>115</v>
      </c>
      <c r="F41" s="13" t="s">
        <v>360</v>
      </c>
      <c r="G41" s="15">
        <v>1012.9</v>
      </c>
      <c r="H41" s="15">
        <v>226.8</v>
      </c>
      <c r="I41" s="16">
        <f t="shared" si="0"/>
        <v>0.224</v>
      </c>
      <c r="J41" s="17" t="s">
        <v>449</v>
      </c>
    </row>
    <row r="42" spans="1:10" ht="51" x14ac:dyDescent="0.2">
      <c r="A42" s="39"/>
      <c r="B42" s="43"/>
      <c r="C42" s="41"/>
      <c r="D42" s="43"/>
      <c r="E42" s="41"/>
      <c r="F42" s="13" t="s">
        <v>28</v>
      </c>
      <c r="G42" s="15">
        <v>60789</v>
      </c>
      <c r="H42" s="15">
        <v>18201.5</v>
      </c>
      <c r="I42" s="16">
        <f t="shared" si="0"/>
        <v>0.29899999999999999</v>
      </c>
      <c r="J42" s="17" t="s">
        <v>453</v>
      </c>
    </row>
    <row r="43" spans="1:10" ht="12.75" customHeight="1" x14ac:dyDescent="0.2">
      <c r="A43" s="39"/>
      <c r="B43" s="44" t="s">
        <v>216</v>
      </c>
      <c r="C43" s="45"/>
      <c r="D43" s="45"/>
      <c r="E43" s="45"/>
      <c r="F43" s="46"/>
      <c r="G43" s="18">
        <v>719065.2</v>
      </c>
      <c r="H43" s="18">
        <v>653093.9</v>
      </c>
      <c r="I43" s="19">
        <f t="shared" si="0"/>
        <v>0.90800000000000003</v>
      </c>
      <c r="J43" s="20"/>
    </row>
    <row r="44" spans="1:10" ht="63.75" x14ac:dyDescent="0.2">
      <c r="A44" s="39"/>
      <c r="B44" s="13" t="s">
        <v>217</v>
      </c>
      <c r="C44" s="14" t="s">
        <v>184</v>
      </c>
      <c r="D44" s="13" t="s">
        <v>193</v>
      </c>
      <c r="E44" s="14" t="s">
        <v>193</v>
      </c>
      <c r="F44" s="13" t="s">
        <v>218</v>
      </c>
      <c r="G44" s="15">
        <v>27200</v>
      </c>
      <c r="H44" s="15">
        <v>27200</v>
      </c>
      <c r="I44" s="16">
        <f t="shared" si="0"/>
        <v>1</v>
      </c>
      <c r="J44" s="17"/>
    </row>
    <row r="45" spans="1:10" ht="12.75" customHeight="1" x14ac:dyDescent="0.2">
      <c r="A45" s="39"/>
      <c r="B45" s="44" t="s">
        <v>219</v>
      </c>
      <c r="C45" s="45"/>
      <c r="D45" s="45"/>
      <c r="E45" s="45"/>
      <c r="F45" s="46"/>
      <c r="G45" s="18">
        <v>27200</v>
      </c>
      <c r="H45" s="18">
        <v>27200</v>
      </c>
      <c r="I45" s="19">
        <f t="shared" si="0"/>
        <v>1</v>
      </c>
      <c r="J45" s="20"/>
    </row>
    <row r="46" spans="1:10" x14ac:dyDescent="0.2">
      <c r="A46" s="36" t="s">
        <v>220</v>
      </c>
      <c r="B46" s="37"/>
      <c r="C46" s="37"/>
      <c r="D46" s="37"/>
      <c r="E46" s="37"/>
      <c r="F46" s="37"/>
      <c r="G46" s="21">
        <v>1892550.8</v>
      </c>
      <c r="H46" s="21">
        <v>1603468.1</v>
      </c>
      <c r="I46" s="22">
        <f t="shared" si="0"/>
        <v>0.84699999999999998</v>
      </c>
      <c r="J46" s="23"/>
    </row>
    <row r="47" spans="1:10" ht="15" x14ac:dyDescent="0.2">
      <c r="A47" s="47" t="s">
        <v>221</v>
      </c>
      <c r="B47" s="48"/>
      <c r="C47" s="48"/>
      <c r="D47" s="48"/>
      <c r="E47" s="48"/>
      <c r="F47" s="48"/>
      <c r="G47" s="48"/>
      <c r="H47" s="48"/>
      <c r="I47" s="48"/>
      <c r="J47" s="49"/>
    </row>
    <row r="48" spans="1:10" ht="25.5" x14ac:dyDescent="0.2">
      <c r="A48" s="38" t="s">
        <v>221</v>
      </c>
      <c r="B48" s="42" t="s">
        <v>222</v>
      </c>
      <c r="C48" s="40" t="s">
        <v>184</v>
      </c>
      <c r="D48" s="13" t="s">
        <v>208</v>
      </c>
      <c r="E48" s="14" t="s">
        <v>208</v>
      </c>
      <c r="F48" s="13" t="s">
        <v>86</v>
      </c>
      <c r="G48" s="15">
        <v>187097.9</v>
      </c>
      <c r="H48" s="15">
        <v>187097.9</v>
      </c>
      <c r="I48" s="16">
        <f t="shared" si="0"/>
        <v>1</v>
      </c>
      <c r="J48" s="17"/>
    </row>
    <row r="49" spans="1:10" ht="38.25" x14ac:dyDescent="0.2">
      <c r="A49" s="39"/>
      <c r="B49" s="43"/>
      <c r="C49" s="41"/>
      <c r="D49" s="42" t="s">
        <v>185</v>
      </c>
      <c r="E49" s="14" t="s">
        <v>185</v>
      </c>
      <c r="F49" s="13" t="s">
        <v>23</v>
      </c>
      <c r="G49" s="15">
        <v>127183.5</v>
      </c>
      <c r="H49" s="15">
        <v>98840.7</v>
      </c>
      <c r="I49" s="16">
        <f t="shared" si="0"/>
        <v>0.77700000000000002</v>
      </c>
      <c r="J49" s="17" t="s">
        <v>444</v>
      </c>
    </row>
    <row r="50" spans="1:10" ht="25.5" x14ac:dyDescent="0.2">
      <c r="A50" s="39"/>
      <c r="B50" s="43"/>
      <c r="C50" s="41"/>
      <c r="D50" s="43"/>
      <c r="E50" s="14" t="s">
        <v>110</v>
      </c>
      <c r="F50" s="13" t="s">
        <v>87</v>
      </c>
      <c r="G50" s="15">
        <v>84193.2</v>
      </c>
      <c r="H50" s="15">
        <v>84125.3</v>
      </c>
      <c r="I50" s="16">
        <f t="shared" si="0"/>
        <v>0.999</v>
      </c>
      <c r="J50" s="17"/>
    </row>
    <row r="51" spans="1:10" ht="38.25" x14ac:dyDescent="0.2">
      <c r="A51" s="39"/>
      <c r="B51" s="43"/>
      <c r="C51" s="41"/>
      <c r="D51" s="13" t="s">
        <v>187</v>
      </c>
      <c r="E51" s="14" t="s">
        <v>187</v>
      </c>
      <c r="F51" s="13" t="s">
        <v>361</v>
      </c>
      <c r="G51" s="15">
        <v>56595.6</v>
      </c>
      <c r="H51" s="15">
        <v>52231.1</v>
      </c>
      <c r="I51" s="16">
        <f t="shared" si="0"/>
        <v>0.92300000000000004</v>
      </c>
      <c r="J51" s="17" t="s">
        <v>445</v>
      </c>
    </row>
    <row r="52" spans="1:10" ht="38.25" x14ac:dyDescent="0.2">
      <c r="A52" s="39"/>
      <c r="B52" s="43"/>
      <c r="C52" s="41"/>
      <c r="D52" s="13" t="s">
        <v>193</v>
      </c>
      <c r="E52" s="14" t="s">
        <v>124</v>
      </c>
      <c r="F52" s="13" t="s">
        <v>20</v>
      </c>
      <c r="G52" s="15">
        <v>135638.9</v>
      </c>
      <c r="H52" s="15">
        <v>58147.9</v>
      </c>
      <c r="I52" s="16">
        <f t="shared" si="0"/>
        <v>0.42899999999999999</v>
      </c>
      <c r="J52" s="17" t="s">
        <v>446</v>
      </c>
    </row>
    <row r="53" spans="1:10" ht="38.25" x14ac:dyDescent="0.2">
      <c r="A53" s="39"/>
      <c r="B53" s="43"/>
      <c r="C53" s="41"/>
      <c r="D53" s="13" t="s">
        <v>199</v>
      </c>
      <c r="E53" s="14" t="s">
        <v>126</v>
      </c>
      <c r="F53" s="13" t="s">
        <v>22</v>
      </c>
      <c r="G53" s="15">
        <v>113154.6</v>
      </c>
      <c r="H53" s="15">
        <v>113036.5</v>
      </c>
      <c r="I53" s="16">
        <f t="shared" si="0"/>
        <v>0.999</v>
      </c>
      <c r="J53" s="17"/>
    </row>
    <row r="54" spans="1:10" ht="51" x14ac:dyDescent="0.2">
      <c r="A54" s="39"/>
      <c r="B54" s="43"/>
      <c r="C54" s="41"/>
      <c r="D54" s="42" t="s">
        <v>188</v>
      </c>
      <c r="E54" s="14" t="s">
        <v>115</v>
      </c>
      <c r="F54" s="13" t="s">
        <v>88</v>
      </c>
      <c r="G54" s="15">
        <v>54858.2</v>
      </c>
      <c r="H54" s="15">
        <v>12720.3</v>
      </c>
      <c r="I54" s="16">
        <f t="shared" si="0"/>
        <v>0.23200000000000001</v>
      </c>
      <c r="J54" s="17" t="s">
        <v>447</v>
      </c>
    </row>
    <row r="55" spans="1:10" ht="66.75" customHeight="1" x14ac:dyDescent="0.2">
      <c r="A55" s="39"/>
      <c r="B55" s="43"/>
      <c r="C55" s="41"/>
      <c r="D55" s="43"/>
      <c r="E55" s="14" t="s">
        <v>167</v>
      </c>
      <c r="F55" s="13" t="s">
        <v>465</v>
      </c>
      <c r="G55" s="15">
        <v>103360</v>
      </c>
      <c r="H55" s="15">
        <v>32643.5</v>
      </c>
      <c r="I55" s="16">
        <f t="shared" si="0"/>
        <v>0.316</v>
      </c>
      <c r="J55" s="17" t="s">
        <v>448</v>
      </c>
    </row>
    <row r="56" spans="1:10" ht="250.5" customHeight="1" x14ac:dyDescent="0.2">
      <c r="A56" s="39"/>
      <c r="B56" s="43"/>
      <c r="C56" s="14" t="s">
        <v>223</v>
      </c>
      <c r="D56" s="13" t="s">
        <v>185</v>
      </c>
      <c r="E56" s="14" t="s">
        <v>223</v>
      </c>
      <c r="F56" s="13" t="s">
        <v>224</v>
      </c>
      <c r="G56" s="15">
        <v>374000</v>
      </c>
      <c r="H56" s="15">
        <v>0</v>
      </c>
      <c r="I56" s="16">
        <f t="shared" si="0"/>
        <v>0</v>
      </c>
      <c r="J56" s="17" t="s">
        <v>469</v>
      </c>
    </row>
    <row r="57" spans="1:10" ht="12.75" customHeight="1" x14ac:dyDescent="0.2">
      <c r="A57" s="39"/>
      <c r="B57" s="44" t="s">
        <v>225</v>
      </c>
      <c r="C57" s="45"/>
      <c r="D57" s="45"/>
      <c r="E57" s="45"/>
      <c r="F57" s="46"/>
      <c r="G57" s="18">
        <v>1236081.8</v>
      </c>
      <c r="H57" s="18">
        <v>638843.30000000005</v>
      </c>
      <c r="I57" s="19">
        <f t="shared" si="0"/>
        <v>0.51700000000000002</v>
      </c>
      <c r="J57" s="20"/>
    </row>
    <row r="58" spans="1:10" ht="109.5" customHeight="1" x14ac:dyDescent="0.2">
      <c r="A58" s="39"/>
      <c r="B58" s="42" t="s">
        <v>226</v>
      </c>
      <c r="C58" s="40" t="s">
        <v>184</v>
      </c>
      <c r="D58" s="42" t="s">
        <v>185</v>
      </c>
      <c r="E58" s="14" t="s">
        <v>185</v>
      </c>
      <c r="F58" s="13" t="s">
        <v>362</v>
      </c>
      <c r="G58" s="15">
        <v>244966</v>
      </c>
      <c r="H58" s="15">
        <v>202751.4</v>
      </c>
      <c r="I58" s="16">
        <f t="shared" si="0"/>
        <v>0.82799999999999996</v>
      </c>
      <c r="J58" s="17" t="s">
        <v>470</v>
      </c>
    </row>
    <row r="59" spans="1:10" ht="38.25" x14ac:dyDescent="0.2">
      <c r="A59" s="39"/>
      <c r="B59" s="43"/>
      <c r="C59" s="41"/>
      <c r="D59" s="43"/>
      <c r="E59" s="14" t="s">
        <v>122</v>
      </c>
      <c r="F59" s="13" t="s">
        <v>21</v>
      </c>
      <c r="G59" s="15">
        <v>76594.2</v>
      </c>
      <c r="H59" s="15">
        <v>76594.2</v>
      </c>
      <c r="I59" s="16">
        <f t="shared" si="0"/>
        <v>1</v>
      </c>
      <c r="J59" s="17"/>
    </row>
    <row r="60" spans="1:10" ht="51" x14ac:dyDescent="0.2">
      <c r="A60" s="39"/>
      <c r="B60" s="43"/>
      <c r="C60" s="41"/>
      <c r="D60" s="42" t="s">
        <v>187</v>
      </c>
      <c r="E60" s="14" t="s">
        <v>102</v>
      </c>
      <c r="F60" s="13" t="s">
        <v>227</v>
      </c>
      <c r="G60" s="15">
        <v>119822</v>
      </c>
      <c r="H60" s="15">
        <v>118383.4</v>
      </c>
      <c r="I60" s="16">
        <f t="shared" si="0"/>
        <v>0.98799999999999999</v>
      </c>
      <c r="J60" s="17"/>
    </row>
    <row r="61" spans="1:10" ht="38.25" x14ac:dyDescent="0.2">
      <c r="A61" s="39"/>
      <c r="B61" s="43"/>
      <c r="C61" s="41"/>
      <c r="D61" s="43"/>
      <c r="E61" s="14" t="s">
        <v>123</v>
      </c>
      <c r="F61" s="13" t="s">
        <v>363</v>
      </c>
      <c r="G61" s="15">
        <v>266704.2</v>
      </c>
      <c r="H61" s="15">
        <v>266704.2</v>
      </c>
      <c r="I61" s="16">
        <f t="shared" si="0"/>
        <v>1</v>
      </c>
      <c r="J61" s="17"/>
    </row>
    <row r="62" spans="1:10" ht="38.25" x14ac:dyDescent="0.2">
      <c r="A62" s="39"/>
      <c r="B62" s="43"/>
      <c r="C62" s="41"/>
      <c r="D62" s="13" t="s">
        <v>193</v>
      </c>
      <c r="E62" s="14" t="s">
        <v>124</v>
      </c>
      <c r="F62" s="13" t="s">
        <v>24</v>
      </c>
      <c r="G62" s="15">
        <v>89694.399999999994</v>
      </c>
      <c r="H62" s="15">
        <v>89293.3</v>
      </c>
      <c r="I62" s="16">
        <f t="shared" si="0"/>
        <v>0.996</v>
      </c>
      <c r="J62" s="17"/>
    </row>
    <row r="63" spans="1:10" ht="38.25" x14ac:dyDescent="0.2">
      <c r="A63" s="39"/>
      <c r="B63" s="43"/>
      <c r="C63" s="41"/>
      <c r="D63" s="13" t="s">
        <v>190</v>
      </c>
      <c r="E63" s="14" t="s">
        <v>116</v>
      </c>
      <c r="F63" s="13" t="s">
        <v>176</v>
      </c>
      <c r="G63" s="15">
        <v>52890</v>
      </c>
      <c r="H63" s="15">
        <v>52889.8</v>
      </c>
      <c r="I63" s="16">
        <f t="shared" si="0"/>
        <v>1</v>
      </c>
      <c r="J63" s="17"/>
    </row>
    <row r="64" spans="1:10" ht="38.25" x14ac:dyDescent="0.2">
      <c r="A64" s="39"/>
      <c r="B64" s="43"/>
      <c r="C64" s="14" t="s">
        <v>223</v>
      </c>
      <c r="D64" s="13" t="s">
        <v>193</v>
      </c>
      <c r="E64" s="14" t="s">
        <v>223</v>
      </c>
      <c r="F64" s="13" t="s">
        <v>73</v>
      </c>
      <c r="G64" s="15">
        <v>361465</v>
      </c>
      <c r="H64" s="15">
        <v>361465</v>
      </c>
      <c r="I64" s="16">
        <f t="shared" si="0"/>
        <v>1</v>
      </c>
      <c r="J64" s="17"/>
    </row>
    <row r="65" spans="1:10" ht="12.75" customHeight="1" x14ac:dyDescent="0.2">
      <c r="A65" s="39"/>
      <c r="B65" s="44" t="s">
        <v>228</v>
      </c>
      <c r="C65" s="45"/>
      <c r="D65" s="45"/>
      <c r="E65" s="45"/>
      <c r="F65" s="46"/>
      <c r="G65" s="18">
        <v>1212135.8</v>
      </c>
      <c r="H65" s="18">
        <v>1168081.3</v>
      </c>
      <c r="I65" s="19">
        <f t="shared" si="0"/>
        <v>0.96399999999999997</v>
      </c>
      <c r="J65" s="20"/>
    </row>
    <row r="66" spans="1:10" x14ac:dyDescent="0.2">
      <c r="A66" s="36" t="s">
        <v>229</v>
      </c>
      <c r="B66" s="37"/>
      <c r="C66" s="37"/>
      <c r="D66" s="37"/>
      <c r="E66" s="37"/>
      <c r="F66" s="37"/>
      <c r="G66" s="21">
        <v>2448217.7000000002</v>
      </c>
      <c r="H66" s="21">
        <v>1806924.6</v>
      </c>
      <c r="I66" s="22">
        <f t="shared" si="0"/>
        <v>0.73799999999999999</v>
      </c>
      <c r="J66" s="23"/>
    </row>
    <row r="67" spans="1:10" ht="15" x14ac:dyDescent="0.2">
      <c r="A67" s="47" t="s">
        <v>230</v>
      </c>
      <c r="B67" s="48"/>
      <c r="C67" s="48"/>
      <c r="D67" s="48"/>
      <c r="E67" s="48"/>
      <c r="F67" s="48"/>
      <c r="G67" s="48"/>
      <c r="H67" s="48"/>
      <c r="I67" s="48"/>
      <c r="J67" s="49"/>
    </row>
    <row r="68" spans="1:10" ht="38.25" x14ac:dyDescent="0.2">
      <c r="A68" s="38" t="s">
        <v>230</v>
      </c>
      <c r="B68" s="42" t="s">
        <v>231</v>
      </c>
      <c r="C68" s="14" t="s">
        <v>466</v>
      </c>
      <c r="D68" s="13" t="s">
        <v>232</v>
      </c>
      <c r="E68" s="14" t="s">
        <v>127</v>
      </c>
      <c r="F68" s="13" t="s">
        <v>233</v>
      </c>
      <c r="G68" s="15">
        <v>200000</v>
      </c>
      <c r="H68" s="15">
        <v>200000</v>
      </c>
      <c r="I68" s="16">
        <f t="shared" si="0"/>
        <v>1</v>
      </c>
      <c r="J68" s="17"/>
    </row>
    <row r="69" spans="1:10" ht="25.5" x14ac:dyDescent="0.2">
      <c r="A69" s="39"/>
      <c r="B69" s="43"/>
      <c r="C69" s="40" t="s">
        <v>184</v>
      </c>
      <c r="D69" s="13" t="s">
        <v>185</v>
      </c>
      <c r="E69" s="14" t="s">
        <v>128</v>
      </c>
      <c r="F69" s="13" t="s">
        <v>89</v>
      </c>
      <c r="G69" s="15">
        <v>151419.20000000001</v>
      </c>
      <c r="H69" s="15">
        <v>151418.4</v>
      </c>
      <c r="I69" s="16">
        <f t="shared" si="0"/>
        <v>1</v>
      </c>
      <c r="J69" s="17"/>
    </row>
    <row r="70" spans="1:10" ht="140.25" x14ac:dyDescent="0.2">
      <c r="A70" s="39"/>
      <c r="B70" s="43"/>
      <c r="C70" s="41"/>
      <c r="D70" s="13" t="s">
        <v>187</v>
      </c>
      <c r="E70" s="14" t="s">
        <v>129</v>
      </c>
      <c r="F70" s="13" t="s">
        <v>234</v>
      </c>
      <c r="G70" s="15">
        <v>244474.3</v>
      </c>
      <c r="H70" s="15">
        <v>206686.3</v>
      </c>
      <c r="I70" s="16">
        <f t="shared" si="0"/>
        <v>0.84499999999999997</v>
      </c>
      <c r="J70" s="17" t="s">
        <v>473</v>
      </c>
    </row>
    <row r="71" spans="1:10" ht="51" x14ac:dyDescent="0.2">
      <c r="A71" s="39"/>
      <c r="B71" s="43"/>
      <c r="C71" s="41"/>
      <c r="D71" s="13" t="s">
        <v>193</v>
      </c>
      <c r="E71" s="14" t="s">
        <v>130</v>
      </c>
      <c r="F71" s="13" t="s">
        <v>19</v>
      </c>
      <c r="G71" s="15">
        <v>90000</v>
      </c>
      <c r="H71" s="15">
        <v>90000</v>
      </c>
      <c r="I71" s="16">
        <f t="shared" si="0"/>
        <v>1</v>
      </c>
      <c r="J71" s="17"/>
    </row>
    <row r="72" spans="1:10" x14ac:dyDescent="0.2">
      <c r="A72" s="39"/>
      <c r="B72" s="43"/>
      <c r="C72" s="41"/>
      <c r="D72" s="42" t="s">
        <v>188</v>
      </c>
      <c r="E72" s="14" t="s">
        <v>131</v>
      </c>
      <c r="F72" s="13" t="s">
        <v>18</v>
      </c>
      <c r="G72" s="15">
        <v>90000</v>
      </c>
      <c r="H72" s="15">
        <v>90000</v>
      </c>
      <c r="I72" s="16">
        <f t="shared" si="0"/>
        <v>1</v>
      </c>
      <c r="J72" s="17"/>
    </row>
    <row r="73" spans="1:10" ht="38.25" x14ac:dyDescent="0.2">
      <c r="A73" s="39"/>
      <c r="B73" s="43"/>
      <c r="C73" s="41"/>
      <c r="D73" s="43"/>
      <c r="E73" s="14" t="s">
        <v>115</v>
      </c>
      <c r="F73" s="13" t="s">
        <v>235</v>
      </c>
      <c r="G73" s="15">
        <v>136800.1</v>
      </c>
      <c r="H73" s="15">
        <v>67986.399999999994</v>
      </c>
      <c r="I73" s="16">
        <f t="shared" si="0"/>
        <v>0.497</v>
      </c>
      <c r="J73" s="17" t="s">
        <v>442</v>
      </c>
    </row>
    <row r="74" spans="1:10" ht="12.75" customHeight="1" x14ac:dyDescent="0.2">
      <c r="A74" s="39"/>
      <c r="B74" s="44" t="s">
        <v>236</v>
      </c>
      <c r="C74" s="45"/>
      <c r="D74" s="45"/>
      <c r="E74" s="45"/>
      <c r="F74" s="46"/>
      <c r="G74" s="18">
        <v>912693.6</v>
      </c>
      <c r="H74" s="18">
        <v>806091.1</v>
      </c>
      <c r="I74" s="19">
        <f t="shared" ref="I74:I135" si="1">H74/G74</f>
        <v>0.88300000000000001</v>
      </c>
      <c r="J74" s="20"/>
    </row>
    <row r="75" spans="1:10" ht="38.25" x14ac:dyDescent="0.2">
      <c r="A75" s="39"/>
      <c r="B75" s="13" t="s">
        <v>237</v>
      </c>
      <c r="C75" s="14" t="s">
        <v>184</v>
      </c>
      <c r="D75" s="13" t="s">
        <v>210</v>
      </c>
      <c r="E75" s="14" t="s">
        <v>121</v>
      </c>
      <c r="F75" s="13" t="s">
        <v>238</v>
      </c>
      <c r="G75" s="15">
        <v>138000</v>
      </c>
      <c r="H75" s="15">
        <v>138000</v>
      </c>
      <c r="I75" s="16">
        <f t="shared" si="1"/>
        <v>1</v>
      </c>
      <c r="J75" s="17"/>
    </row>
    <row r="76" spans="1:10" ht="12.75" customHeight="1" x14ac:dyDescent="0.2">
      <c r="A76" s="39"/>
      <c r="B76" s="44" t="s">
        <v>239</v>
      </c>
      <c r="C76" s="45"/>
      <c r="D76" s="45"/>
      <c r="E76" s="45"/>
      <c r="F76" s="46"/>
      <c r="G76" s="18">
        <v>138000</v>
      </c>
      <c r="H76" s="18">
        <v>138000</v>
      </c>
      <c r="I76" s="19">
        <f t="shared" si="1"/>
        <v>1</v>
      </c>
      <c r="J76" s="20"/>
    </row>
    <row r="77" spans="1:10" x14ac:dyDescent="0.2">
      <c r="A77" s="36" t="s">
        <v>240</v>
      </c>
      <c r="B77" s="37"/>
      <c r="C77" s="37"/>
      <c r="D77" s="37"/>
      <c r="E77" s="37"/>
      <c r="F77" s="37"/>
      <c r="G77" s="21">
        <v>1050693.6000000001</v>
      </c>
      <c r="H77" s="21">
        <v>944091.1</v>
      </c>
      <c r="I77" s="22">
        <f t="shared" si="1"/>
        <v>0.89900000000000002</v>
      </c>
      <c r="J77" s="23"/>
    </row>
    <row r="78" spans="1:10" ht="14.25" customHeight="1" x14ac:dyDescent="0.2">
      <c r="A78" s="47" t="s">
        <v>241</v>
      </c>
      <c r="B78" s="48"/>
      <c r="C78" s="48"/>
      <c r="D78" s="48"/>
      <c r="E78" s="48"/>
      <c r="F78" s="48"/>
      <c r="G78" s="48"/>
      <c r="H78" s="48"/>
      <c r="I78" s="48"/>
      <c r="J78" s="49"/>
    </row>
    <row r="79" spans="1:10" ht="38.25" x14ac:dyDescent="0.2">
      <c r="A79" s="38" t="s">
        <v>241</v>
      </c>
      <c r="B79" s="42" t="s">
        <v>242</v>
      </c>
      <c r="C79" s="40" t="s">
        <v>184</v>
      </c>
      <c r="D79" s="13" t="s">
        <v>190</v>
      </c>
      <c r="E79" s="14" t="s">
        <v>150</v>
      </c>
      <c r="F79" s="13" t="s">
        <v>364</v>
      </c>
      <c r="G79" s="15">
        <v>6862</v>
      </c>
      <c r="H79" s="15">
        <v>6862</v>
      </c>
      <c r="I79" s="16">
        <f t="shared" si="1"/>
        <v>1</v>
      </c>
      <c r="J79" s="17"/>
    </row>
    <row r="80" spans="1:10" ht="216.75" x14ac:dyDescent="0.2">
      <c r="A80" s="39"/>
      <c r="B80" s="43"/>
      <c r="C80" s="41"/>
      <c r="D80" s="31" t="s">
        <v>197</v>
      </c>
      <c r="E80" s="32" t="s">
        <v>125</v>
      </c>
      <c r="F80" s="13" t="s">
        <v>243</v>
      </c>
      <c r="G80" s="15">
        <v>38729.199999999997</v>
      </c>
      <c r="H80" s="15">
        <v>17999.8</v>
      </c>
      <c r="I80" s="16">
        <f t="shared" si="1"/>
        <v>0.46500000000000002</v>
      </c>
      <c r="J80" s="17" t="s">
        <v>467</v>
      </c>
    </row>
    <row r="81" spans="1:10" ht="38.25" x14ac:dyDescent="0.2">
      <c r="A81" s="39"/>
      <c r="B81" s="43"/>
      <c r="C81" s="41"/>
      <c r="D81" s="13" t="s">
        <v>251</v>
      </c>
      <c r="E81" s="14" t="s">
        <v>105</v>
      </c>
      <c r="F81" s="13" t="s">
        <v>31</v>
      </c>
      <c r="G81" s="15">
        <v>24134.6</v>
      </c>
      <c r="H81" s="15">
        <v>24134.6</v>
      </c>
      <c r="I81" s="16">
        <f t="shared" si="1"/>
        <v>1</v>
      </c>
      <c r="J81" s="17"/>
    </row>
    <row r="82" spans="1:10" ht="38.25" x14ac:dyDescent="0.2">
      <c r="A82" s="39"/>
      <c r="B82" s="43"/>
      <c r="C82" s="41"/>
      <c r="D82" s="42" t="s">
        <v>244</v>
      </c>
      <c r="E82" s="14" t="s">
        <v>133</v>
      </c>
      <c r="F82" s="13" t="s">
        <v>245</v>
      </c>
      <c r="G82" s="15">
        <v>83765</v>
      </c>
      <c r="H82" s="15">
        <v>83765</v>
      </c>
      <c r="I82" s="16">
        <f t="shared" si="1"/>
        <v>1</v>
      </c>
      <c r="J82" s="17"/>
    </row>
    <row r="83" spans="1:10" ht="38.25" x14ac:dyDescent="0.2">
      <c r="A83" s="39"/>
      <c r="B83" s="43"/>
      <c r="C83" s="41"/>
      <c r="D83" s="43"/>
      <c r="E83" s="14" t="s">
        <v>134</v>
      </c>
      <c r="F83" s="13" t="s">
        <v>246</v>
      </c>
      <c r="G83" s="15">
        <v>59223.8</v>
      </c>
      <c r="H83" s="15">
        <v>59223.8</v>
      </c>
      <c r="I83" s="16">
        <f t="shared" si="1"/>
        <v>1</v>
      </c>
      <c r="J83" s="17"/>
    </row>
    <row r="84" spans="1:10" ht="51" x14ac:dyDescent="0.2">
      <c r="A84" s="39"/>
      <c r="B84" s="43"/>
      <c r="C84" s="41"/>
      <c r="D84" s="43"/>
      <c r="E84" s="14" t="s">
        <v>117</v>
      </c>
      <c r="F84" s="13" t="s">
        <v>365</v>
      </c>
      <c r="G84" s="15">
        <v>4277</v>
      </c>
      <c r="H84" s="15">
        <v>4247.7</v>
      </c>
      <c r="I84" s="16">
        <f t="shared" si="1"/>
        <v>0.99299999999999999</v>
      </c>
      <c r="J84" s="17"/>
    </row>
    <row r="85" spans="1:10" ht="38.25" x14ac:dyDescent="0.2">
      <c r="A85" s="39"/>
      <c r="B85" s="43"/>
      <c r="C85" s="41"/>
      <c r="D85" s="13" t="s">
        <v>247</v>
      </c>
      <c r="E85" s="14" t="s">
        <v>165</v>
      </c>
      <c r="F85" s="13" t="s">
        <v>248</v>
      </c>
      <c r="G85" s="15">
        <v>69705</v>
      </c>
      <c r="H85" s="15">
        <v>69705</v>
      </c>
      <c r="I85" s="16">
        <f t="shared" si="1"/>
        <v>1</v>
      </c>
      <c r="J85" s="17"/>
    </row>
    <row r="86" spans="1:10" ht="12.75" customHeight="1" x14ac:dyDescent="0.2">
      <c r="A86" s="39"/>
      <c r="B86" s="44" t="s">
        <v>249</v>
      </c>
      <c r="C86" s="45"/>
      <c r="D86" s="45"/>
      <c r="E86" s="45"/>
      <c r="F86" s="46"/>
      <c r="G86" s="18">
        <v>286696.8</v>
      </c>
      <c r="H86" s="18">
        <v>265938</v>
      </c>
      <c r="I86" s="19">
        <f t="shared" si="1"/>
        <v>0.92800000000000005</v>
      </c>
      <c r="J86" s="20"/>
    </row>
    <row r="87" spans="1:10" ht="114.75" x14ac:dyDescent="0.2">
      <c r="A87" s="39"/>
      <c r="B87" s="42" t="s">
        <v>250</v>
      </c>
      <c r="C87" s="40" t="s">
        <v>184</v>
      </c>
      <c r="D87" s="42" t="s">
        <v>251</v>
      </c>
      <c r="E87" s="40" t="s">
        <v>105</v>
      </c>
      <c r="F87" s="13" t="s">
        <v>32</v>
      </c>
      <c r="G87" s="15">
        <v>308597.3</v>
      </c>
      <c r="H87" s="15">
        <v>244012.5</v>
      </c>
      <c r="I87" s="16">
        <f t="shared" si="1"/>
        <v>0.79100000000000004</v>
      </c>
      <c r="J87" s="17" t="s">
        <v>474</v>
      </c>
    </row>
    <row r="88" spans="1:10" ht="38.25" x14ac:dyDescent="0.2">
      <c r="A88" s="39"/>
      <c r="B88" s="43"/>
      <c r="C88" s="41"/>
      <c r="D88" s="43"/>
      <c r="E88" s="41"/>
      <c r="F88" s="13" t="s">
        <v>33</v>
      </c>
      <c r="G88" s="15">
        <v>66296.7</v>
      </c>
      <c r="H88" s="15">
        <v>64872.5</v>
      </c>
      <c r="I88" s="16">
        <f t="shared" si="1"/>
        <v>0.97899999999999998</v>
      </c>
      <c r="J88" s="17"/>
    </row>
    <row r="89" spans="1:10" ht="12.75" customHeight="1" x14ac:dyDescent="0.2">
      <c r="A89" s="39"/>
      <c r="B89" s="44" t="s">
        <v>252</v>
      </c>
      <c r="C89" s="45"/>
      <c r="D89" s="45"/>
      <c r="E89" s="45"/>
      <c r="F89" s="46"/>
      <c r="G89" s="18">
        <v>374894</v>
      </c>
      <c r="H89" s="18">
        <v>308885</v>
      </c>
      <c r="I89" s="19">
        <f t="shared" si="1"/>
        <v>0.82399999999999995</v>
      </c>
      <c r="J89" s="20"/>
    </row>
    <row r="90" spans="1:10" ht="38.25" x14ac:dyDescent="0.2">
      <c r="A90" s="39"/>
      <c r="B90" s="42" t="s">
        <v>253</v>
      </c>
      <c r="C90" s="40" t="s">
        <v>254</v>
      </c>
      <c r="D90" s="13" t="s">
        <v>185</v>
      </c>
      <c r="E90" s="14" t="s">
        <v>255</v>
      </c>
      <c r="F90" s="13" t="s">
        <v>256</v>
      </c>
      <c r="G90" s="15">
        <v>160902</v>
      </c>
      <c r="H90" s="15">
        <v>160902</v>
      </c>
      <c r="I90" s="16">
        <f t="shared" si="1"/>
        <v>1</v>
      </c>
      <c r="J90" s="17"/>
    </row>
    <row r="91" spans="1:10" ht="76.5" x14ac:dyDescent="0.2">
      <c r="A91" s="39"/>
      <c r="B91" s="43"/>
      <c r="C91" s="41"/>
      <c r="D91" s="13" t="s">
        <v>199</v>
      </c>
      <c r="E91" s="14" t="s">
        <v>113</v>
      </c>
      <c r="F91" s="13" t="s">
        <v>257</v>
      </c>
      <c r="G91" s="15">
        <v>54845.1</v>
      </c>
      <c r="H91" s="15">
        <v>54845.1</v>
      </c>
      <c r="I91" s="16">
        <f t="shared" si="1"/>
        <v>1</v>
      </c>
      <c r="J91" s="17"/>
    </row>
    <row r="92" spans="1:10" ht="76.5" x14ac:dyDescent="0.2">
      <c r="A92" s="39"/>
      <c r="B92" s="43"/>
      <c r="C92" s="40" t="s">
        <v>184</v>
      </c>
      <c r="D92" s="42" t="s">
        <v>185</v>
      </c>
      <c r="E92" s="40" t="s">
        <v>185</v>
      </c>
      <c r="F92" s="13" t="s">
        <v>258</v>
      </c>
      <c r="G92" s="15">
        <v>372589.2</v>
      </c>
      <c r="H92" s="15">
        <v>320821.2</v>
      </c>
      <c r="I92" s="16">
        <f t="shared" si="1"/>
        <v>0.86099999999999999</v>
      </c>
      <c r="J92" s="17" t="s">
        <v>455</v>
      </c>
    </row>
    <row r="93" spans="1:10" ht="63.75" x14ac:dyDescent="0.2">
      <c r="A93" s="39"/>
      <c r="B93" s="43"/>
      <c r="C93" s="41"/>
      <c r="D93" s="43"/>
      <c r="E93" s="41"/>
      <c r="F93" s="13" t="s">
        <v>34</v>
      </c>
      <c r="G93" s="15">
        <v>602510.4</v>
      </c>
      <c r="H93" s="15">
        <v>602510.4</v>
      </c>
      <c r="I93" s="16">
        <f t="shared" si="1"/>
        <v>1</v>
      </c>
      <c r="J93" s="17"/>
    </row>
    <row r="94" spans="1:10" ht="38.25" x14ac:dyDescent="0.2">
      <c r="A94" s="39"/>
      <c r="B94" s="43"/>
      <c r="C94" s="41"/>
      <c r="D94" s="42" t="s">
        <v>199</v>
      </c>
      <c r="E94" s="40" t="s">
        <v>199</v>
      </c>
      <c r="F94" s="13" t="s">
        <v>90</v>
      </c>
      <c r="G94" s="15">
        <v>32.9</v>
      </c>
      <c r="H94" s="15">
        <v>32.9</v>
      </c>
      <c r="I94" s="16">
        <f t="shared" si="1"/>
        <v>1</v>
      </c>
      <c r="J94" s="17"/>
    </row>
    <row r="95" spans="1:10" ht="51" x14ac:dyDescent="0.2">
      <c r="A95" s="39"/>
      <c r="B95" s="43"/>
      <c r="C95" s="41"/>
      <c r="D95" s="43"/>
      <c r="E95" s="41"/>
      <c r="F95" s="13" t="s">
        <v>259</v>
      </c>
      <c r="G95" s="15">
        <v>98060.800000000003</v>
      </c>
      <c r="H95" s="15">
        <v>98060.7</v>
      </c>
      <c r="I95" s="16">
        <f t="shared" si="1"/>
        <v>1</v>
      </c>
      <c r="J95" s="17"/>
    </row>
    <row r="96" spans="1:10" ht="12.75" customHeight="1" x14ac:dyDescent="0.2">
      <c r="A96" s="39"/>
      <c r="B96" s="44" t="s">
        <v>260</v>
      </c>
      <c r="C96" s="45"/>
      <c r="D96" s="45"/>
      <c r="E96" s="45"/>
      <c r="F96" s="46"/>
      <c r="G96" s="18">
        <v>1288940.3</v>
      </c>
      <c r="H96" s="18">
        <v>1237172.3</v>
      </c>
      <c r="I96" s="19">
        <f t="shared" si="1"/>
        <v>0.96</v>
      </c>
      <c r="J96" s="20"/>
    </row>
    <row r="97" spans="1:10" ht="103.5" customHeight="1" x14ac:dyDescent="0.2">
      <c r="A97" s="39"/>
      <c r="B97" s="52" t="s">
        <v>261</v>
      </c>
      <c r="C97" s="54" t="s">
        <v>184</v>
      </c>
      <c r="D97" s="52" t="s">
        <v>251</v>
      </c>
      <c r="E97" s="54" t="s">
        <v>184</v>
      </c>
      <c r="F97" s="13" t="s">
        <v>366</v>
      </c>
      <c r="G97" s="15">
        <v>5241800.8</v>
      </c>
      <c r="H97" s="15">
        <v>4837315.7</v>
      </c>
      <c r="I97" s="16">
        <f t="shared" si="1"/>
        <v>0.92300000000000004</v>
      </c>
      <c r="J97" s="34" t="s">
        <v>471</v>
      </c>
    </row>
    <row r="98" spans="1:10" ht="218.25" customHeight="1" x14ac:dyDescent="0.2">
      <c r="A98" s="39"/>
      <c r="B98" s="53"/>
      <c r="C98" s="55"/>
      <c r="D98" s="53"/>
      <c r="E98" s="55"/>
      <c r="F98" s="13" t="s">
        <v>367</v>
      </c>
      <c r="G98" s="15">
        <v>5658.8</v>
      </c>
      <c r="H98" s="15">
        <v>2257.5</v>
      </c>
      <c r="I98" s="16">
        <f t="shared" si="1"/>
        <v>0.39900000000000002</v>
      </c>
      <c r="J98" s="35"/>
    </row>
    <row r="99" spans="1:10" ht="12.75" customHeight="1" x14ac:dyDescent="0.2">
      <c r="A99" s="39"/>
      <c r="B99" s="44" t="s">
        <v>262</v>
      </c>
      <c r="C99" s="45"/>
      <c r="D99" s="45"/>
      <c r="E99" s="45"/>
      <c r="F99" s="46"/>
      <c r="G99" s="18">
        <v>5247459.5</v>
      </c>
      <c r="H99" s="18">
        <v>4839573.0999999996</v>
      </c>
      <c r="I99" s="19">
        <f t="shared" si="1"/>
        <v>0.92200000000000004</v>
      </c>
      <c r="J99" s="20"/>
    </row>
    <row r="100" spans="1:10" x14ac:dyDescent="0.2">
      <c r="A100" s="36" t="s">
        <v>263</v>
      </c>
      <c r="B100" s="37"/>
      <c r="C100" s="37"/>
      <c r="D100" s="37"/>
      <c r="E100" s="37"/>
      <c r="F100" s="37"/>
      <c r="G100" s="21">
        <v>7197990.5999999996</v>
      </c>
      <c r="H100" s="21">
        <v>6651568.4000000004</v>
      </c>
      <c r="I100" s="22">
        <f t="shared" si="1"/>
        <v>0.92400000000000004</v>
      </c>
      <c r="J100" s="23"/>
    </row>
    <row r="101" spans="1:10" ht="15" x14ac:dyDescent="0.2">
      <c r="A101" s="47" t="s">
        <v>264</v>
      </c>
      <c r="B101" s="48"/>
      <c r="C101" s="48"/>
      <c r="D101" s="48"/>
      <c r="E101" s="48"/>
      <c r="F101" s="48"/>
      <c r="G101" s="48"/>
      <c r="H101" s="48"/>
      <c r="I101" s="48"/>
      <c r="J101" s="49"/>
    </row>
    <row r="102" spans="1:10" ht="25.5" x14ac:dyDescent="0.2">
      <c r="A102" s="38" t="s">
        <v>264</v>
      </c>
      <c r="B102" s="42" t="s">
        <v>267</v>
      </c>
      <c r="C102" s="40" t="s">
        <v>265</v>
      </c>
      <c r="D102" s="42" t="s">
        <v>268</v>
      </c>
      <c r="E102" s="40" t="s">
        <v>108</v>
      </c>
      <c r="F102" s="13" t="s">
        <v>269</v>
      </c>
      <c r="G102" s="15">
        <v>5398</v>
      </c>
      <c r="H102" s="15">
        <v>5397.3</v>
      </c>
      <c r="I102" s="16">
        <f t="shared" si="1"/>
        <v>1</v>
      </c>
      <c r="J102" s="17"/>
    </row>
    <row r="103" spans="1:10" ht="89.25" x14ac:dyDescent="0.2">
      <c r="A103" s="39"/>
      <c r="B103" s="43"/>
      <c r="C103" s="41"/>
      <c r="D103" s="43"/>
      <c r="E103" s="41"/>
      <c r="F103" s="13" t="s">
        <v>42</v>
      </c>
      <c r="G103" s="15">
        <v>30807.9</v>
      </c>
      <c r="H103" s="15">
        <v>5158.8</v>
      </c>
      <c r="I103" s="16">
        <f t="shared" si="1"/>
        <v>0.16700000000000001</v>
      </c>
      <c r="J103" s="17" t="s">
        <v>438</v>
      </c>
    </row>
    <row r="104" spans="1:10" ht="38.25" x14ac:dyDescent="0.2">
      <c r="A104" s="39"/>
      <c r="B104" s="43"/>
      <c r="C104" s="41"/>
      <c r="D104" s="42" t="s">
        <v>185</v>
      </c>
      <c r="E104" s="14" t="s">
        <v>172</v>
      </c>
      <c r="F104" s="13" t="s">
        <v>270</v>
      </c>
      <c r="G104" s="15">
        <v>22542.7</v>
      </c>
      <c r="H104" s="15">
        <v>22542.7</v>
      </c>
      <c r="I104" s="16">
        <f t="shared" si="1"/>
        <v>1</v>
      </c>
      <c r="J104" s="17"/>
    </row>
    <row r="105" spans="1:10" ht="324.75" customHeight="1" x14ac:dyDescent="0.2">
      <c r="A105" s="39"/>
      <c r="B105" s="43"/>
      <c r="C105" s="41"/>
      <c r="D105" s="43"/>
      <c r="E105" s="14" t="s">
        <v>128</v>
      </c>
      <c r="F105" s="13" t="s">
        <v>418</v>
      </c>
      <c r="G105" s="15">
        <v>119201</v>
      </c>
      <c r="H105" s="15">
        <v>0</v>
      </c>
      <c r="I105" s="16">
        <f t="shared" si="1"/>
        <v>0</v>
      </c>
      <c r="J105" s="17" t="s">
        <v>476</v>
      </c>
    </row>
    <row r="106" spans="1:10" ht="38.25" x14ac:dyDescent="0.2">
      <c r="A106" s="39"/>
      <c r="B106" s="43"/>
      <c r="C106" s="41"/>
      <c r="D106" s="13" t="s">
        <v>187</v>
      </c>
      <c r="E106" s="40" t="s">
        <v>135</v>
      </c>
      <c r="F106" s="13" t="s">
        <v>368</v>
      </c>
      <c r="G106" s="15">
        <v>18234.900000000001</v>
      </c>
      <c r="H106" s="15">
        <v>18234.900000000001</v>
      </c>
      <c r="I106" s="16">
        <f t="shared" si="1"/>
        <v>1</v>
      </c>
      <c r="J106" s="17"/>
    </row>
    <row r="107" spans="1:10" ht="38.25" x14ac:dyDescent="0.2">
      <c r="A107" s="39"/>
      <c r="B107" s="43"/>
      <c r="C107" s="41"/>
      <c r="D107" s="13" t="s">
        <v>271</v>
      </c>
      <c r="E107" s="41" t="s">
        <v>135</v>
      </c>
      <c r="F107" s="13" t="s">
        <v>94</v>
      </c>
      <c r="G107" s="15">
        <v>5665</v>
      </c>
      <c r="H107" s="15">
        <v>5665</v>
      </c>
      <c r="I107" s="16">
        <f t="shared" si="1"/>
        <v>1</v>
      </c>
      <c r="J107" s="17"/>
    </row>
    <row r="108" spans="1:10" ht="38.25" x14ac:dyDescent="0.2">
      <c r="A108" s="39"/>
      <c r="B108" s="43"/>
      <c r="C108" s="41"/>
      <c r="D108" s="42" t="s">
        <v>266</v>
      </c>
      <c r="E108" s="41" t="s">
        <v>135</v>
      </c>
      <c r="F108" s="13" t="s">
        <v>92</v>
      </c>
      <c r="G108" s="15">
        <v>2849.9</v>
      </c>
      <c r="H108" s="15">
        <v>2849.9</v>
      </c>
      <c r="I108" s="16">
        <f t="shared" si="1"/>
        <v>1</v>
      </c>
      <c r="J108" s="17"/>
    </row>
    <row r="109" spans="1:10" ht="38.25" x14ac:dyDescent="0.2">
      <c r="A109" s="39"/>
      <c r="B109" s="43"/>
      <c r="C109" s="41"/>
      <c r="D109" s="43"/>
      <c r="E109" s="41"/>
      <c r="F109" s="13" t="s">
        <v>272</v>
      </c>
      <c r="G109" s="15">
        <v>150192.9</v>
      </c>
      <c r="H109" s="15">
        <v>128738.7</v>
      </c>
      <c r="I109" s="16">
        <f t="shared" si="1"/>
        <v>0.85699999999999998</v>
      </c>
      <c r="J109" s="17" t="s">
        <v>478</v>
      </c>
    </row>
    <row r="110" spans="1:10" ht="38.25" x14ac:dyDescent="0.2">
      <c r="A110" s="39"/>
      <c r="B110" s="43"/>
      <c r="C110" s="41"/>
      <c r="D110" s="13" t="s">
        <v>244</v>
      </c>
      <c r="E110" s="14" t="s">
        <v>136</v>
      </c>
      <c r="F110" s="13" t="s">
        <v>41</v>
      </c>
      <c r="G110" s="15">
        <v>595</v>
      </c>
      <c r="H110" s="15">
        <v>594</v>
      </c>
      <c r="I110" s="16">
        <f t="shared" si="1"/>
        <v>0.998</v>
      </c>
      <c r="J110" s="17"/>
    </row>
    <row r="111" spans="1:10" ht="25.5" x14ac:dyDescent="0.2">
      <c r="A111" s="39"/>
      <c r="B111" s="43"/>
      <c r="C111" s="41"/>
      <c r="D111" s="13" t="s">
        <v>188</v>
      </c>
      <c r="E111" s="14" t="s">
        <v>167</v>
      </c>
      <c r="F111" s="13" t="s">
        <v>40</v>
      </c>
      <c r="G111" s="15">
        <v>119024.1</v>
      </c>
      <c r="H111" s="15">
        <v>0</v>
      </c>
      <c r="I111" s="16">
        <f t="shared" si="1"/>
        <v>0</v>
      </c>
      <c r="J111" s="34" t="s">
        <v>459</v>
      </c>
    </row>
    <row r="112" spans="1:10" ht="38.25" x14ac:dyDescent="0.2">
      <c r="A112" s="39"/>
      <c r="B112" s="43"/>
      <c r="C112" s="40" t="s">
        <v>273</v>
      </c>
      <c r="D112" s="42" t="s">
        <v>107</v>
      </c>
      <c r="E112" s="14" t="s">
        <v>107</v>
      </c>
      <c r="F112" s="13" t="s">
        <v>274</v>
      </c>
      <c r="G112" s="15">
        <v>5508.1</v>
      </c>
      <c r="H112" s="15">
        <v>1426</v>
      </c>
      <c r="I112" s="16">
        <f t="shared" si="1"/>
        <v>0.25900000000000001</v>
      </c>
      <c r="J112" s="35"/>
    </row>
    <row r="113" spans="1:10" ht="38.25" x14ac:dyDescent="0.2">
      <c r="A113" s="39"/>
      <c r="B113" s="43"/>
      <c r="C113" s="41"/>
      <c r="D113" s="43"/>
      <c r="E113" s="14" t="s">
        <v>138</v>
      </c>
      <c r="F113" s="13" t="s">
        <v>275</v>
      </c>
      <c r="G113" s="15">
        <v>2400.4</v>
      </c>
      <c r="H113" s="15">
        <v>2400.4</v>
      </c>
      <c r="I113" s="16">
        <f t="shared" si="1"/>
        <v>1</v>
      </c>
      <c r="J113" s="17"/>
    </row>
    <row r="114" spans="1:10" ht="25.5" x14ac:dyDescent="0.2">
      <c r="A114" s="39"/>
      <c r="B114" s="43"/>
      <c r="C114" s="41"/>
      <c r="D114" s="42" t="s">
        <v>268</v>
      </c>
      <c r="E114" s="14" t="s">
        <v>106</v>
      </c>
      <c r="F114" s="13" t="s">
        <v>61</v>
      </c>
      <c r="G114" s="15">
        <v>8043.8</v>
      </c>
      <c r="H114" s="15">
        <v>8043.8</v>
      </c>
      <c r="I114" s="16">
        <f t="shared" si="1"/>
        <v>1</v>
      </c>
      <c r="J114" s="17"/>
    </row>
    <row r="115" spans="1:10" ht="25.5" x14ac:dyDescent="0.2">
      <c r="A115" s="39"/>
      <c r="B115" s="43"/>
      <c r="C115" s="41"/>
      <c r="D115" s="43"/>
      <c r="E115" s="40" t="s">
        <v>139</v>
      </c>
      <c r="F115" s="13" t="s">
        <v>276</v>
      </c>
      <c r="G115" s="15">
        <v>7443.2</v>
      </c>
      <c r="H115" s="15">
        <v>7443.2</v>
      </c>
      <c r="I115" s="16">
        <f t="shared" si="1"/>
        <v>1</v>
      </c>
      <c r="J115" s="17"/>
    </row>
    <row r="116" spans="1:10" ht="76.5" x14ac:dyDescent="0.2">
      <c r="A116" s="39"/>
      <c r="B116" s="43"/>
      <c r="C116" s="41"/>
      <c r="D116" s="43"/>
      <c r="E116" s="41"/>
      <c r="F116" s="13" t="s">
        <v>277</v>
      </c>
      <c r="G116" s="15">
        <v>16423.8</v>
      </c>
      <c r="H116" s="15">
        <v>16423.8</v>
      </c>
      <c r="I116" s="16">
        <f t="shared" si="1"/>
        <v>1</v>
      </c>
      <c r="J116" s="17"/>
    </row>
    <row r="117" spans="1:10" ht="114.75" x14ac:dyDescent="0.2">
      <c r="A117" s="39"/>
      <c r="B117" s="43"/>
      <c r="C117" s="41"/>
      <c r="D117" s="13" t="s">
        <v>208</v>
      </c>
      <c r="E117" s="14" t="s">
        <v>120</v>
      </c>
      <c r="F117" s="13" t="s">
        <v>278</v>
      </c>
      <c r="G117" s="15">
        <v>17317</v>
      </c>
      <c r="H117" s="15">
        <v>16411.2</v>
      </c>
      <c r="I117" s="16">
        <f t="shared" si="1"/>
        <v>0.94799999999999995</v>
      </c>
      <c r="J117" s="17" t="s">
        <v>457</v>
      </c>
    </row>
    <row r="118" spans="1:10" ht="38.25" x14ac:dyDescent="0.2">
      <c r="A118" s="39"/>
      <c r="B118" s="43"/>
      <c r="C118" s="41"/>
      <c r="D118" s="42" t="s">
        <v>185</v>
      </c>
      <c r="E118" s="14" t="s">
        <v>279</v>
      </c>
      <c r="F118" s="13" t="s">
        <v>419</v>
      </c>
      <c r="G118" s="15">
        <v>158400</v>
      </c>
      <c r="H118" s="15">
        <v>158400</v>
      </c>
      <c r="I118" s="16">
        <f t="shared" si="1"/>
        <v>1</v>
      </c>
      <c r="J118" s="17"/>
    </row>
    <row r="119" spans="1:10" ht="127.5" x14ac:dyDescent="0.2">
      <c r="A119" s="39"/>
      <c r="B119" s="43"/>
      <c r="C119" s="41"/>
      <c r="D119" s="43"/>
      <c r="E119" s="14" t="s">
        <v>140</v>
      </c>
      <c r="F119" s="13" t="s">
        <v>69</v>
      </c>
      <c r="G119" s="15">
        <v>24059.7</v>
      </c>
      <c r="H119" s="15">
        <v>22550</v>
      </c>
      <c r="I119" s="16">
        <f t="shared" si="1"/>
        <v>0.93700000000000006</v>
      </c>
      <c r="J119" s="17" t="s">
        <v>458</v>
      </c>
    </row>
    <row r="120" spans="1:10" ht="38.25" x14ac:dyDescent="0.2">
      <c r="A120" s="39"/>
      <c r="B120" s="43"/>
      <c r="C120" s="41"/>
      <c r="D120" s="42" t="s">
        <v>187</v>
      </c>
      <c r="E120" s="14" t="s">
        <v>141</v>
      </c>
      <c r="F120" s="13" t="s">
        <v>280</v>
      </c>
      <c r="G120" s="15">
        <v>2181.3000000000002</v>
      </c>
      <c r="H120" s="15">
        <v>2181.3000000000002</v>
      </c>
      <c r="I120" s="16">
        <f t="shared" si="1"/>
        <v>1</v>
      </c>
      <c r="J120" s="17"/>
    </row>
    <row r="121" spans="1:10" ht="25.5" x14ac:dyDescent="0.2">
      <c r="A121" s="39"/>
      <c r="B121" s="43"/>
      <c r="C121" s="41"/>
      <c r="D121" s="43"/>
      <c r="E121" s="40" t="s">
        <v>142</v>
      </c>
      <c r="F121" s="13" t="s">
        <v>51</v>
      </c>
      <c r="G121" s="15">
        <v>4598.3</v>
      </c>
      <c r="H121" s="15">
        <v>4598.3</v>
      </c>
      <c r="I121" s="16">
        <f t="shared" si="1"/>
        <v>1</v>
      </c>
      <c r="J121" s="17"/>
    </row>
    <row r="122" spans="1:10" ht="25.5" x14ac:dyDescent="0.2">
      <c r="A122" s="39"/>
      <c r="B122" s="43"/>
      <c r="C122" s="41"/>
      <c r="D122" s="43"/>
      <c r="E122" s="41"/>
      <c r="F122" s="13" t="s">
        <v>54</v>
      </c>
      <c r="G122" s="15">
        <v>9423.4</v>
      </c>
      <c r="H122" s="15">
        <v>9423.4</v>
      </c>
      <c r="I122" s="16">
        <f t="shared" si="1"/>
        <v>1</v>
      </c>
      <c r="J122" s="17"/>
    </row>
    <row r="123" spans="1:10" ht="38.25" x14ac:dyDescent="0.2">
      <c r="A123" s="39"/>
      <c r="B123" s="43"/>
      <c r="C123" s="41"/>
      <c r="D123" s="43"/>
      <c r="E123" s="41"/>
      <c r="F123" s="13" t="s">
        <v>369</v>
      </c>
      <c r="G123" s="15">
        <v>33060.199999999997</v>
      </c>
      <c r="H123" s="15">
        <v>33060.199999999997</v>
      </c>
      <c r="I123" s="16">
        <f t="shared" si="1"/>
        <v>1</v>
      </c>
      <c r="J123" s="17"/>
    </row>
    <row r="124" spans="1:10" ht="25.5" x14ac:dyDescent="0.2">
      <c r="A124" s="39"/>
      <c r="B124" s="43"/>
      <c r="C124" s="41"/>
      <c r="D124" s="43"/>
      <c r="E124" s="41"/>
      <c r="F124" s="13" t="s">
        <v>281</v>
      </c>
      <c r="G124" s="15">
        <v>387.8</v>
      </c>
      <c r="H124" s="15">
        <v>387.8</v>
      </c>
      <c r="I124" s="16">
        <f t="shared" si="1"/>
        <v>1</v>
      </c>
      <c r="J124" s="17"/>
    </row>
    <row r="125" spans="1:10" x14ac:dyDescent="0.2">
      <c r="A125" s="39"/>
      <c r="B125" s="43"/>
      <c r="C125" s="41"/>
      <c r="D125" s="43"/>
      <c r="E125" s="41"/>
      <c r="F125" s="13" t="s">
        <v>70</v>
      </c>
      <c r="G125" s="15">
        <v>376.5</v>
      </c>
      <c r="H125" s="15">
        <v>376.5</v>
      </c>
      <c r="I125" s="16">
        <f t="shared" si="1"/>
        <v>1</v>
      </c>
      <c r="J125" s="17"/>
    </row>
    <row r="126" spans="1:10" x14ac:dyDescent="0.2">
      <c r="A126" s="39"/>
      <c r="B126" s="43"/>
      <c r="C126" s="41"/>
      <c r="D126" s="43"/>
      <c r="E126" s="41"/>
      <c r="F126" s="13" t="s">
        <v>71</v>
      </c>
      <c r="G126" s="15">
        <v>376.6</v>
      </c>
      <c r="H126" s="15">
        <v>376.6</v>
      </c>
      <c r="I126" s="16">
        <f t="shared" si="1"/>
        <v>1</v>
      </c>
      <c r="J126" s="17"/>
    </row>
    <row r="127" spans="1:10" ht="25.5" x14ac:dyDescent="0.2">
      <c r="A127" s="39"/>
      <c r="B127" s="43"/>
      <c r="C127" s="41"/>
      <c r="D127" s="43"/>
      <c r="E127" s="14" t="s">
        <v>102</v>
      </c>
      <c r="F127" s="13" t="s">
        <v>420</v>
      </c>
      <c r="G127" s="15">
        <v>2024.4</v>
      </c>
      <c r="H127" s="15">
        <v>2024.4</v>
      </c>
      <c r="I127" s="16">
        <f t="shared" si="1"/>
        <v>1</v>
      </c>
      <c r="J127" s="17"/>
    </row>
    <row r="128" spans="1:10" ht="25.5" x14ac:dyDescent="0.2">
      <c r="A128" s="39"/>
      <c r="B128" s="43"/>
      <c r="C128" s="41"/>
      <c r="D128" s="43"/>
      <c r="E128" s="40" t="s">
        <v>143</v>
      </c>
      <c r="F128" s="13" t="s">
        <v>282</v>
      </c>
      <c r="G128" s="15">
        <v>2581.5</v>
      </c>
      <c r="H128" s="15">
        <v>2581.5</v>
      </c>
      <c r="I128" s="16">
        <f t="shared" si="1"/>
        <v>1</v>
      </c>
      <c r="J128" s="17"/>
    </row>
    <row r="129" spans="1:10" ht="25.5" x14ac:dyDescent="0.2">
      <c r="A129" s="39"/>
      <c r="B129" s="43"/>
      <c r="C129" s="41"/>
      <c r="D129" s="43"/>
      <c r="E129" s="41"/>
      <c r="F129" s="13" t="s">
        <v>283</v>
      </c>
      <c r="G129" s="15">
        <v>2080.1</v>
      </c>
      <c r="H129" s="15">
        <v>2080.1</v>
      </c>
      <c r="I129" s="16">
        <f t="shared" si="1"/>
        <v>1</v>
      </c>
      <c r="J129" s="17"/>
    </row>
    <row r="130" spans="1:10" ht="25.5" x14ac:dyDescent="0.2">
      <c r="A130" s="39"/>
      <c r="B130" s="43"/>
      <c r="C130" s="41"/>
      <c r="D130" s="43"/>
      <c r="E130" s="40" t="s">
        <v>129</v>
      </c>
      <c r="F130" s="13" t="s">
        <v>52</v>
      </c>
      <c r="G130" s="15">
        <v>1233</v>
      </c>
      <c r="H130" s="15">
        <v>1233</v>
      </c>
      <c r="I130" s="16">
        <f t="shared" si="1"/>
        <v>1</v>
      </c>
      <c r="J130" s="17"/>
    </row>
    <row r="131" spans="1:10" ht="25.5" x14ac:dyDescent="0.2">
      <c r="A131" s="39"/>
      <c r="B131" s="43"/>
      <c r="C131" s="41"/>
      <c r="D131" s="43"/>
      <c r="E131" s="41"/>
      <c r="F131" s="13" t="s">
        <v>53</v>
      </c>
      <c r="G131" s="15">
        <v>3812</v>
      </c>
      <c r="H131" s="15">
        <v>3812</v>
      </c>
      <c r="I131" s="16">
        <f t="shared" si="1"/>
        <v>1</v>
      </c>
      <c r="J131" s="17"/>
    </row>
    <row r="132" spans="1:10" ht="38.25" x14ac:dyDescent="0.2">
      <c r="A132" s="39"/>
      <c r="B132" s="43"/>
      <c r="C132" s="41"/>
      <c r="D132" s="42" t="s">
        <v>193</v>
      </c>
      <c r="E132" s="40" t="s">
        <v>144</v>
      </c>
      <c r="F132" s="13" t="s">
        <v>284</v>
      </c>
      <c r="G132" s="15">
        <v>3318.3</v>
      </c>
      <c r="H132" s="15">
        <v>3318.3</v>
      </c>
      <c r="I132" s="16">
        <f t="shared" si="1"/>
        <v>1</v>
      </c>
      <c r="J132" s="17"/>
    </row>
    <row r="133" spans="1:10" ht="38.25" x14ac:dyDescent="0.2">
      <c r="A133" s="39"/>
      <c r="B133" s="43"/>
      <c r="C133" s="41"/>
      <c r="D133" s="43"/>
      <c r="E133" s="41"/>
      <c r="F133" s="13" t="s">
        <v>285</v>
      </c>
      <c r="G133" s="15">
        <v>2660</v>
      </c>
      <c r="H133" s="15">
        <v>1862</v>
      </c>
      <c r="I133" s="16">
        <f t="shared" si="1"/>
        <v>0.7</v>
      </c>
      <c r="J133" s="34" t="s">
        <v>459</v>
      </c>
    </row>
    <row r="134" spans="1:10" ht="25.5" x14ac:dyDescent="0.2">
      <c r="A134" s="39"/>
      <c r="B134" s="43"/>
      <c r="C134" s="41"/>
      <c r="D134" s="43"/>
      <c r="E134" s="40" t="s">
        <v>145</v>
      </c>
      <c r="F134" s="13" t="s">
        <v>62</v>
      </c>
      <c r="G134" s="15">
        <v>7507.5</v>
      </c>
      <c r="H134" s="15">
        <v>7507.5</v>
      </c>
      <c r="I134" s="16">
        <f t="shared" si="1"/>
        <v>1</v>
      </c>
      <c r="J134" s="35"/>
    </row>
    <row r="135" spans="1:10" ht="25.5" x14ac:dyDescent="0.2">
      <c r="A135" s="39"/>
      <c r="B135" s="43"/>
      <c r="C135" s="41"/>
      <c r="D135" s="43"/>
      <c r="E135" s="41"/>
      <c r="F135" s="13" t="s">
        <v>286</v>
      </c>
      <c r="G135" s="15">
        <v>29407.3</v>
      </c>
      <c r="H135" s="15">
        <v>28293.8</v>
      </c>
      <c r="I135" s="16">
        <f t="shared" si="1"/>
        <v>0.96199999999999997</v>
      </c>
      <c r="J135" s="17"/>
    </row>
    <row r="136" spans="1:10" ht="25.5" x14ac:dyDescent="0.2">
      <c r="A136" s="39"/>
      <c r="B136" s="43"/>
      <c r="C136" s="41"/>
      <c r="D136" s="43"/>
      <c r="E136" s="14" t="s">
        <v>146</v>
      </c>
      <c r="F136" s="13" t="s">
        <v>63</v>
      </c>
      <c r="G136" s="15">
        <v>2757.9</v>
      </c>
      <c r="H136" s="15">
        <v>2757.9</v>
      </c>
      <c r="I136" s="16">
        <f t="shared" ref="I136:I200" si="2">H136/G136</f>
        <v>1</v>
      </c>
      <c r="J136" s="17"/>
    </row>
    <row r="137" spans="1:10" ht="38.25" x14ac:dyDescent="0.2">
      <c r="A137" s="39"/>
      <c r="B137" s="43"/>
      <c r="C137" s="41"/>
      <c r="D137" s="43"/>
      <c r="E137" s="14" t="s">
        <v>147</v>
      </c>
      <c r="F137" s="13" t="s">
        <v>287</v>
      </c>
      <c r="G137" s="15">
        <v>12148.8</v>
      </c>
      <c r="H137" s="15">
        <v>12148.8</v>
      </c>
      <c r="I137" s="16">
        <f t="shared" si="2"/>
        <v>1</v>
      </c>
      <c r="J137" s="17"/>
    </row>
    <row r="138" spans="1:10" ht="25.5" x14ac:dyDescent="0.2">
      <c r="A138" s="39"/>
      <c r="B138" s="43"/>
      <c r="C138" s="41"/>
      <c r="D138" s="43"/>
      <c r="E138" s="14" t="s">
        <v>132</v>
      </c>
      <c r="F138" s="13" t="s">
        <v>65</v>
      </c>
      <c r="G138" s="15">
        <v>2167</v>
      </c>
      <c r="H138" s="15">
        <v>2167</v>
      </c>
      <c r="I138" s="16">
        <f t="shared" si="2"/>
        <v>1</v>
      </c>
      <c r="J138" s="17"/>
    </row>
    <row r="139" spans="1:10" ht="76.5" x14ac:dyDescent="0.2">
      <c r="A139" s="39"/>
      <c r="B139" s="43"/>
      <c r="C139" s="41"/>
      <c r="D139" s="42" t="s">
        <v>190</v>
      </c>
      <c r="E139" s="40" t="s">
        <v>148</v>
      </c>
      <c r="F139" s="13" t="s">
        <v>59</v>
      </c>
      <c r="G139" s="15">
        <v>4363.1000000000004</v>
      </c>
      <c r="H139" s="15">
        <v>0</v>
      </c>
      <c r="I139" s="16">
        <f t="shared" si="2"/>
        <v>0</v>
      </c>
      <c r="J139" s="17" t="s">
        <v>460</v>
      </c>
    </row>
    <row r="140" spans="1:10" ht="38.25" x14ac:dyDescent="0.2">
      <c r="A140" s="39"/>
      <c r="B140" s="43"/>
      <c r="C140" s="41"/>
      <c r="D140" s="43"/>
      <c r="E140" s="41"/>
      <c r="F140" s="13" t="s">
        <v>60</v>
      </c>
      <c r="G140" s="15">
        <v>2520.1999999999998</v>
      </c>
      <c r="H140" s="15">
        <v>2187.9</v>
      </c>
      <c r="I140" s="16">
        <f t="shared" si="2"/>
        <v>0.86799999999999999</v>
      </c>
      <c r="J140" s="17" t="s">
        <v>457</v>
      </c>
    </row>
    <row r="141" spans="1:10" ht="25.5" x14ac:dyDescent="0.2">
      <c r="A141" s="39"/>
      <c r="B141" s="43"/>
      <c r="C141" s="41"/>
      <c r="D141" s="43"/>
      <c r="E141" s="40" t="s">
        <v>149</v>
      </c>
      <c r="F141" s="13" t="s">
        <v>45</v>
      </c>
      <c r="G141" s="15">
        <v>7198.1</v>
      </c>
      <c r="H141" s="15">
        <v>7198.1</v>
      </c>
      <c r="I141" s="16">
        <f t="shared" si="2"/>
        <v>1</v>
      </c>
      <c r="J141" s="17"/>
    </row>
    <row r="142" spans="1:10" ht="25.5" x14ac:dyDescent="0.2">
      <c r="A142" s="39"/>
      <c r="B142" s="43"/>
      <c r="C142" s="41"/>
      <c r="D142" s="43"/>
      <c r="E142" s="41"/>
      <c r="F142" s="13" t="s">
        <v>46</v>
      </c>
      <c r="G142" s="15">
        <v>5499</v>
      </c>
      <c r="H142" s="15">
        <v>5499</v>
      </c>
      <c r="I142" s="16">
        <f t="shared" si="2"/>
        <v>1</v>
      </c>
      <c r="J142" s="17"/>
    </row>
    <row r="143" spans="1:10" ht="25.5" x14ac:dyDescent="0.2">
      <c r="A143" s="39"/>
      <c r="B143" s="43"/>
      <c r="C143" s="41"/>
      <c r="D143" s="43"/>
      <c r="E143" s="41"/>
      <c r="F143" s="13" t="s">
        <v>47</v>
      </c>
      <c r="G143" s="15">
        <v>2997.4</v>
      </c>
      <c r="H143" s="15">
        <v>2997.3</v>
      </c>
      <c r="I143" s="16">
        <f t="shared" si="2"/>
        <v>1</v>
      </c>
      <c r="J143" s="17"/>
    </row>
    <row r="144" spans="1:10" ht="25.5" x14ac:dyDescent="0.2">
      <c r="A144" s="39"/>
      <c r="B144" s="43"/>
      <c r="C144" s="41"/>
      <c r="D144" s="43"/>
      <c r="E144" s="41"/>
      <c r="F144" s="13" t="s">
        <v>48</v>
      </c>
      <c r="G144" s="15">
        <v>4792.6000000000004</v>
      </c>
      <c r="H144" s="15">
        <v>4792.6000000000004</v>
      </c>
      <c r="I144" s="16">
        <f t="shared" si="2"/>
        <v>1</v>
      </c>
      <c r="J144" s="17"/>
    </row>
    <row r="145" spans="1:10" ht="51" x14ac:dyDescent="0.2">
      <c r="A145" s="39"/>
      <c r="B145" s="43"/>
      <c r="C145" s="41"/>
      <c r="D145" s="43"/>
      <c r="E145" s="14" t="s">
        <v>150</v>
      </c>
      <c r="F145" s="13" t="s">
        <v>288</v>
      </c>
      <c r="G145" s="15">
        <v>19904.5</v>
      </c>
      <c r="H145" s="15">
        <v>18677.400000000001</v>
      </c>
      <c r="I145" s="16">
        <f t="shared" si="2"/>
        <v>0.93799999999999994</v>
      </c>
      <c r="J145" s="17" t="s">
        <v>461</v>
      </c>
    </row>
    <row r="146" spans="1:10" ht="38.25" x14ac:dyDescent="0.2">
      <c r="A146" s="39"/>
      <c r="B146" s="43"/>
      <c r="C146" s="41"/>
      <c r="D146" s="43"/>
      <c r="E146" s="14" t="s">
        <v>116</v>
      </c>
      <c r="F146" s="13" t="s">
        <v>49</v>
      </c>
      <c r="G146" s="15">
        <v>4584</v>
      </c>
      <c r="H146" s="15">
        <v>4584</v>
      </c>
      <c r="I146" s="16">
        <f t="shared" si="2"/>
        <v>1</v>
      </c>
      <c r="J146" s="17"/>
    </row>
    <row r="147" spans="1:10" ht="25.5" x14ac:dyDescent="0.2">
      <c r="A147" s="39"/>
      <c r="B147" s="43"/>
      <c r="C147" s="41"/>
      <c r="D147" s="42" t="s">
        <v>289</v>
      </c>
      <c r="E147" s="14" t="s">
        <v>151</v>
      </c>
      <c r="F147" s="13" t="s">
        <v>57</v>
      </c>
      <c r="G147" s="15">
        <v>1066</v>
      </c>
      <c r="H147" s="15">
        <v>1066</v>
      </c>
      <c r="I147" s="16">
        <f t="shared" si="2"/>
        <v>1</v>
      </c>
      <c r="J147" s="17"/>
    </row>
    <row r="148" spans="1:10" ht="25.5" x14ac:dyDescent="0.2">
      <c r="A148" s="39"/>
      <c r="B148" s="43"/>
      <c r="C148" s="41"/>
      <c r="D148" s="43"/>
      <c r="E148" s="40" t="s">
        <v>112</v>
      </c>
      <c r="F148" s="13" t="s">
        <v>56</v>
      </c>
      <c r="G148" s="15">
        <v>2163</v>
      </c>
      <c r="H148" s="15">
        <v>2163</v>
      </c>
      <c r="I148" s="16">
        <f t="shared" si="2"/>
        <v>1</v>
      </c>
      <c r="J148" s="17"/>
    </row>
    <row r="149" spans="1:10" ht="25.5" x14ac:dyDescent="0.2">
      <c r="A149" s="39"/>
      <c r="B149" s="43"/>
      <c r="C149" s="41"/>
      <c r="D149" s="43"/>
      <c r="E149" s="41"/>
      <c r="F149" s="13" t="s">
        <v>68</v>
      </c>
      <c r="G149" s="15">
        <v>6044</v>
      </c>
      <c r="H149" s="15">
        <v>6044</v>
      </c>
      <c r="I149" s="16">
        <f t="shared" si="2"/>
        <v>1</v>
      </c>
      <c r="J149" s="17"/>
    </row>
    <row r="150" spans="1:10" ht="38.25" x14ac:dyDescent="0.2">
      <c r="A150" s="39"/>
      <c r="B150" s="43"/>
      <c r="C150" s="41"/>
      <c r="D150" s="42" t="s">
        <v>197</v>
      </c>
      <c r="E150" s="40" t="s">
        <v>152</v>
      </c>
      <c r="F150" s="13" t="s">
        <v>290</v>
      </c>
      <c r="G150" s="15">
        <v>4417.2</v>
      </c>
      <c r="H150" s="15">
        <v>4324.5</v>
      </c>
      <c r="I150" s="16">
        <f t="shared" si="2"/>
        <v>0.97899999999999998</v>
      </c>
      <c r="J150" s="17"/>
    </row>
    <row r="151" spans="1:10" ht="25.5" x14ac:dyDescent="0.2">
      <c r="A151" s="39"/>
      <c r="B151" s="43"/>
      <c r="C151" s="41"/>
      <c r="D151" s="43"/>
      <c r="E151" s="41"/>
      <c r="F151" s="13" t="s">
        <v>291</v>
      </c>
      <c r="G151" s="15">
        <v>3611</v>
      </c>
      <c r="H151" s="15">
        <v>3611</v>
      </c>
      <c r="I151" s="16">
        <f t="shared" si="2"/>
        <v>1</v>
      </c>
      <c r="J151" s="17"/>
    </row>
    <row r="152" spans="1:10" ht="25.5" x14ac:dyDescent="0.2">
      <c r="A152" s="39"/>
      <c r="B152" s="43"/>
      <c r="C152" s="41"/>
      <c r="D152" s="43"/>
      <c r="E152" s="41"/>
      <c r="F152" s="13" t="s">
        <v>292</v>
      </c>
      <c r="G152" s="15">
        <v>4666.5</v>
      </c>
      <c r="H152" s="15">
        <v>4381.8</v>
      </c>
      <c r="I152" s="16">
        <f t="shared" si="2"/>
        <v>0.93899999999999995</v>
      </c>
      <c r="J152" s="17" t="s">
        <v>457</v>
      </c>
    </row>
    <row r="153" spans="1:10" ht="25.5" x14ac:dyDescent="0.2">
      <c r="A153" s="39"/>
      <c r="B153" s="43"/>
      <c r="C153" s="41"/>
      <c r="D153" s="43"/>
      <c r="E153" s="41"/>
      <c r="F153" s="13" t="s">
        <v>293</v>
      </c>
      <c r="G153" s="15">
        <v>2411</v>
      </c>
      <c r="H153" s="15">
        <v>2145.6999999999998</v>
      </c>
      <c r="I153" s="16">
        <f t="shared" si="2"/>
        <v>0.89</v>
      </c>
      <c r="J153" s="17" t="s">
        <v>457</v>
      </c>
    </row>
    <row r="154" spans="1:10" ht="25.5" x14ac:dyDescent="0.2">
      <c r="A154" s="39"/>
      <c r="B154" s="43"/>
      <c r="C154" s="41"/>
      <c r="D154" s="43"/>
      <c r="E154" s="41"/>
      <c r="F154" s="13" t="s">
        <v>58</v>
      </c>
      <c r="G154" s="15">
        <v>3712.4</v>
      </c>
      <c r="H154" s="15">
        <v>3712.4</v>
      </c>
      <c r="I154" s="16">
        <f t="shared" si="2"/>
        <v>1</v>
      </c>
      <c r="J154" s="17"/>
    </row>
    <row r="155" spans="1:10" ht="25.5" x14ac:dyDescent="0.2">
      <c r="A155" s="39"/>
      <c r="B155" s="43"/>
      <c r="C155" s="41"/>
      <c r="D155" s="43"/>
      <c r="E155" s="41"/>
      <c r="F155" s="13" t="s">
        <v>294</v>
      </c>
      <c r="G155" s="15">
        <v>4731.1000000000004</v>
      </c>
      <c r="H155" s="15">
        <v>4731.1000000000004</v>
      </c>
      <c r="I155" s="16">
        <f t="shared" si="2"/>
        <v>1</v>
      </c>
      <c r="J155" s="17"/>
    </row>
    <row r="156" spans="1:10" ht="89.25" x14ac:dyDescent="0.2">
      <c r="A156" s="39"/>
      <c r="B156" s="43"/>
      <c r="C156" s="41"/>
      <c r="D156" s="43"/>
      <c r="E156" s="41"/>
      <c r="F156" s="13" t="s">
        <v>295</v>
      </c>
      <c r="G156" s="15">
        <v>4749.3</v>
      </c>
      <c r="H156" s="15">
        <v>1036.9000000000001</v>
      </c>
      <c r="I156" s="16">
        <f t="shared" si="2"/>
        <v>0.218</v>
      </c>
      <c r="J156" s="17" t="s">
        <v>436</v>
      </c>
    </row>
    <row r="157" spans="1:10" ht="25.5" x14ac:dyDescent="0.2">
      <c r="A157" s="39"/>
      <c r="B157" s="43"/>
      <c r="C157" s="41"/>
      <c r="D157" s="43"/>
      <c r="E157" s="41"/>
      <c r="F157" s="13" t="s">
        <v>296</v>
      </c>
      <c r="G157" s="15">
        <v>4570.3</v>
      </c>
      <c r="H157" s="15">
        <v>4565.1000000000004</v>
      </c>
      <c r="I157" s="16">
        <f t="shared" si="2"/>
        <v>0.999</v>
      </c>
      <c r="J157" s="17"/>
    </row>
    <row r="158" spans="1:10" ht="89.25" x14ac:dyDescent="0.2">
      <c r="A158" s="39"/>
      <c r="B158" s="43"/>
      <c r="C158" s="41"/>
      <c r="D158" s="43"/>
      <c r="E158" s="14" t="s">
        <v>153</v>
      </c>
      <c r="F158" s="13" t="s">
        <v>297</v>
      </c>
      <c r="G158" s="15">
        <v>37714.800000000003</v>
      </c>
      <c r="H158" s="15">
        <v>21012.5</v>
      </c>
      <c r="I158" s="16">
        <f t="shared" si="2"/>
        <v>0.55700000000000005</v>
      </c>
      <c r="J158" s="17" t="s">
        <v>436</v>
      </c>
    </row>
    <row r="159" spans="1:10" ht="38.25" x14ac:dyDescent="0.2">
      <c r="A159" s="39"/>
      <c r="B159" s="43"/>
      <c r="C159" s="41"/>
      <c r="D159" s="43"/>
      <c r="E159" s="14" t="s">
        <v>154</v>
      </c>
      <c r="F159" s="13" t="s">
        <v>298</v>
      </c>
      <c r="G159" s="15">
        <v>62732.4</v>
      </c>
      <c r="H159" s="15">
        <v>62732.4</v>
      </c>
      <c r="I159" s="16">
        <f t="shared" si="2"/>
        <v>1</v>
      </c>
      <c r="J159" s="17"/>
    </row>
    <row r="160" spans="1:10" ht="38.25" x14ac:dyDescent="0.2">
      <c r="A160" s="39"/>
      <c r="B160" s="43"/>
      <c r="C160" s="41"/>
      <c r="D160" s="42" t="s">
        <v>210</v>
      </c>
      <c r="E160" s="14" t="s">
        <v>155</v>
      </c>
      <c r="F160" s="13" t="s">
        <v>64</v>
      </c>
      <c r="G160" s="15">
        <v>1909.7</v>
      </c>
      <c r="H160" s="15">
        <v>1909.7</v>
      </c>
      <c r="I160" s="16">
        <f t="shared" si="2"/>
        <v>1</v>
      </c>
      <c r="J160" s="17"/>
    </row>
    <row r="161" spans="1:10" ht="38.25" x14ac:dyDescent="0.2">
      <c r="A161" s="39"/>
      <c r="B161" s="43"/>
      <c r="C161" s="41"/>
      <c r="D161" s="43"/>
      <c r="E161" s="40" t="s">
        <v>156</v>
      </c>
      <c r="F161" s="13" t="s">
        <v>299</v>
      </c>
      <c r="G161" s="15">
        <v>11063</v>
      </c>
      <c r="H161" s="15">
        <v>11063</v>
      </c>
      <c r="I161" s="16">
        <f t="shared" si="2"/>
        <v>1</v>
      </c>
      <c r="J161" s="17"/>
    </row>
    <row r="162" spans="1:10" ht="38.25" x14ac:dyDescent="0.2">
      <c r="A162" s="39"/>
      <c r="B162" s="43"/>
      <c r="C162" s="41"/>
      <c r="D162" s="43"/>
      <c r="E162" s="41"/>
      <c r="F162" s="13" t="s">
        <v>358</v>
      </c>
      <c r="G162" s="15">
        <v>44753.3</v>
      </c>
      <c r="H162" s="15">
        <v>25480.400000000001</v>
      </c>
      <c r="I162" s="16">
        <f t="shared" si="2"/>
        <v>0.56899999999999995</v>
      </c>
      <c r="J162" s="17" t="s">
        <v>477</v>
      </c>
    </row>
    <row r="163" spans="1:10" ht="25.5" x14ac:dyDescent="0.2">
      <c r="A163" s="39"/>
      <c r="B163" s="43"/>
      <c r="C163" s="41"/>
      <c r="D163" s="42" t="s">
        <v>199</v>
      </c>
      <c r="E163" s="14" t="s">
        <v>157</v>
      </c>
      <c r="F163" s="13" t="s">
        <v>67</v>
      </c>
      <c r="G163" s="15">
        <v>1336.3</v>
      </c>
      <c r="H163" s="15">
        <v>1336.3</v>
      </c>
      <c r="I163" s="16">
        <f t="shared" si="2"/>
        <v>1</v>
      </c>
      <c r="J163" s="17"/>
    </row>
    <row r="164" spans="1:10" ht="76.5" x14ac:dyDescent="0.2">
      <c r="A164" s="39"/>
      <c r="B164" s="43"/>
      <c r="C164" s="41"/>
      <c r="D164" s="43"/>
      <c r="E164" s="14" t="s">
        <v>158</v>
      </c>
      <c r="F164" s="13" t="s">
        <v>300</v>
      </c>
      <c r="G164" s="15">
        <v>3769.5</v>
      </c>
      <c r="H164" s="15">
        <v>3769.5</v>
      </c>
      <c r="I164" s="16">
        <f t="shared" si="2"/>
        <v>1</v>
      </c>
      <c r="J164" s="17"/>
    </row>
    <row r="165" spans="1:10" ht="89.25" x14ac:dyDescent="0.2">
      <c r="A165" s="39"/>
      <c r="B165" s="43"/>
      <c r="C165" s="41"/>
      <c r="D165" s="42" t="s">
        <v>271</v>
      </c>
      <c r="E165" s="14" t="s">
        <v>271</v>
      </c>
      <c r="F165" s="13" t="s">
        <v>301</v>
      </c>
      <c r="G165" s="15">
        <v>2231</v>
      </c>
      <c r="H165" s="15">
        <v>819.3</v>
      </c>
      <c r="I165" s="16">
        <f t="shared" si="2"/>
        <v>0.36699999999999999</v>
      </c>
      <c r="J165" s="17" t="s">
        <v>436</v>
      </c>
    </row>
    <row r="166" spans="1:10" ht="89.25" x14ac:dyDescent="0.2">
      <c r="A166" s="39"/>
      <c r="B166" s="43"/>
      <c r="C166" s="41"/>
      <c r="D166" s="43"/>
      <c r="E166" s="40" t="s">
        <v>160</v>
      </c>
      <c r="F166" s="13" t="s">
        <v>302</v>
      </c>
      <c r="G166" s="15">
        <v>1965.5</v>
      </c>
      <c r="H166" s="15">
        <v>0</v>
      </c>
      <c r="I166" s="16">
        <f t="shared" si="2"/>
        <v>0</v>
      </c>
      <c r="J166" s="17" t="s">
        <v>436</v>
      </c>
    </row>
    <row r="167" spans="1:10" ht="38.25" x14ac:dyDescent="0.2">
      <c r="A167" s="39"/>
      <c r="B167" s="43"/>
      <c r="C167" s="41"/>
      <c r="D167" s="43"/>
      <c r="E167" s="41"/>
      <c r="F167" s="13" t="s">
        <v>303</v>
      </c>
      <c r="G167" s="15">
        <v>3562.4</v>
      </c>
      <c r="H167" s="15">
        <v>3562.4</v>
      </c>
      <c r="I167" s="16">
        <f t="shared" si="2"/>
        <v>1</v>
      </c>
      <c r="J167" s="17"/>
    </row>
    <row r="168" spans="1:10" ht="51" x14ac:dyDescent="0.2">
      <c r="A168" s="39"/>
      <c r="B168" s="43"/>
      <c r="C168" s="41"/>
      <c r="D168" s="43"/>
      <c r="E168" s="14" t="s">
        <v>161</v>
      </c>
      <c r="F168" s="13" t="s">
        <v>304</v>
      </c>
      <c r="G168" s="15">
        <v>70986.100000000006</v>
      </c>
      <c r="H168" s="15">
        <v>69703.399999999994</v>
      </c>
      <c r="I168" s="16">
        <f t="shared" si="2"/>
        <v>0.98199999999999998</v>
      </c>
      <c r="J168" s="17"/>
    </row>
    <row r="169" spans="1:10" ht="25.5" x14ac:dyDescent="0.2">
      <c r="A169" s="39"/>
      <c r="B169" s="43"/>
      <c r="C169" s="41"/>
      <c r="D169" s="43"/>
      <c r="E169" s="14" t="s">
        <v>162</v>
      </c>
      <c r="F169" s="13" t="s">
        <v>50</v>
      </c>
      <c r="G169" s="15">
        <v>782</v>
      </c>
      <c r="H169" s="15">
        <v>782</v>
      </c>
      <c r="I169" s="16">
        <f t="shared" si="2"/>
        <v>1</v>
      </c>
      <c r="J169" s="17"/>
    </row>
    <row r="170" spans="1:10" ht="25.5" x14ac:dyDescent="0.2">
      <c r="A170" s="39"/>
      <c r="B170" s="43"/>
      <c r="C170" s="41"/>
      <c r="D170" s="42" t="s">
        <v>244</v>
      </c>
      <c r="E170" s="40" t="s">
        <v>163</v>
      </c>
      <c r="F170" s="13" t="s">
        <v>305</v>
      </c>
      <c r="G170" s="15">
        <v>1490.4</v>
      </c>
      <c r="H170" s="15">
        <v>1490.4</v>
      </c>
      <c r="I170" s="16">
        <f t="shared" si="2"/>
        <v>1</v>
      </c>
      <c r="J170" s="17"/>
    </row>
    <row r="171" spans="1:10" ht="25.5" x14ac:dyDescent="0.2">
      <c r="A171" s="39"/>
      <c r="B171" s="43"/>
      <c r="C171" s="41"/>
      <c r="D171" s="43"/>
      <c r="E171" s="41"/>
      <c r="F171" s="13" t="s">
        <v>306</v>
      </c>
      <c r="G171" s="15">
        <v>1428.6</v>
      </c>
      <c r="H171" s="15">
        <v>1428.6</v>
      </c>
      <c r="I171" s="16">
        <f t="shared" si="2"/>
        <v>1</v>
      </c>
      <c r="J171" s="17"/>
    </row>
    <row r="172" spans="1:10" x14ac:dyDescent="0.2">
      <c r="A172" s="39"/>
      <c r="B172" s="43"/>
      <c r="C172" s="41"/>
      <c r="D172" s="43"/>
      <c r="E172" s="41"/>
      <c r="F172" s="13" t="s">
        <v>307</v>
      </c>
      <c r="G172" s="15">
        <v>1366.9</v>
      </c>
      <c r="H172" s="15">
        <v>1366.9</v>
      </c>
      <c r="I172" s="16">
        <f t="shared" si="2"/>
        <v>1</v>
      </c>
      <c r="J172" s="17"/>
    </row>
    <row r="173" spans="1:10" x14ac:dyDescent="0.2">
      <c r="A173" s="39"/>
      <c r="B173" s="43"/>
      <c r="C173" s="41"/>
      <c r="D173" s="43"/>
      <c r="E173" s="40" t="s">
        <v>134</v>
      </c>
      <c r="F173" s="13" t="s">
        <v>308</v>
      </c>
      <c r="G173" s="15">
        <v>1636.6</v>
      </c>
      <c r="H173" s="15">
        <v>1636.6</v>
      </c>
      <c r="I173" s="16">
        <f t="shared" si="2"/>
        <v>1</v>
      </c>
      <c r="J173" s="17"/>
    </row>
    <row r="174" spans="1:10" ht="49.5" customHeight="1" x14ac:dyDescent="0.2">
      <c r="A174" s="39"/>
      <c r="B174" s="43"/>
      <c r="C174" s="41"/>
      <c r="D174" s="43"/>
      <c r="E174" s="41"/>
      <c r="F174" s="13" t="s">
        <v>309</v>
      </c>
      <c r="G174" s="15">
        <v>9212</v>
      </c>
      <c r="H174" s="15">
        <v>6279.7</v>
      </c>
      <c r="I174" s="16">
        <f t="shared" si="2"/>
        <v>0.68200000000000005</v>
      </c>
      <c r="J174" s="17" t="s">
        <v>477</v>
      </c>
    </row>
    <row r="175" spans="1:10" x14ac:dyDescent="0.2">
      <c r="A175" s="39"/>
      <c r="B175" s="43"/>
      <c r="C175" s="41"/>
      <c r="D175" s="43"/>
      <c r="E175" s="40" t="s">
        <v>310</v>
      </c>
      <c r="F175" s="13" t="s">
        <v>311</v>
      </c>
      <c r="G175" s="15">
        <v>3242</v>
      </c>
      <c r="H175" s="15">
        <v>3242</v>
      </c>
      <c r="I175" s="16">
        <f t="shared" si="2"/>
        <v>1</v>
      </c>
      <c r="J175" s="17"/>
    </row>
    <row r="176" spans="1:10" ht="25.5" x14ac:dyDescent="0.2">
      <c r="A176" s="39"/>
      <c r="B176" s="43"/>
      <c r="C176" s="41"/>
      <c r="D176" s="43"/>
      <c r="E176" s="41"/>
      <c r="F176" s="13" t="s">
        <v>312</v>
      </c>
      <c r="G176" s="15">
        <v>2453.9</v>
      </c>
      <c r="H176" s="15">
        <v>2453.9</v>
      </c>
      <c r="I176" s="16">
        <f t="shared" si="2"/>
        <v>1</v>
      </c>
      <c r="J176" s="17"/>
    </row>
    <row r="177" spans="1:10" ht="38.25" x14ac:dyDescent="0.2">
      <c r="A177" s="39"/>
      <c r="B177" s="43"/>
      <c r="C177" s="41"/>
      <c r="D177" s="42" t="s">
        <v>313</v>
      </c>
      <c r="E177" s="40" t="s">
        <v>164</v>
      </c>
      <c r="F177" s="13" t="s">
        <v>43</v>
      </c>
      <c r="G177" s="15">
        <v>3774.7</v>
      </c>
      <c r="H177" s="15">
        <v>3671.7</v>
      </c>
      <c r="I177" s="16">
        <f t="shared" si="2"/>
        <v>0.97299999999999998</v>
      </c>
      <c r="J177" s="17"/>
    </row>
    <row r="178" spans="1:10" ht="38.25" x14ac:dyDescent="0.2">
      <c r="A178" s="39"/>
      <c r="B178" s="43"/>
      <c r="C178" s="41"/>
      <c r="D178" s="43"/>
      <c r="E178" s="41"/>
      <c r="F178" s="13" t="s">
        <v>44</v>
      </c>
      <c r="G178" s="15">
        <v>2275</v>
      </c>
      <c r="H178" s="15">
        <v>2212.9</v>
      </c>
      <c r="I178" s="16">
        <f t="shared" si="2"/>
        <v>0.97299999999999998</v>
      </c>
      <c r="J178" s="17"/>
    </row>
    <row r="179" spans="1:10" ht="38.25" x14ac:dyDescent="0.2">
      <c r="A179" s="39"/>
      <c r="B179" s="43"/>
      <c r="C179" s="41"/>
      <c r="D179" s="43"/>
      <c r="E179" s="41"/>
      <c r="F179" s="13" t="s">
        <v>95</v>
      </c>
      <c r="G179" s="15">
        <v>3015.1</v>
      </c>
      <c r="H179" s="15">
        <v>2909.5</v>
      </c>
      <c r="I179" s="16">
        <f t="shared" si="2"/>
        <v>0.96499999999999997</v>
      </c>
      <c r="J179" s="17"/>
    </row>
    <row r="180" spans="1:10" ht="40.5" customHeight="1" x14ac:dyDescent="0.2">
      <c r="A180" s="39"/>
      <c r="B180" s="43"/>
      <c r="C180" s="41"/>
      <c r="D180" s="42" t="s">
        <v>247</v>
      </c>
      <c r="E180" s="40" t="s">
        <v>165</v>
      </c>
      <c r="F180" s="13" t="s">
        <v>314</v>
      </c>
      <c r="G180" s="15">
        <v>14264</v>
      </c>
      <c r="H180" s="15">
        <v>11366</v>
      </c>
      <c r="I180" s="16">
        <f t="shared" si="2"/>
        <v>0.79700000000000004</v>
      </c>
      <c r="J180" s="17" t="s">
        <v>477</v>
      </c>
    </row>
    <row r="181" spans="1:10" ht="25.5" x14ac:dyDescent="0.2">
      <c r="A181" s="39"/>
      <c r="B181" s="43"/>
      <c r="C181" s="41"/>
      <c r="D181" s="43"/>
      <c r="E181" s="41"/>
      <c r="F181" s="13" t="s">
        <v>315</v>
      </c>
      <c r="G181" s="15">
        <v>40079.699999999997</v>
      </c>
      <c r="H181" s="15">
        <v>38804.1</v>
      </c>
      <c r="I181" s="16">
        <f t="shared" si="2"/>
        <v>0.96799999999999997</v>
      </c>
      <c r="J181" s="17"/>
    </row>
    <row r="182" spans="1:10" ht="38.25" x14ac:dyDescent="0.2">
      <c r="A182" s="39"/>
      <c r="B182" s="43"/>
      <c r="C182" s="41"/>
      <c r="D182" s="42" t="s">
        <v>188</v>
      </c>
      <c r="E182" s="14" t="s">
        <v>166</v>
      </c>
      <c r="F182" s="13" t="s">
        <v>66</v>
      </c>
      <c r="G182" s="15">
        <v>5099.8</v>
      </c>
      <c r="H182" s="15">
        <v>5099.8</v>
      </c>
      <c r="I182" s="16">
        <f t="shared" si="2"/>
        <v>1</v>
      </c>
      <c r="J182" s="17"/>
    </row>
    <row r="183" spans="1:10" ht="25.5" x14ac:dyDescent="0.2">
      <c r="A183" s="39"/>
      <c r="B183" s="43"/>
      <c r="C183" s="41"/>
      <c r="D183" s="43"/>
      <c r="E183" s="14" t="s">
        <v>168</v>
      </c>
      <c r="F183" s="13" t="s">
        <v>55</v>
      </c>
      <c r="G183" s="15">
        <v>16805.900000000001</v>
      </c>
      <c r="H183" s="15">
        <v>16672.7</v>
      </c>
      <c r="I183" s="16">
        <f t="shared" si="2"/>
        <v>0.99199999999999999</v>
      </c>
      <c r="J183" s="17"/>
    </row>
    <row r="184" spans="1:10" ht="12.75" customHeight="1" x14ac:dyDescent="0.2">
      <c r="A184" s="39"/>
      <c r="B184" s="44" t="s">
        <v>316</v>
      </c>
      <c r="C184" s="45"/>
      <c r="D184" s="45"/>
      <c r="E184" s="45"/>
      <c r="F184" s="46"/>
      <c r="G184" s="18">
        <v>1279160</v>
      </c>
      <c r="H184" s="18">
        <v>926993.1</v>
      </c>
      <c r="I184" s="19">
        <f t="shared" si="2"/>
        <v>0.72499999999999998</v>
      </c>
      <c r="J184" s="20"/>
    </row>
    <row r="185" spans="1:10" ht="63.75" x14ac:dyDescent="0.2">
      <c r="A185" s="39"/>
      <c r="B185" s="13" t="s">
        <v>421</v>
      </c>
      <c r="C185" s="14" t="s">
        <v>265</v>
      </c>
      <c r="D185" s="13" t="s">
        <v>190</v>
      </c>
      <c r="E185" s="14" t="s">
        <v>150</v>
      </c>
      <c r="F185" s="13" t="s">
        <v>93</v>
      </c>
      <c r="G185" s="15">
        <v>13365.6</v>
      </c>
      <c r="H185" s="15">
        <v>13365.6</v>
      </c>
      <c r="I185" s="16">
        <f t="shared" si="2"/>
        <v>1</v>
      </c>
      <c r="J185" s="17"/>
    </row>
    <row r="186" spans="1:10" ht="12.75" customHeight="1" x14ac:dyDescent="0.2">
      <c r="A186" s="39"/>
      <c r="B186" s="44" t="s">
        <v>422</v>
      </c>
      <c r="C186" s="45"/>
      <c r="D186" s="45"/>
      <c r="E186" s="45"/>
      <c r="F186" s="46"/>
      <c r="G186" s="18">
        <v>13365.6</v>
      </c>
      <c r="H186" s="18">
        <v>13365.6</v>
      </c>
      <c r="I186" s="19">
        <f t="shared" si="2"/>
        <v>1</v>
      </c>
      <c r="J186" s="20"/>
    </row>
    <row r="187" spans="1:10" ht="89.25" x14ac:dyDescent="0.2">
      <c r="A187" s="39"/>
      <c r="B187" s="42" t="s">
        <v>317</v>
      </c>
      <c r="C187" s="40" t="s">
        <v>265</v>
      </c>
      <c r="D187" s="42" t="s">
        <v>208</v>
      </c>
      <c r="E187" s="40" t="s">
        <v>135</v>
      </c>
      <c r="F187" s="13" t="s">
        <v>91</v>
      </c>
      <c r="G187" s="15">
        <v>16049</v>
      </c>
      <c r="H187" s="15">
        <v>0</v>
      </c>
      <c r="I187" s="16">
        <f t="shared" si="2"/>
        <v>0</v>
      </c>
      <c r="J187" s="17" t="s">
        <v>436</v>
      </c>
    </row>
    <row r="188" spans="1:10" ht="25.5" x14ac:dyDescent="0.2">
      <c r="A188" s="39"/>
      <c r="B188" s="43"/>
      <c r="C188" s="41"/>
      <c r="D188" s="43"/>
      <c r="E188" s="41"/>
      <c r="F188" s="13" t="s">
        <v>38</v>
      </c>
      <c r="G188" s="15">
        <v>148300.1</v>
      </c>
      <c r="H188" s="15">
        <v>148300.1</v>
      </c>
      <c r="I188" s="16">
        <f t="shared" si="2"/>
        <v>1</v>
      </c>
      <c r="J188" s="17"/>
    </row>
    <row r="189" spans="1:10" ht="25.5" x14ac:dyDescent="0.2">
      <c r="A189" s="39"/>
      <c r="B189" s="43"/>
      <c r="C189" s="41"/>
      <c r="D189" s="43"/>
      <c r="E189" s="41"/>
      <c r="F189" s="13" t="s">
        <v>39</v>
      </c>
      <c r="G189" s="15">
        <v>5735</v>
      </c>
      <c r="H189" s="15">
        <v>5734</v>
      </c>
      <c r="I189" s="16">
        <f t="shared" si="2"/>
        <v>1</v>
      </c>
      <c r="J189" s="17"/>
    </row>
    <row r="190" spans="1:10" ht="38.25" x14ac:dyDescent="0.2">
      <c r="A190" s="39"/>
      <c r="B190" s="43"/>
      <c r="C190" s="41"/>
      <c r="D190" s="43"/>
      <c r="E190" s="41"/>
      <c r="F190" s="13" t="s">
        <v>423</v>
      </c>
      <c r="G190" s="15">
        <v>76029.2</v>
      </c>
      <c r="H190" s="15">
        <v>76029.2</v>
      </c>
      <c r="I190" s="16">
        <f t="shared" si="2"/>
        <v>1</v>
      </c>
      <c r="J190" s="17"/>
    </row>
    <row r="191" spans="1:10" ht="89.25" x14ac:dyDescent="0.2">
      <c r="A191" s="39"/>
      <c r="B191" s="43"/>
      <c r="C191" s="41"/>
      <c r="D191" s="13" t="s">
        <v>210</v>
      </c>
      <c r="E191" s="41" t="s">
        <v>135</v>
      </c>
      <c r="F191" s="13" t="s">
        <v>37</v>
      </c>
      <c r="G191" s="15">
        <v>15071.5</v>
      </c>
      <c r="H191" s="15">
        <v>7220.5</v>
      </c>
      <c r="I191" s="16">
        <f t="shared" si="2"/>
        <v>0.47899999999999998</v>
      </c>
      <c r="J191" s="17" t="s">
        <v>436</v>
      </c>
    </row>
    <row r="192" spans="1:10" ht="25.5" x14ac:dyDescent="0.2">
      <c r="A192" s="39"/>
      <c r="B192" s="43"/>
      <c r="C192" s="41"/>
      <c r="D192" s="42" t="s">
        <v>199</v>
      </c>
      <c r="E192" s="41" t="s">
        <v>135</v>
      </c>
      <c r="F192" s="13" t="s">
        <v>424</v>
      </c>
      <c r="G192" s="15">
        <v>70848.800000000003</v>
      </c>
      <c r="H192" s="15">
        <v>70848.800000000003</v>
      </c>
      <c r="I192" s="16">
        <f t="shared" si="2"/>
        <v>1</v>
      </c>
      <c r="J192" s="17"/>
    </row>
    <row r="193" spans="1:10" ht="63.75" x14ac:dyDescent="0.2">
      <c r="A193" s="39"/>
      <c r="B193" s="43"/>
      <c r="C193" s="41"/>
      <c r="D193" s="43"/>
      <c r="E193" s="41"/>
      <c r="F193" s="13" t="s">
        <v>425</v>
      </c>
      <c r="G193" s="15">
        <v>202632.2</v>
      </c>
      <c r="H193" s="15">
        <v>202632.2</v>
      </c>
      <c r="I193" s="16">
        <f t="shared" si="2"/>
        <v>1</v>
      </c>
      <c r="J193" s="17"/>
    </row>
    <row r="194" spans="1:10" ht="38.25" x14ac:dyDescent="0.2">
      <c r="A194" s="39"/>
      <c r="B194" s="43"/>
      <c r="C194" s="41"/>
      <c r="D194" s="42" t="s">
        <v>188</v>
      </c>
      <c r="E194" s="41" t="s">
        <v>135</v>
      </c>
      <c r="F194" s="13" t="s">
        <v>318</v>
      </c>
      <c r="G194" s="15">
        <v>103896.2</v>
      </c>
      <c r="H194" s="15">
        <v>103895.6</v>
      </c>
      <c r="I194" s="16">
        <f t="shared" si="2"/>
        <v>1</v>
      </c>
      <c r="J194" s="17"/>
    </row>
    <row r="195" spans="1:10" ht="38.25" x14ac:dyDescent="0.2">
      <c r="A195" s="39"/>
      <c r="B195" s="43"/>
      <c r="C195" s="41"/>
      <c r="D195" s="43"/>
      <c r="E195" s="41"/>
      <c r="F195" s="13" t="s">
        <v>319</v>
      </c>
      <c r="G195" s="15">
        <v>4000</v>
      </c>
      <c r="H195" s="15">
        <v>1191.5999999999999</v>
      </c>
      <c r="I195" s="16">
        <f t="shared" si="2"/>
        <v>0.29799999999999999</v>
      </c>
      <c r="J195" s="17" t="s">
        <v>437</v>
      </c>
    </row>
    <row r="196" spans="1:10" ht="51" x14ac:dyDescent="0.2">
      <c r="A196" s="39"/>
      <c r="B196" s="43"/>
      <c r="C196" s="41"/>
      <c r="D196" s="43"/>
      <c r="E196" s="14" t="s">
        <v>137</v>
      </c>
      <c r="F196" s="13" t="s">
        <v>426</v>
      </c>
      <c r="G196" s="15">
        <v>110018.8</v>
      </c>
      <c r="H196" s="15">
        <v>110018.8</v>
      </c>
      <c r="I196" s="16">
        <f t="shared" si="2"/>
        <v>1</v>
      </c>
      <c r="J196" s="17"/>
    </row>
    <row r="197" spans="1:10" ht="12.75" customHeight="1" x14ac:dyDescent="0.2">
      <c r="A197" s="39"/>
      <c r="B197" s="44" t="s">
        <v>320</v>
      </c>
      <c r="C197" s="45"/>
      <c r="D197" s="45"/>
      <c r="E197" s="45"/>
      <c r="F197" s="46"/>
      <c r="G197" s="18">
        <v>752580.8</v>
      </c>
      <c r="H197" s="18">
        <v>725870.7</v>
      </c>
      <c r="I197" s="19">
        <f t="shared" si="2"/>
        <v>0.96499999999999997</v>
      </c>
      <c r="J197" s="20"/>
    </row>
    <row r="198" spans="1:10" x14ac:dyDescent="0.2">
      <c r="A198" s="36" t="s">
        <v>321</v>
      </c>
      <c r="B198" s="37"/>
      <c r="C198" s="37"/>
      <c r="D198" s="37"/>
      <c r="E198" s="37"/>
      <c r="F198" s="37"/>
      <c r="G198" s="21">
        <v>2045106.4</v>
      </c>
      <c r="H198" s="21">
        <v>1666229.3</v>
      </c>
      <c r="I198" s="22">
        <f t="shared" si="2"/>
        <v>0.81499999999999995</v>
      </c>
      <c r="J198" s="23"/>
    </row>
    <row r="199" spans="1:10" ht="14.25" customHeight="1" x14ac:dyDescent="0.2">
      <c r="A199" s="47" t="s">
        <v>322</v>
      </c>
      <c r="B199" s="48"/>
      <c r="C199" s="48"/>
      <c r="D199" s="48"/>
      <c r="E199" s="48"/>
      <c r="F199" s="48"/>
      <c r="G199" s="48"/>
      <c r="H199" s="48"/>
      <c r="I199" s="48"/>
      <c r="J199" s="49"/>
    </row>
    <row r="200" spans="1:10" ht="102" x14ac:dyDescent="0.2">
      <c r="A200" s="38" t="s">
        <v>322</v>
      </c>
      <c r="B200" s="13" t="s">
        <v>323</v>
      </c>
      <c r="C200" s="14" t="s">
        <v>184</v>
      </c>
      <c r="D200" s="13" t="s">
        <v>193</v>
      </c>
      <c r="E200" s="14" t="s">
        <v>193</v>
      </c>
      <c r="F200" s="13" t="s">
        <v>96</v>
      </c>
      <c r="G200" s="15">
        <v>95286.3</v>
      </c>
      <c r="H200" s="15">
        <v>57900.4</v>
      </c>
      <c r="I200" s="16">
        <f t="shared" si="2"/>
        <v>0.60799999999999998</v>
      </c>
      <c r="J200" s="17" t="s">
        <v>475</v>
      </c>
    </row>
    <row r="201" spans="1:10" ht="12.75" customHeight="1" x14ac:dyDescent="0.2">
      <c r="A201" s="39"/>
      <c r="B201" s="44" t="s">
        <v>324</v>
      </c>
      <c r="C201" s="45"/>
      <c r="D201" s="45"/>
      <c r="E201" s="45"/>
      <c r="F201" s="46"/>
      <c r="G201" s="18">
        <v>95286.3</v>
      </c>
      <c r="H201" s="18">
        <v>57900.4</v>
      </c>
      <c r="I201" s="19">
        <f t="shared" ref="I201:I263" si="3">H201/G201</f>
        <v>0.60799999999999998</v>
      </c>
      <c r="J201" s="20"/>
    </row>
    <row r="202" spans="1:10" x14ac:dyDescent="0.2">
      <c r="A202" s="36" t="s">
        <v>325</v>
      </c>
      <c r="B202" s="37"/>
      <c r="C202" s="37"/>
      <c r="D202" s="37"/>
      <c r="E202" s="37"/>
      <c r="F202" s="37"/>
      <c r="G202" s="21">
        <v>95286.3</v>
      </c>
      <c r="H202" s="21">
        <v>57900.4</v>
      </c>
      <c r="I202" s="22">
        <f t="shared" si="3"/>
        <v>0.60799999999999998</v>
      </c>
      <c r="J202" s="23"/>
    </row>
    <row r="203" spans="1:10" ht="15" x14ac:dyDescent="0.2">
      <c r="A203" s="47" t="s">
        <v>326</v>
      </c>
      <c r="B203" s="48"/>
      <c r="C203" s="48"/>
      <c r="D203" s="48"/>
      <c r="E203" s="48"/>
      <c r="F203" s="48"/>
      <c r="G203" s="48"/>
      <c r="H203" s="48"/>
      <c r="I203" s="48"/>
      <c r="J203" s="49"/>
    </row>
    <row r="204" spans="1:10" ht="114.75" x14ac:dyDescent="0.2">
      <c r="A204" s="38" t="s">
        <v>326</v>
      </c>
      <c r="B204" s="13" t="s">
        <v>370</v>
      </c>
      <c r="C204" s="14" t="s">
        <v>184</v>
      </c>
      <c r="D204" s="13" t="s">
        <v>266</v>
      </c>
      <c r="E204" s="14" t="s">
        <v>266</v>
      </c>
      <c r="F204" s="13" t="s">
        <v>371</v>
      </c>
      <c r="G204" s="15">
        <v>70654.7</v>
      </c>
      <c r="H204" s="15">
        <v>15818.3</v>
      </c>
      <c r="I204" s="16">
        <f t="shared" si="3"/>
        <v>0.224</v>
      </c>
      <c r="J204" s="17" t="s">
        <v>443</v>
      </c>
    </row>
    <row r="205" spans="1:10" ht="12.75" customHeight="1" x14ac:dyDescent="0.2">
      <c r="A205" s="39"/>
      <c r="B205" s="44" t="s">
        <v>372</v>
      </c>
      <c r="C205" s="45"/>
      <c r="D205" s="45"/>
      <c r="E205" s="45"/>
      <c r="F205" s="46"/>
      <c r="G205" s="18">
        <v>70654.7</v>
      </c>
      <c r="H205" s="18">
        <v>15818.3</v>
      </c>
      <c r="I205" s="19">
        <f t="shared" si="3"/>
        <v>0.224</v>
      </c>
      <c r="J205" s="20"/>
    </row>
    <row r="206" spans="1:10" ht="51" x14ac:dyDescent="0.2">
      <c r="A206" s="39"/>
      <c r="B206" s="42" t="s">
        <v>327</v>
      </c>
      <c r="C206" s="40" t="s">
        <v>254</v>
      </c>
      <c r="D206" s="42" t="s">
        <v>268</v>
      </c>
      <c r="E206" s="40" t="s">
        <v>268</v>
      </c>
      <c r="F206" s="29" t="s">
        <v>169</v>
      </c>
      <c r="G206" s="15">
        <v>2919.2</v>
      </c>
      <c r="H206" s="15">
        <v>2919.2</v>
      </c>
      <c r="I206" s="16">
        <f t="shared" si="3"/>
        <v>1</v>
      </c>
      <c r="J206" s="17"/>
    </row>
    <row r="207" spans="1:10" ht="51" x14ac:dyDescent="0.2">
      <c r="A207" s="39"/>
      <c r="B207" s="43"/>
      <c r="C207" s="41"/>
      <c r="D207" s="43"/>
      <c r="E207" s="41"/>
      <c r="F207" s="29" t="s">
        <v>10</v>
      </c>
      <c r="G207" s="15">
        <v>3347.4</v>
      </c>
      <c r="H207" s="15">
        <v>3347.4</v>
      </c>
      <c r="I207" s="16">
        <f t="shared" si="3"/>
        <v>1</v>
      </c>
      <c r="J207" s="17"/>
    </row>
    <row r="208" spans="1:10" ht="114.75" x14ac:dyDescent="0.2">
      <c r="A208" s="39"/>
      <c r="B208" s="43"/>
      <c r="C208" s="41"/>
      <c r="D208" s="42" t="s">
        <v>185</v>
      </c>
      <c r="E208" s="30" t="s">
        <v>172</v>
      </c>
      <c r="F208" s="29" t="s">
        <v>12</v>
      </c>
      <c r="G208" s="15">
        <v>58659.7</v>
      </c>
      <c r="H208" s="15">
        <v>45288.9</v>
      </c>
      <c r="I208" s="16">
        <f t="shared" si="3"/>
        <v>0.77200000000000002</v>
      </c>
      <c r="J208" s="17" t="s">
        <v>433</v>
      </c>
    </row>
    <row r="209" spans="1:10" ht="38.25" x14ac:dyDescent="0.2">
      <c r="A209" s="39"/>
      <c r="B209" s="43"/>
      <c r="C209" s="41"/>
      <c r="D209" s="43"/>
      <c r="E209" s="40" t="s">
        <v>104</v>
      </c>
      <c r="F209" s="29" t="s">
        <v>373</v>
      </c>
      <c r="G209" s="15">
        <v>71486.399999999994</v>
      </c>
      <c r="H209" s="15">
        <v>71486.399999999994</v>
      </c>
      <c r="I209" s="16">
        <f t="shared" si="3"/>
        <v>1</v>
      </c>
      <c r="J209" s="17"/>
    </row>
    <row r="210" spans="1:10" ht="38.25" x14ac:dyDescent="0.2">
      <c r="A210" s="39"/>
      <c r="B210" s="43"/>
      <c r="C210" s="41"/>
      <c r="D210" s="43"/>
      <c r="E210" s="41"/>
      <c r="F210" s="29" t="s">
        <v>428</v>
      </c>
      <c r="G210" s="15">
        <v>1530818</v>
      </c>
      <c r="H210" s="15">
        <v>1520986.2</v>
      </c>
      <c r="I210" s="16">
        <f t="shared" si="3"/>
        <v>0.99399999999999999</v>
      </c>
      <c r="J210" s="17"/>
    </row>
    <row r="211" spans="1:10" ht="153" x14ac:dyDescent="0.2">
      <c r="A211" s="39"/>
      <c r="B211" s="43"/>
      <c r="C211" s="41"/>
      <c r="D211" s="43"/>
      <c r="E211" s="41"/>
      <c r="F211" s="29" t="s">
        <v>6</v>
      </c>
      <c r="G211" s="15">
        <v>179409.5</v>
      </c>
      <c r="H211" s="15">
        <v>166671</v>
      </c>
      <c r="I211" s="16">
        <f t="shared" si="3"/>
        <v>0.92900000000000005</v>
      </c>
      <c r="J211" s="17" t="s">
        <v>431</v>
      </c>
    </row>
    <row r="212" spans="1:10" ht="51" x14ac:dyDescent="0.2">
      <c r="A212" s="39"/>
      <c r="B212" s="43"/>
      <c r="C212" s="41"/>
      <c r="D212" s="43"/>
      <c r="E212" s="41"/>
      <c r="F212" s="29" t="s">
        <v>464</v>
      </c>
      <c r="G212" s="15">
        <v>701759.2</v>
      </c>
      <c r="H212" s="15">
        <v>701759.2</v>
      </c>
      <c r="I212" s="16">
        <f t="shared" si="3"/>
        <v>1</v>
      </c>
      <c r="J212" s="17"/>
    </row>
    <row r="213" spans="1:10" ht="51" x14ac:dyDescent="0.2">
      <c r="A213" s="39"/>
      <c r="B213" s="43"/>
      <c r="C213" s="41"/>
      <c r="D213" s="43"/>
      <c r="E213" s="41"/>
      <c r="F213" s="29" t="s">
        <v>74</v>
      </c>
      <c r="G213" s="15">
        <v>26752.1</v>
      </c>
      <c r="H213" s="15">
        <v>26752.1</v>
      </c>
      <c r="I213" s="16">
        <f t="shared" si="3"/>
        <v>1</v>
      </c>
      <c r="J213" s="17"/>
    </row>
    <row r="214" spans="1:10" x14ac:dyDescent="0.2">
      <c r="A214" s="39"/>
      <c r="B214" s="43"/>
      <c r="C214" s="41"/>
      <c r="D214" s="43"/>
      <c r="E214" s="41"/>
      <c r="F214" s="29" t="s">
        <v>374</v>
      </c>
      <c r="G214" s="15">
        <v>27975.7</v>
      </c>
      <c r="H214" s="15">
        <v>27975.7</v>
      </c>
      <c r="I214" s="16">
        <f t="shared" si="3"/>
        <v>1</v>
      </c>
      <c r="J214" s="17"/>
    </row>
    <row r="215" spans="1:10" ht="76.5" x14ac:dyDescent="0.2">
      <c r="A215" s="39"/>
      <c r="B215" s="43"/>
      <c r="C215" s="41"/>
      <c r="D215" s="43"/>
      <c r="E215" s="41"/>
      <c r="F215" s="29" t="s">
        <v>375</v>
      </c>
      <c r="G215" s="15">
        <v>2000000</v>
      </c>
      <c r="H215" s="15">
        <v>2000000</v>
      </c>
      <c r="I215" s="16">
        <f t="shared" si="3"/>
        <v>1</v>
      </c>
      <c r="J215" s="17"/>
    </row>
    <row r="216" spans="1:10" ht="38.25" x14ac:dyDescent="0.2">
      <c r="A216" s="39"/>
      <c r="B216" s="43"/>
      <c r="C216" s="41"/>
      <c r="D216" s="43"/>
      <c r="E216" s="14" t="s">
        <v>170</v>
      </c>
      <c r="F216" s="13" t="s">
        <v>11</v>
      </c>
      <c r="G216" s="15">
        <v>191251.3</v>
      </c>
      <c r="H216" s="15">
        <v>191251.3</v>
      </c>
      <c r="I216" s="16">
        <f t="shared" si="3"/>
        <v>1</v>
      </c>
      <c r="J216" s="17"/>
    </row>
    <row r="217" spans="1:10" ht="38.25" x14ac:dyDescent="0.2">
      <c r="A217" s="39"/>
      <c r="B217" s="43"/>
      <c r="C217" s="41"/>
      <c r="D217" s="13" t="s">
        <v>187</v>
      </c>
      <c r="E217" s="14" t="s">
        <v>104</v>
      </c>
      <c r="F217" s="13" t="s">
        <v>328</v>
      </c>
      <c r="G217" s="15">
        <v>656</v>
      </c>
      <c r="H217" s="15">
        <v>656</v>
      </c>
      <c r="I217" s="16">
        <f t="shared" si="3"/>
        <v>1</v>
      </c>
      <c r="J217" s="17"/>
    </row>
    <row r="218" spans="1:10" ht="38.25" x14ac:dyDescent="0.2">
      <c r="A218" s="39"/>
      <c r="B218" s="43"/>
      <c r="C218" s="41"/>
      <c r="D218" s="42" t="s">
        <v>193</v>
      </c>
      <c r="E218" s="14" t="s">
        <v>193</v>
      </c>
      <c r="F218" s="13" t="s">
        <v>13</v>
      </c>
      <c r="G218" s="15">
        <v>122860.4</v>
      </c>
      <c r="H218" s="15">
        <v>122860.4</v>
      </c>
      <c r="I218" s="16">
        <f t="shared" si="3"/>
        <v>1</v>
      </c>
      <c r="J218" s="17"/>
    </row>
    <row r="219" spans="1:10" ht="38.25" x14ac:dyDescent="0.2">
      <c r="A219" s="39"/>
      <c r="B219" s="43"/>
      <c r="C219" s="41"/>
      <c r="D219" s="43"/>
      <c r="E219" s="14" t="s">
        <v>124</v>
      </c>
      <c r="F219" s="13" t="s">
        <v>376</v>
      </c>
      <c r="G219" s="15">
        <v>25316.5</v>
      </c>
      <c r="H219" s="15">
        <v>25316.5</v>
      </c>
      <c r="I219" s="16">
        <f t="shared" si="3"/>
        <v>1</v>
      </c>
      <c r="J219" s="17"/>
    </row>
    <row r="220" spans="1:10" ht="25.5" x14ac:dyDescent="0.2">
      <c r="A220" s="39"/>
      <c r="B220" s="43"/>
      <c r="C220" s="41"/>
      <c r="D220" s="13" t="s">
        <v>190</v>
      </c>
      <c r="E220" s="14" t="s">
        <v>150</v>
      </c>
      <c r="F220" s="13" t="s">
        <v>99</v>
      </c>
      <c r="G220" s="15">
        <v>7984.8</v>
      </c>
      <c r="H220" s="15">
        <v>7984.8</v>
      </c>
      <c r="I220" s="16">
        <f t="shared" si="3"/>
        <v>1</v>
      </c>
      <c r="J220" s="17"/>
    </row>
    <row r="221" spans="1:10" ht="63.75" x14ac:dyDescent="0.2">
      <c r="A221" s="39"/>
      <c r="B221" s="43"/>
      <c r="C221" s="41"/>
      <c r="D221" s="13" t="s">
        <v>289</v>
      </c>
      <c r="E221" s="14" t="s">
        <v>104</v>
      </c>
      <c r="F221" s="13" t="s">
        <v>7</v>
      </c>
      <c r="G221" s="15">
        <v>14771.9</v>
      </c>
      <c r="H221" s="15">
        <v>8882.5</v>
      </c>
      <c r="I221" s="16">
        <f t="shared" si="3"/>
        <v>0.60099999999999998</v>
      </c>
      <c r="J221" s="17" t="s">
        <v>462</v>
      </c>
    </row>
    <row r="222" spans="1:10" ht="114.75" x14ac:dyDescent="0.2">
      <c r="A222" s="39"/>
      <c r="B222" s="43"/>
      <c r="C222" s="41"/>
      <c r="D222" s="42" t="s">
        <v>199</v>
      </c>
      <c r="E222" s="40" t="s">
        <v>113</v>
      </c>
      <c r="F222" s="13" t="s">
        <v>378</v>
      </c>
      <c r="G222" s="15">
        <v>13179.6</v>
      </c>
      <c r="H222" s="15">
        <v>0</v>
      </c>
      <c r="I222" s="16">
        <f t="shared" si="3"/>
        <v>0</v>
      </c>
      <c r="J222" s="17" t="s">
        <v>434</v>
      </c>
    </row>
    <row r="223" spans="1:10" ht="51" x14ac:dyDescent="0.2">
      <c r="A223" s="39"/>
      <c r="B223" s="43"/>
      <c r="C223" s="41"/>
      <c r="D223" s="43"/>
      <c r="E223" s="41"/>
      <c r="F223" s="13" t="s">
        <v>98</v>
      </c>
      <c r="G223" s="15">
        <v>8034.4</v>
      </c>
      <c r="H223" s="15">
        <v>8034.4</v>
      </c>
      <c r="I223" s="16">
        <f t="shared" si="3"/>
        <v>1</v>
      </c>
      <c r="J223" s="17"/>
    </row>
    <row r="224" spans="1:10" ht="51" x14ac:dyDescent="0.2">
      <c r="A224" s="39"/>
      <c r="B224" s="43"/>
      <c r="C224" s="41"/>
      <c r="D224" s="42" t="s">
        <v>185</v>
      </c>
      <c r="E224" s="40" t="s">
        <v>104</v>
      </c>
      <c r="F224" s="13" t="s">
        <v>411</v>
      </c>
      <c r="G224" s="15">
        <v>347234.1</v>
      </c>
      <c r="H224" s="15">
        <v>346255.5</v>
      </c>
      <c r="I224" s="16">
        <f t="shared" si="3"/>
        <v>0.997</v>
      </c>
      <c r="J224" s="17"/>
    </row>
    <row r="225" spans="1:10" ht="38.25" x14ac:dyDescent="0.2">
      <c r="A225" s="39"/>
      <c r="B225" s="43"/>
      <c r="C225" s="41"/>
      <c r="D225" s="43"/>
      <c r="E225" s="41"/>
      <c r="F225" s="24" t="s">
        <v>9</v>
      </c>
      <c r="G225" s="15">
        <v>117567.3</v>
      </c>
      <c r="H225" s="15">
        <v>98020.1</v>
      </c>
      <c r="I225" s="16">
        <f t="shared" si="3"/>
        <v>0.83399999999999996</v>
      </c>
      <c r="J225" s="17" t="s">
        <v>432</v>
      </c>
    </row>
    <row r="226" spans="1:10" ht="25.5" x14ac:dyDescent="0.2">
      <c r="A226" s="39"/>
      <c r="B226" s="43"/>
      <c r="C226" s="41"/>
      <c r="D226" s="13" t="s">
        <v>266</v>
      </c>
      <c r="E226" s="41" t="s">
        <v>104</v>
      </c>
      <c r="F226" s="13" t="s">
        <v>171</v>
      </c>
      <c r="G226" s="15">
        <v>269380</v>
      </c>
      <c r="H226" s="15">
        <v>269380</v>
      </c>
      <c r="I226" s="16">
        <f t="shared" si="3"/>
        <v>1</v>
      </c>
      <c r="J226" s="17"/>
    </row>
    <row r="227" spans="1:10" ht="63.75" x14ac:dyDescent="0.2">
      <c r="A227" s="39"/>
      <c r="B227" s="43"/>
      <c r="C227" s="41"/>
      <c r="D227" s="13" t="s">
        <v>215</v>
      </c>
      <c r="E227" s="14" t="s">
        <v>119</v>
      </c>
      <c r="F227" s="13" t="s">
        <v>379</v>
      </c>
      <c r="G227" s="15">
        <v>52829.599999999999</v>
      </c>
      <c r="H227" s="15">
        <v>52829.599999999999</v>
      </c>
      <c r="I227" s="16">
        <f t="shared" si="3"/>
        <v>1</v>
      </c>
      <c r="J227" s="17"/>
    </row>
    <row r="228" spans="1:10" ht="63.75" x14ac:dyDescent="0.2">
      <c r="A228" s="39"/>
      <c r="B228" s="43"/>
      <c r="C228" s="41"/>
      <c r="D228" s="13" t="s">
        <v>188</v>
      </c>
      <c r="E228" s="14" t="s">
        <v>167</v>
      </c>
      <c r="F228" s="13" t="s">
        <v>97</v>
      </c>
      <c r="G228" s="15">
        <v>25824.5</v>
      </c>
      <c r="H228" s="15">
        <v>25824.5</v>
      </c>
      <c r="I228" s="16">
        <f t="shared" si="3"/>
        <v>1</v>
      </c>
      <c r="J228" s="17"/>
    </row>
    <row r="229" spans="1:10" ht="12.75" customHeight="1" x14ac:dyDescent="0.2">
      <c r="A229" s="39"/>
      <c r="B229" s="44" t="s">
        <v>329</v>
      </c>
      <c r="C229" s="45"/>
      <c r="D229" s="45"/>
      <c r="E229" s="45"/>
      <c r="F229" s="46"/>
      <c r="G229" s="18">
        <v>5800017.2999999998</v>
      </c>
      <c r="H229" s="18">
        <v>5724481.4000000004</v>
      </c>
      <c r="I229" s="19">
        <f t="shared" si="3"/>
        <v>0.98699999999999999</v>
      </c>
      <c r="J229" s="20"/>
    </row>
    <row r="230" spans="1:10" ht="38.25" x14ac:dyDescent="0.2">
      <c r="A230" s="39"/>
      <c r="B230" s="42" t="s">
        <v>330</v>
      </c>
      <c r="C230" s="40" t="s">
        <v>254</v>
      </c>
      <c r="D230" s="42" t="s">
        <v>185</v>
      </c>
      <c r="E230" s="40" t="s">
        <v>104</v>
      </c>
      <c r="F230" s="29" t="s">
        <v>463</v>
      </c>
      <c r="G230" s="15">
        <v>128505.4</v>
      </c>
      <c r="H230" s="15">
        <v>128505.4</v>
      </c>
      <c r="I230" s="16">
        <f t="shared" si="3"/>
        <v>1</v>
      </c>
      <c r="J230" s="17"/>
    </row>
    <row r="231" spans="1:10" ht="51" x14ac:dyDescent="0.2">
      <c r="A231" s="39"/>
      <c r="B231" s="43"/>
      <c r="C231" s="41"/>
      <c r="D231" s="43"/>
      <c r="E231" s="41"/>
      <c r="F231" s="29" t="s">
        <v>8</v>
      </c>
      <c r="G231" s="15">
        <v>283442.7</v>
      </c>
      <c r="H231" s="15">
        <v>283442.7</v>
      </c>
      <c r="I231" s="16">
        <f t="shared" si="3"/>
        <v>1</v>
      </c>
      <c r="J231" s="17"/>
    </row>
    <row r="232" spans="1:10" ht="38.25" x14ac:dyDescent="0.2">
      <c r="A232" s="39"/>
      <c r="B232" s="43"/>
      <c r="C232" s="41"/>
      <c r="D232" s="29" t="s">
        <v>289</v>
      </c>
      <c r="E232" s="41" t="s">
        <v>104</v>
      </c>
      <c r="F232" s="29" t="s">
        <v>7</v>
      </c>
      <c r="G232" s="15">
        <v>428971.4</v>
      </c>
      <c r="H232" s="15">
        <v>428971.4</v>
      </c>
      <c r="I232" s="16">
        <f t="shared" si="3"/>
        <v>1</v>
      </c>
      <c r="J232" s="17"/>
    </row>
    <row r="233" spans="1:10" ht="38.25" x14ac:dyDescent="0.2">
      <c r="A233" s="39"/>
      <c r="B233" s="43"/>
      <c r="C233" s="41"/>
      <c r="D233" s="29" t="s">
        <v>197</v>
      </c>
      <c r="E233" s="41" t="s">
        <v>104</v>
      </c>
      <c r="F233" s="29" t="s">
        <v>377</v>
      </c>
      <c r="G233" s="15">
        <v>320984.8</v>
      </c>
      <c r="H233" s="15">
        <v>320834.40000000002</v>
      </c>
      <c r="I233" s="16">
        <f t="shared" si="3"/>
        <v>1</v>
      </c>
      <c r="J233" s="17"/>
    </row>
    <row r="234" spans="1:10" ht="25.5" x14ac:dyDescent="0.2">
      <c r="A234" s="39"/>
      <c r="B234" s="43"/>
      <c r="C234" s="41"/>
      <c r="D234" s="29" t="s">
        <v>266</v>
      </c>
      <c r="E234" s="41" t="s">
        <v>104</v>
      </c>
      <c r="F234" s="29" t="s">
        <v>171</v>
      </c>
      <c r="G234" s="15">
        <v>1281881</v>
      </c>
      <c r="H234" s="15">
        <v>1281881</v>
      </c>
      <c r="I234" s="16">
        <f t="shared" si="3"/>
        <v>1</v>
      </c>
      <c r="J234" s="17"/>
    </row>
    <row r="235" spans="1:10" ht="12.75" customHeight="1" x14ac:dyDescent="0.2">
      <c r="A235" s="39"/>
      <c r="B235" s="56" t="s">
        <v>331</v>
      </c>
      <c r="C235" s="57"/>
      <c r="D235" s="57"/>
      <c r="E235" s="57"/>
      <c r="F235" s="58"/>
      <c r="G235" s="18">
        <v>2443785.2999999998</v>
      </c>
      <c r="H235" s="18">
        <v>2443634.9</v>
      </c>
      <c r="I235" s="19">
        <f t="shared" si="3"/>
        <v>1</v>
      </c>
      <c r="J235" s="20"/>
    </row>
    <row r="236" spans="1:10" ht="38.25" x14ac:dyDescent="0.2">
      <c r="A236" s="39"/>
      <c r="B236" s="42" t="s">
        <v>380</v>
      </c>
      <c r="C236" s="40" t="s">
        <v>254</v>
      </c>
      <c r="D236" s="29" t="s">
        <v>185</v>
      </c>
      <c r="E236" s="40" t="s">
        <v>104</v>
      </c>
      <c r="F236" s="29" t="s">
        <v>463</v>
      </c>
      <c r="G236" s="15">
        <v>471494.6</v>
      </c>
      <c r="H236" s="15">
        <v>471494.6</v>
      </c>
      <c r="I236" s="16">
        <f t="shared" si="3"/>
        <v>1</v>
      </c>
      <c r="J236" s="17"/>
    </row>
    <row r="237" spans="1:10" ht="38.25" x14ac:dyDescent="0.2">
      <c r="A237" s="39"/>
      <c r="B237" s="43"/>
      <c r="C237" s="41"/>
      <c r="D237" s="29" t="s">
        <v>289</v>
      </c>
      <c r="E237" s="41" t="s">
        <v>104</v>
      </c>
      <c r="F237" s="29" t="s">
        <v>7</v>
      </c>
      <c r="G237" s="15">
        <v>716667.8</v>
      </c>
      <c r="H237" s="15">
        <v>716667.8</v>
      </c>
      <c r="I237" s="16">
        <f t="shared" si="3"/>
        <v>1</v>
      </c>
      <c r="J237" s="17"/>
    </row>
    <row r="238" spans="1:10" ht="12.75" customHeight="1" x14ac:dyDescent="0.2">
      <c r="A238" s="39"/>
      <c r="B238" s="44" t="s">
        <v>381</v>
      </c>
      <c r="C238" s="45"/>
      <c r="D238" s="45"/>
      <c r="E238" s="45"/>
      <c r="F238" s="46"/>
      <c r="G238" s="18">
        <v>1188162.3999999999</v>
      </c>
      <c r="H238" s="18">
        <v>1188162.3999999999</v>
      </c>
      <c r="I238" s="19">
        <f t="shared" si="3"/>
        <v>1</v>
      </c>
      <c r="J238" s="20"/>
    </row>
    <row r="239" spans="1:10" x14ac:dyDescent="0.2">
      <c r="A239" s="36" t="s">
        <v>332</v>
      </c>
      <c r="B239" s="37"/>
      <c r="C239" s="37"/>
      <c r="D239" s="37"/>
      <c r="E239" s="37"/>
      <c r="F239" s="37"/>
      <c r="G239" s="21">
        <v>9502619.6999999993</v>
      </c>
      <c r="H239" s="21">
        <v>9372097</v>
      </c>
      <c r="I239" s="22">
        <f t="shared" si="3"/>
        <v>0.98599999999999999</v>
      </c>
      <c r="J239" s="23"/>
    </row>
    <row r="240" spans="1:10" ht="14.25" customHeight="1" x14ac:dyDescent="0.2">
      <c r="A240" s="47" t="s">
        <v>333</v>
      </c>
      <c r="B240" s="48"/>
      <c r="C240" s="48"/>
      <c r="D240" s="48"/>
      <c r="E240" s="48"/>
      <c r="F240" s="48"/>
      <c r="G240" s="48"/>
      <c r="H240" s="48"/>
      <c r="I240" s="48"/>
      <c r="J240" s="49"/>
    </row>
    <row r="241" spans="1:10" ht="25.5" x14ac:dyDescent="0.2">
      <c r="A241" s="38" t="s">
        <v>333</v>
      </c>
      <c r="B241" s="42" t="s">
        <v>334</v>
      </c>
      <c r="C241" s="40" t="s">
        <v>254</v>
      </c>
      <c r="D241" s="13" t="s">
        <v>208</v>
      </c>
      <c r="E241" s="14" t="s">
        <v>208</v>
      </c>
      <c r="F241" s="13" t="s">
        <v>335</v>
      </c>
      <c r="G241" s="15">
        <v>4652.5</v>
      </c>
      <c r="H241" s="15">
        <v>4652.5</v>
      </c>
      <c r="I241" s="16">
        <f t="shared" si="3"/>
        <v>1</v>
      </c>
      <c r="J241" s="17"/>
    </row>
    <row r="242" spans="1:10" ht="127.5" x14ac:dyDescent="0.2">
      <c r="A242" s="39"/>
      <c r="B242" s="43"/>
      <c r="C242" s="41"/>
      <c r="D242" s="13" t="s">
        <v>187</v>
      </c>
      <c r="E242" s="14" t="s">
        <v>187</v>
      </c>
      <c r="F242" s="13" t="s">
        <v>336</v>
      </c>
      <c r="G242" s="15">
        <v>16351.2</v>
      </c>
      <c r="H242" s="15">
        <v>13557.7</v>
      </c>
      <c r="I242" s="16">
        <f t="shared" si="3"/>
        <v>0.82899999999999996</v>
      </c>
      <c r="J242" s="17" t="s">
        <v>430</v>
      </c>
    </row>
    <row r="243" spans="1:10" ht="51" x14ac:dyDescent="0.2">
      <c r="A243" s="39"/>
      <c r="B243" s="43"/>
      <c r="C243" s="41"/>
      <c r="D243" s="42" t="s">
        <v>197</v>
      </c>
      <c r="E243" s="40" t="s">
        <v>104</v>
      </c>
      <c r="F243" s="13" t="s">
        <v>382</v>
      </c>
      <c r="G243" s="15">
        <v>3943.8</v>
      </c>
      <c r="H243" s="15">
        <v>3943.8</v>
      </c>
      <c r="I243" s="16">
        <f t="shared" si="3"/>
        <v>1</v>
      </c>
      <c r="J243" s="17"/>
    </row>
    <row r="244" spans="1:10" ht="51" x14ac:dyDescent="0.2">
      <c r="A244" s="39"/>
      <c r="B244" s="43"/>
      <c r="C244" s="41"/>
      <c r="D244" s="43"/>
      <c r="E244" s="41"/>
      <c r="F244" s="13" t="s">
        <v>383</v>
      </c>
      <c r="G244" s="15">
        <v>17440.2</v>
      </c>
      <c r="H244" s="15">
        <v>7611.6</v>
      </c>
      <c r="I244" s="16">
        <f t="shared" si="3"/>
        <v>0.436</v>
      </c>
      <c r="J244" s="17" t="s">
        <v>429</v>
      </c>
    </row>
    <row r="245" spans="1:10" ht="12.75" customHeight="1" x14ac:dyDescent="0.2">
      <c r="A245" s="39"/>
      <c r="B245" s="44" t="s">
        <v>337</v>
      </c>
      <c r="C245" s="45"/>
      <c r="D245" s="45"/>
      <c r="E245" s="45"/>
      <c r="F245" s="46"/>
      <c r="G245" s="18">
        <v>42387.8</v>
      </c>
      <c r="H245" s="18">
        <v>29765.599999999999</v>
      </c>
      <c r="I245" s="19">
        <f t="shared" si="3"/>
        <v>0.70199999999999996</v>
      </c>
      <c r="J245" s="20"/>
    </row>
    <row r="246" spans="1:10" ht="51" x14ac:dyDescent="0.2">
      <c r="A246" s="39"/>
      <c r="B246" s="42" t="s">
        <v>338</v>
      </c>
      <c r="C246" s="14" t="s">
        <v>265</v>
      </c>
      <c r="D246" s="13" t="s">
        <v>185</v>
      </c>
      <c r="E246" s="14" t="s">
        <v>384</v>
      </c>
      <c r="F246" s="13" t="s">
        <v>385</v>
      </c>
      <c r="G246" s="15">
        <v>3157.2</v>
      </c>
      <c r="H246" s="15">
        <v>2443.8000000000002</v>
      </c>
      <c r="I246" s="16">
        <f t="shared" si="3"/>
        <v>0.77400000000000002</v>
      </c>
      <c r="J246" s="17" t="s">
        <v>435</v>
      </c>
    </row>
    <row r="247" spans="1:10" ht="51" x14ac:dyDescent="0.2">
      <c r="A247" s="39"/>
      <c r="B247" s="43"/>
      <c r="C247" s="40" t="s">
        <v>184</v>
      </c>
      <c r="D247" s="13" t="s">
        <v>107</v>
      </c>
      <c r="E247" s="14" t="s">
        <v>386</v>
      </c>
      <c r="F247" s="13" t="s">
        <v>387</v>
      </c>
      <c r="G247" s="15">
        <v>2198.1999999999998</v>
      </c>
      <c r="H247" s="15">
        <v>1314</v>
      </c>
      <c r="I247" s="16">
        <f t="shared" si="3"/>
        <v>0.59799999999999998</v>
      </c>
      <c r="J247" s="17" t="s">
        <v>439</v>
      </c>
    </row>
    <row r="248" spans="1:10" ht="134.25" customHeight="1" x14ac:dyDescent="0.2">
      <c r="A248" s="39"/>
      <c r="B248" s="43"/>
      <c r="C248" s="41"/>
      <c r="D248" s="42" t="s">
        <v>268</v>
      </c>
      <c r="E248" s="14" t="s">
        <v>106</v>
      </c>
      <c r="F248" s="13" t="s">
        <v>339</v>
      </c>
      <c r="G248" s="15">
        <v>1523.5</v>
      </c>
      <c r="H248" s="15">
        <v>1142.5999999999999</v>
      </c>
      <c r="I248" s="16">
        <f t="shared" si="3"/>
        <v>0.75</v>
      </c>
      <c r="J248" s="17" t="s">
        <v>479</v>
      </c>
    </row>
    <row r="249" spans="1:10" ht="25.5" x14ac:dyDescent="0.2">
      <c r="A249" s="39"/>
      <c r="B249" s="43"/>
      <c r="C249" s="41"/>
      <c r="D249" s="43"/>
      <c r="E249" s="14" t="s">
        <v>109</v>
      </c>
      <c r="F249" s="13" t="s">
        <v>340</v>
      </c>
      <c r="G249" s="15">
        <v>25945.9</v>
      </c>
      <c r="H249" s="15">
        <v>25945.9</v>
      </c>
      <c r="I249" s="16">
        <f t="shared" si="3"/>
        <v>1</v>
      </c>
      <c r="J249" s="17"/>
    </row>
    <row r="250" spans="1:10" ht="51" x14ac:dyDescent="0.2">
      <c r="A250" s="39"/>
      <c r="B250" s="43"/>
      <c r="C250" s="41"/>
      <c r="D250" s="13" t="s">
        <v>208</v>
      </c>
      <c r="E250" s="14" t="s">
        <v>111</v>
      </c>
      <c r="F250" s="13" t="s">
        <v>79</v>
      </c>
      <c r="G250" s="15">
        <v>120057.2</v>
      </c>
      <c r="H250" s="15">
        <v>120057.2</v>
      </c>
      <c r="I250" s="16">
        <f t="shared" si="3"/>
        <v>1</v>
      </c>
      <c r="J250" s="17"/>
    </row>
    <row r="251" spans="1:10" ht="25.5" x14ac:dyDescent="0.2">
      <c r="A251" s="39"/>
      <c r="B251" s="43"/>
      <c r="C251" s="41"/>
      <c r="D251" s="13" t="s">
        <v>185</v>
      </c>
      <c r="E251" s="14" t="s">
        <v>110</v>
      </c>
      <c r="F251" s="13" t="s">
        <v>80</v>
      </c>
      <c r="G251" s="15">
        <v>4403.1000000000004</v>
      </c>
      <c r="H251" s="15">
        <v>4403.1000000000004</v>
      </c>
      <c r="I251" s="16">
        <f t="shared" si="3"/>
        <v>1</v>
      </c>
      <c r="J251" s="17"/>
    </row>
    <row r="252" spans="1:10" ht="25.5" x14ac:dyDescent="0.2">
      <c r="A252" s="39"/>
      <c r="B252" s="43"/>
      <c r="C252" s="41"/>
      <c r="D252" s="42" t="s">
        <v>199</v>
      </c>
      <c r="E252" s="14" t="s">
        <v>113</v>
      </c>
      <c r="F252" s="13" t="s">
        <v>388</v>
      </c>
      <c r="G252" s="15">
        <v>81748</v>
      </c>
      <c r="H252" s="15">
        <v>81748</v>
      </c>
      <c r="I252" s="16">
        <f t="shared" si="3"/>
        <v>1</v>
      </c>
      <c r="J252" s="17"/>
    </row>
    <row r="253" spans="1:10" ht="38.25" x14ac:dyDescent="0.2">
      <c r="A253" s="39"/>
      <c r="B253" s="43"/>
      <c r="C253" s="41"/>
      <c r="D253" s="43"/>
      <c r="E253" s="40" t="s">
        <v>110</v>
      </c>
      <c r="F253" s="13" t="s">
        <v>341</v>
      </c>
      <c r="G253" s="15">
        <v>126530.3</v>
      </c>
      <c r="H253" s="15">
        <v>126530.3</v>
      </c>
      <c r="I253" s="16">
        <f t="shared" si="3"/>
        <v>1</v>
      </c>
      <c r="J253" s="17"/>
    </row>
    <row r="254" spans="1:10" ht="38.25" x14ac:dyDescent="0.2">
      <c r="A254" s="39"/>
      <c r="B254" s="43"/>
      <c r="C254" s="41"/>
      <c r="D254" s="43"/>
      <c r="E254" s="41"/>
      <c r="F254" s="13" t="s">
        <v>173</v>
      </c>
      <c r="G254" s="15">
        <v>31095.1</v>
      </c>
      <c r="H254" s="15">
        <v>31095.1</v>
      </c>
      <c r="I254" s="16">
        <f t="shared" si="3"/>
        <v>1</v>
      </c>
      <c r="J254" s="17"/>
    </row>
    <row r="255" spans="1:10" ht="51" x14ac:dyDescent="0.2">
      <c r="A255" s="39"/>
      <c r="B255" s="43"/>
      <c r="C255" s="41"/>
      <c r="D255" s="43"/>
      <c r="E255" s="40" t="s">
        <v>199</v>
      </c>
      <c r="F255" s="13" t="s">
        <v>389</v>
      </c>
      <c r="G255" s="15">
        <v>54773.9</v>
      </c>
      <c r="H255" s="15">
        <v>54332</v>
      </c>
      <c r="I255" s="16">
        <f t="shared" si="3"/>
        <v>0.99199999999999999</v>
      </c>
      <c r="J255" s="17"/>
    </row>
    <row r="256" spans="1:10" ht="38.25" x14ac:dyDescent="0.2">
      <c r="A256" s="39"/>
      <c r="B256" s="43"/>
      <c r="C256" s="41"/>
      <c r="D256" s="43"/>
      <c r="E256" s="41"/>
      <c r="F256" s="13" t="s">
        <v>342</v>
      </c>
      <c r="G256" s="15">
        <v>179792</v>
      </c>
      <c r="H256" s="15">
        <v>179492</v>
      </c>
      <c r="I256" s="16">
        <f t="shared" si="3"/>
        <v>0.998</v>
      </c>
      <c r="J256" s="17"/>
    </row>
    <row r="257" spans="1:10" ht="51" x14ac:dyDescent="0.2">
      <c r="A257" s="39"/>
      <c r="B257" s="43"/>
      <c r="C257" s="41"/>
      <c r="D257" s="43"/>
      <c r="E257" s="14" t="s">
        <v>390</v>
      </c>
      <c r="F257" s="13" t="s">
        <v>391</v>
      </c>
      <c r="G257" s="15">
        <v>20903.2</v>
      </c>
      <c r="H257" s="15">
        <v>20780.3</v>
      </c>
      <c r="I257" s="16">
        <f t="shared" si="3"/>
        <v>0.99399999999999999</v>
      </c>
      <c r="J257" s="17"/>
    </row>
    <row r="258" spans="1:10" ht="38.25" x14ac:dyDescent="0.2">
      <c r="A258" s="39"/>
      <c r="B258" s="43"/>
      <c r="C258" s="41"/>
      <c r="D258" s="42" t="s">
        <v>271</v>
      </c>
      <c r="E258" s="14" t="s">
        <v>110</v>
      </c>
      <c r="F258" s="13" t="s">
        <v>174</v>
      </c>
      <c r="G258" s="15">
        <v>23580.3</v>
      </c>
      <c r="H258" s="15">
        <v>23558.9</v>
      </c>
      <c r="I258" s="16">
        <f t="shared" si="3"/>
        <v>0.999</v>
      </c>
      <c r="J258" s="17"/>
    </row>
    <row r="259" spans="1:10" ht="51" x14ac:dyDescent="0.2">
      <c r="A259" s="39"/>
      <c r="B259" s="43"/>
      <c r="C259" s="41"/>
      <c r="D259" s="43"/>
      <c r="E259" s="14" t="s">
        <v>392</v>
      </c>
      <c r="F259" s="13" t="s">
        <v>393</v>
      </c>
      <c r="G259" s="15">
        <v>32122</v>
      </c>
      <c r="H259" s="15">
        <v>32122</v>
      </c>
      <c r="I259" s="16">
        <f t="shared" si="3"/>
        <v>1</v>
      </c>
      <c r="J259" s="17"/>
    </row>
    <row r="260" spans="1:10" ht="109.5" customHeight="1" x14ac:dyDescent="0.2">
      <c r="A260" s="39"/>
      <c r="B260" s="43"/>
      <c r="C260" s="41"/>
      <c r="D260" s="43"/>
      <c r="E260" s="14" t="s">
        <v>114</v>
      </c>
      <c r="F260" s="13" t="s">
        <v>78</v>
      </c>
      <c r="G260" s="15">
        <v>88635.8</v>
      </c>
      <c r="H260" s="15">
        <v>31780.400000000001</v>
      </c>
      <c r="I260" s="16">
        <f t="shared" si="3"/>
        <v>0.35899999999999999</v>
      </c>
      <c r="J260" s="17" t="s">
        <v>480</v>
      </c>
    </row>
    <row r="261" spans="1:10" ht="25.5" x14ac:dyDescent="0.2">
      <c r="A261" s="39"/>
      <c r="B261" s="43"/>
      <c r="C261" s="41"/>
      <c r="D261" s="13" t="s">
        <v>244</v>
      </c>
      <c r="E261" s="40" t="s">
        <v>110</v>
      </c>
      <c r="F261" s="13" t="s">
        <v>77</v>
      </c>
      <c r="G261" s="15">
        <v>15131.4</v>
      </c>
      <c r="H261" s="15">
        <v>15129.9</v>
      </c>
      <c r="I261" s="16">
        <f t="shared" si="3"/>
        <v>1</v>
      </c>
      <c r="J261" s="17"/>
    </row>
    <row r="262" spans="1:10" ht="25.5" x14ac:dyDescent="0.2">
      <c r="A262" s="39"/>
      <c r="B262" s="43"/>
      <c r="C262" s="41"/>
      <c r="D262" s="13" t="s">
        <v>313</v>
      </c>
      <c r="E262" s="41" t="s">
        <v>110</v>
      </c>
      <c r="F262" s="13" t="s">
        <v>72</v>
      </c>
      <c r="G262" s="15">
        <v>379.5</v>
      </c>
      <c r="H262" s="15">
        <v>379.5</v>
      </c>
      <c r="I262" s="16">
        <f t="shared" si="3"/>
        <v>1</v>
      </c>
      <c r="J262" s="17"/>
    </row>
    <row r="263" spans="1:10" ht="25.5" x14ac:dyDescent="0.2">
      <c r="A263" s="39"/>
      <c r="B263" s="43"/>
      <c r="C263" s="41"/>
      <c r="D263" s="13" t="s">
        <v>188</v>
      </c>
      <c r="E263" s="41" t="s">
        <v>110</v>
      </c>
      <c r="F263" s="13" t="s">
        <v>175</v>
      </c>
      <c r="G263" s="15">
        <v>11528.2</v>
      </c>
      <c r="H263" s="15">
        <v>11272.2</v>
      </c>
      <c r="I263" s="16">
        <f t="shared" si="3"/>
        <v>0.97799999999999998</v>
      </c>
      <c r="J263" s="17"/>
    </row>
    <row r="264" spans="1:10" ht="25.5" x14ac:dyDescent="0.2">
      <c r="A264" s="39"/>
      <c r="B264" s="43"/>
      <c r="C264" s="40" t="s">
        <v>273</v>
      </c>
      <c r="D264" s="13" t="s">
        <v>199</v>
      </c>
      <c r="E264" s="14" t="s">
        <v>159</v>
      </c>
      <c r="F264" s="13" t="s">
        <v>343</v>
      </c>
      <c r="G264" s="15">
        <v>8049.8</v>
      </c>
      <c r="H264" s="15">
        <v>6416.2</v>
      </c>
      <c r="I264" s="16">
        <f t="shared" ref="I264:I291" si="4">H264/G264</f>
        <v>0.79700000000000004</v>
      </c>
      <c r="J264" s="17" t="s">
        <v>457</v>
      </c>
    </row>
    <row r="265" spans="1:10" ht="38.25" x14ac:dyDescent="0.2">
      <c r="A265" s="39"/>
      <c r="B265" s="43"/>
      <c r="C265" s="41"/>
      <c r="D265" s="42" t="s">
        <v>244</v>
      </c>
      <c r="E265" s="40" t="s">
        <v>394</v>
      </c>
      <c r="F265" s="13" t="s">
        <v>395</v>
      </c>
      <c r="G265" s="15">
        <v>792.9</v>
      </c>
      <c r="H265" s="15">
        <v>792.9</v>
      </c>
      <c r="I265" s="16">
        <f t="shared" si="4"/>
        <v>1</v>
      </c>
      <c r="J265" s="17"/>
    </row>
    <row r="266" spans="1:10" ht="51" x14ac:dyDescent="0.2">
      <c r="A266" s="39"/>
      <c r="B266" s="43"/>
      <c r="C266" s="41"/>
      <c r="D266" s="43"/>
      <c r="E266" s="41"/>
      <c r="F266" s="13" t="s">
        <v>396</v>
      </c>
      <c r="G266" s="15">
        <v>1313</v>
      </c>
      <c r="H266" s="15">
        <v>1313</v>
      </c>
      <c r="I266" s="16">
        <f t="shared" si="4"/>
        <v>1</v>
      </c>
      <c r="J266" s="17"/>
    </row>
    <row r="267" spans="1:10" ht="25.5" x14ac:dyDescent="0.2">
      <c r="A267" s="39"/>
      <c r="B267" s="43"/>
      <c r="C267" s="41"/>
      <c r="D267" s="43"/>
      <c r="E267" s="14" t="s">
        <v>397</v>
      </c>
      <c r="F267" s="13" t="s">
        <v>398</v>
      </c>
      <c r="G267" s="15">
        <v>1957.8</v>
      </c>
      <c r="H267" s="15">
        <v>1957.8</v>
      </c>
      <c r="I267" s="16">
        <f t="shared" si="4"/>
        <v>1</v>
      </c>
      <c r="J267" s="17"/>
    </row>
    <row r="268" spans="1:10" ht="25.5" x14ac:dyDescent="0.2">
      <c r="A268" s="39"/>
      <c r="B268" s="43"/>
      <c r="C268" s="41"/>
      <c r="D268" s="43"/>
      <c r="E268" s="14" t="s">
        <v>117</v>
      </c>
      <c r="F268" s="13" t="s">
        <v>81</v>
      </c>
      <c r="G268" s="15">
        <v>1287</v>
      </c>
      <c r="H268" s="15">
        <v>1134.2</v>
      </c>
      <c r="I268" s="16">
        <f t="shared" si="4"/>
        <v>0.88100000000000001</v>
      </c>
      <c r="J268" s="17" t="s">
        <v>457</v>
      </c>
    </row>
    <row r="269" spans="1:10" ht="12.75" customHeight="1" x14ac:dyDescent="0.2">
      <c r="A269" s="39"/>
      <c r="B269" s="44" t="s">
        <v>344</v>
      </c>
      <c r="C269" s="45"/>
      <c r="D269" s="45"/>
      <c r="E269" s="45"/>
      <c r="F269" s="46"/>
      <c r="G269" s="18">
        <v>836905.2</v>
      </c>
      <c r="H269" s="18">
        <v>775141.1</v>
      </c>
      <c r="I269" s="19">
        <f t="shared" si="4"/>
        <v>0.92600000000000005</v>
      </c>
      <c r="J269" s="20"/>
    </row>
    <row r="270" spans="1:10" ht="63.75" x14ac:dyDescent="0.2">
      <c r="A270" s="39"/>
      <c r="B270" s="13" t="s">
        <v>345</v>
      </c>
      <c r="C270" s="14" t="s">
        <v>254</v>
      </c>
      <c r="D270" s="13" t="s">
        <v>187</v>
      </c>
      <c r="E270" s="14" t="s">
        <v>102</v>
      </c>
      <c r="F270" s="13" t="s">
        <v>5</v>
      </c>
      <c r="G270" s="15">
        <v>79332.5</v>
      </c>
      <c r="H270" s="15">
        <v>79332.5</v>
      </c>
      <c r="I270" s="16">
        <f t="shared" si="4"/>
        <v>1</v>
      </c>
      <c r="J270" s="17"/>
    </row>
    <row r="271" spans="1:10" ht="12.75" customHeight="1" x14ac:dyDescent="0.2">
      <c r="A271" s="39"/>
      <c r="B271" s="44" t="s">
        <v>346</v>
      </c>
      <c r="C271" s="45"/>
      <c r="D271" s="45"/>
      <c r="E271" s="45"/>
      <c r="F271" s="46"/>
      <c r="G271" s="18">
        <v>79332.5</v>
      </c>
      <c r="H271" s="18">
        <v>79332.5</v>
      </c>
      <c r="I271" s="19">
        <f t="shared" si="4"/>
        <v>1</v>
      </c>
      <c r="J271" s="20"/>
    </row>
    <row r="272" spans="1:10" ht="51" x14ac:dyDescent="0.2">
      <c r="A272" s="39"/>
      <c r="B272" s="42" t="s">
        <v>347</v>
      </c>
      <c r="C272" s="40" t="s">
        <v>184</v>
      </c>
      <c r="D272" s="42" t="s">
        <v>199</v>
      </c>
      <c r="E272" s="14" t="s">
        <v>113</v>
      </c>
      <c r="F272" s="13" t="s">
        <v>348</v>
      </c>
      <c r="G272" s="15">
        <v>8212</v>
      </c>
      <c r="H272" s="15">
        <v>8212</v>
      </c>
      <c r="I272" s="16">
        <f t="shared" si="4"/>
        <v>1</v>
      </c>
      <c r="J272" s="17"/>
    </row>
    <row r="273" spans="1:10" ht="38.25" x14ac:dyDescent="0.2">
      <c r="A273" s="39"/>
      <c r="B273" s="43"/>
      <c r="C273" s="41"/>
      <c r="D273" s="43"/>
      <c r="E273" s="14" t="s">
        <v>199</v>
      </c>
      <c r="F273" s="13" t="s">
        <v>342</v>
      </c>
      <c r="G273" s="15">
        <v>61224.5</v>
      </c>
      <c r="H273" s="15">
        <v>61224.5</v>
      </c>
      <c r="I273" s="16">
        <f t="shared" si="4"/>
        <v>1</v>
      </c>
      <c r="J273" s="17"/>
    </row>
    <row r="274" spans="1:10" ht="38.25" x14ac:dyDescent="0.2">
      <c r="A274" s="39"/>
      <c r="B274" s="43"/>
      <c r="C274" s="41"/>
      <c r="D274" s="13" t="s">
        <v>271</v>
      </c>
      <c r="E274" s="14" t="s">
        <v>349</v>
      </c>
      <c r="F274" s="13" t="s">
        <v>350</v>
      </c>
      <c r="G274" s="15">
        <v>36390</v>
      </c>
      <c r="H274" s="15">
        <v>36389.9</v>
      </c>
      <c r="I274" s="16">
        <f t="shared" si="4"/>
        <v>1</v>
      </c>
      <c r="J274" s="17"/>
    </row>
    <row r="275" spans="1:10" ht="63.75" x14ac:dyDescent="0.2">
      <c r="A275" s="39"/>
      <c r="B275" s="43"/>
      <c r="C275" s="14" t="s">
        <v>273</v>
      </c>
      <c r="D275" s="13" t="s">
        <v>199</v>
      </c>
      <c r="E275" s="14" t="s">
        <v>113</v>
      </c>
      <c r="F275" s="13" t="s">
        <v>351</v>
      </c>
      <c r="G275" s="15">
        <v>2442</v>
      </c>
      <c r="H275" s="15">
        <v>2441.9</v>
      </c>
      <c r="I275" s="16">
        <f t="shared" si="4"/>
        <v>1</v>
      </c>
      <c r="J275" s="17"/>
    </row>
    <row r="276" spans="1:10" ht="12.75" customHeight="1" x14ac:dyDescent="0.2">
      <c r="A276" s="39"/>
      <c r="B276" s="44" t="s">
        <v>352</v>
      </c>
      <c r="C276" s="45"/>
      <c r="D276" s="45"/>
      <c r="E276" s="45"/>
      <c r="F276" s="46"/>
      <c r="G276" s="18">
        <v>108268.5</v>
      </c>
      <c r="H276" s="18">
        <v>108268.2</v>
      </c>
      <c r="I276" s="19">
        <f t="shared" si="4"/>
        <v>1</v>
      </c>
      <c r="J276" s="20"/>
    </row>
    <row r="277" spans="1:10" x14ac:dyDescent="0.2">
      <c r="A277" s="36" t="s">
        <v>353</v>
      </c>
      <c r="B277" s="37"/>
      <c r="C277" s="37"/>
      <c r="D277" s="37"/>
      <c r="E277" s="37"/>
      <c r="F277" s="37"/>
      <c r="G277" s="21">
        <v>1066894</v>
      </c>
      <c r="H277" s="21">
        <v>992507.4</v>
      </c>
      <c r="I277" s="22">
        <f t="shared" si="4"/>
        <v>0.93</v>
      </c>
      <c r="J277" s="23"/>
    </row>
    <row r="278" spans="1:10" ht="15" x14ac:dyDescent="0.2">
      <c r="A278" s="47" t="s">
        <v>402</v>
      </c>
      <c r="B278" s="48"/>
      <c r="C278" s="48"/>
      <c r="D278" s="48"/>
      <c r="E278" s="48"/>
      <c r="F278" s="48"/>
      <c r="G278" s="48"/>
      <c r="H278" s="48"/>
      <c r="I278" s="48"/>
      <c r="J278" s="49"/>
    </row>
    <row r="279" spans="1:10" ht="89.25" x14ac:dyDescent="0.2">
      <c r="A279" s="38" t="s">
        <v>402</v>
      </c>
      <c r="B279" s="13" t="s">
        <v>403</v>
      </c>
      <c r="C279" s="14" t="s">
        <v>184</v>
      </c>
      <c r="D279" s="13" t="s">
        <v>215</v>
      </c>
      <c r="E279" s="14" t="s">
        <v>110</v>
      </c>
      <c r="F279" s="13" t="s">
        <v>404</v>
      </c>
      <c r="G279" s="15">
        <v>35554.300000000003</v>
      </c>
      <c r="H279" s="15">
        <v>35190.199999999997</v>
      </c>
      <c r="I279" s="16">
        <f t="shared" si="4"/>
        <v>0.99</v>
      </c>
      <c r="J279" s="17"/>
    </row>
    <row r="280" spans="1:10" ht="12.75" customHeight="1" x14ac:dyDescent="0.2">
      <c r="A280" s="39"/>
      <c r="B280" s="44" t="s">
        <v>405</v>
      </c>
      <c r="C280" s="45"/>
      <c r="D280" s="45"/>
      <c r="E280" s="45"/>
      <c r="F280" s="46"/>
      <c r="G280" s="18">
        <v>35554.300000000003</v>
      </c>
      <c r="H280" s="18">
        <v>35190.199999999997</v>
      </c>
      <c r="I280" s="19">
        <f t="shared" si="4"/>
        <v>0.99</v>
      </c>
      <c r="J280" s="20"/>
    </row>
    <row r="281" spans="1:10" x14ac:dyDescent="0.2">
      <c r="A281" s="36" t="s">
        <v>406</v>
      </c>
      <c r="B281" s="37"/>
      <c r="C281" s="37"/>
      <c r="D281" s="37"/>
      <c r="E281" s="37"/>
      <c r="F281" s="37"/>
      <c r="G281" s="21">
        <v>35554.300000000003</v>
      </c>
      <c r="H281" s="21">
        <v>35190.199999999997</v>
      </c>
      <c r="I281" s="22">
        <f t="shared" si="4"/>
        <v>0.99</v>
      </c>
      <c r="J281" s="23"/>
    </row>
    <row r="282" spans="1:10" ht="14.25" customHeight="1" x14ac:dyDescent="0.2">
      <c r="A282" s="47" t="s">
        <v>407</v>
      </c>
      <c r="B282" s="48"/>
      <c r="C282" s="48"/>
      <c r="D282" s="48"/>
      <c r="E282" s="48"/>
      <c r="F282" s="48"/>
      <c r="G282" s="48"/>
      <c r="H282" s="48"/>
      <c r="I282" s="48"/>
      <c r="J282" s="49"/>
    </row>
    <row r="283" spans="1:10" ht="102" x14ac:dyDescent="0.2">
      <c r="A283" s="38" t="s">
        <v>407</v>
      </c>
      <c r="B283" s="13" t="s">
        <v>408</v>
      </c>
      <c r="C283" s="14" t="s">
        <v>184</v>
      </c>
      <c r="D283" s="13" t="s">
        <v>185</v>
      </c>
      <c r="E283" s="14" t="s">
        <v>110</v>
      </c>
      <c r="F283" s="13" t="s">
        <v>409</v>
      </c>
      <c r="G283" s="15">
        <v>129781.2</v>
      </c>
      <c r="H283" s="15">
        <v>28730.5</v>
      </c>
      <c r="I283" s="16">
        <f t="shared" si="4"/>
        <v>0.221</v>
      </c>
      <c r="J283" s="17" t="s">
        <v>454</v>
      </c>
    </row>
    <row r="284" spans="1:10" ht="12.75" customHeight="1" x14ac:dyDescent="0.2">
      <c r="A284" s="39"/>
      <c r="B284" s="44" t="s">
        <v>410</v>
      </c>
      <c r="C284" s="45"/>
      <c r="D284" s="45"/>
      <c r="E284" s="45"/>
      <c r="F284" s="46"/>
      <c r="G284" s="18">
        <v>129781.2</v>
      </c>
      <c r="H284" s="18">
        <v>28730.5</v>
      </c>
      <c r="I284" s="19">
        <f t="shared" si="4"/>
        <v>0.221</v>
      </c>
      <c r="J284" s="20"/>
    </row>
    <row r="285" spans="1:10" ht="14.25" customHeight="1" x14ac:dyDescent="0.2">
      <c r="A285" s="47" t="s">
        <v>354</v>
      </c>
      <c r="B285" s="48"/>
      <c r="C285" s="48"/>
      <c r="D285" s="48"/>
      <c r="E285" s="48"/>
      <c r="F285" s="48"/>
      <c r="G285" s="48"/>
      <c r="H285" s="48"/>
      <c r="I285" s="48"/>
      <c r="J285" s="49"/>
    </row>
    <row r="286" spans="1:10" ht="12.75" customHeight="1" x14ac:dyDescent="0.2">
      <c r="A286" s="38" t="s">
        <v>354</v>
      </c>
      <c r="B286" s="42" t="s">
        <v>35</v>
      </c>
      <c r="C286" s="40" t="s">
        <v>184</v>
      </c>
      <c r="D286" s="13" t="s">
        <v>208</v>
      </c>
      <c r="E286" s="40" t="s">
        <v>110</v>
      </c>
      <c r="F286" s="13" t="s">
        <v>399</v>
      </c>
      <c r="G286" s="15">
        <v>44835</v>
      </c>
      <c r="H286" s="15">
        <v>41773.199999999997</v>
      </c>
      <c r="I286" s="16">
        <f t="shared" ref="I286:I290" si="5">H286/G286</f>
        <v>0.93200000000000005</v>
      </c>
      <c r="J286" s="17" t="s">
        <v>456</v>
      </c>
    </row>
    <row r="287" spans="1:10" ht="25.5" x14ac:dyDescent="0.2">
      <c r="A287" s="39"/>
      <c r="B287" s="43"/>
      <c r="C287" s="41"/>
      <c r="D287" s="13" t="s">
        <v>400</v>
      </c>
      <c r="E287" s="41" t="s">
        <v>110</v>
      </c>
      <c r="F287" s="13" t="s">
        <v>401</v>
      </c>
      <c r="G287" s="15">
        <v>0.2</v>
      </c>
      <c r="H287" s="15">
        <v>0.2</v>
      </c>
      <c r="I287" s="16">
        <f t="shared" si="5"/>
        <v>1</v>
      </c>
      <c r="J287" s="17"/>
    </row>
    <row r="288" spans="1:10" x14ac:dyDescent="0.2">
      <c r="A288" s="39"/>
      <c r="B288" s="43"/>
      <c r="C288" s="41"/>
      <c r="D288" s="13" t="s">
        <v>182</v>
      </c>
      <c r="E288" s="41" t="s">
        <v>110</v>
      </c>
      <c r="F288" s="13" t="s">
        <v>355</v>
      </c>
      <c r="G288" s="15">
        <v>47261.2</v>
      </c>
      <c r="H288" s="15">
        <v>47261.2</v>
      </c>
      <c r="I288" s="16">
        <f t="shared" si="5"/>
        <v>1</v>
      </c>
      <c r="J288" s="17"/>
    </row>
    <row r="289" spans="1:10" ht="12.75" customHeight="1" x14ac:dyDescent="0.2">
      <c r="A289" s="39"/>
      <c r="B289" s="44" t="s">
        <v>36</v>
      </c>
      <c r="C289" s="45"/>
      <c r="D289" s="45"/>
      <c r="E289" s="45"/>
      <c r="F289" s="46"/>
      <c r="G289" s="18">
        <v>92096.4</v>
      </c>
      <c r="H289" s="18">
        <v>89034.6</v>
      </c>
      <c r="I289" s="19">
        <f t="shared" si="5"/>
        <v>0.96699999999999997</v>
      </c>
      <c r="J289" s="20"/>
    </row>
    <row r="290" spans="1:10" ht="12.75" customHeight="1" x14ac:dyDescent="0.2">
      <c r="A290" s="36" t="s">
        <v>356</v>
      </c>
      <c r="B290" s="37"/>
      <c r="C290" s="37"/>
      <c r="D290" s="37"/>
      <c r="E290" s="37"/>
      <c r="F290" s="37"/>
      <c r="G290" s="21">
        <v>92096.4</v>
      </c>
      <c r="H290" s="21">
        <v>89034.6</v>
      </c>
      <c r="I290" s="22">
        <f t="shared" si="5"/>
        <v>0.96699999999999997</v>
      </c>
      <c r="J290" s="23"/>
    </row>
    <row r="291" spans="1:10" ht="16.5" x14ac:dyDescent="0.25">
      <c r="A291" s="51" t="s">
        <v>357</v>
      </c>
      <c r="B291" s="51"/>
      <c r="C291" s="51"/>
      <c r="D291" s="51"/>
      <c r="E291" s="51"/>
      <c r="F291" s="51"/>
      <c r="G291" s="25">
        <v>28262070.100000001</v>
      </c>
      <c r="H291" s="25">
        <v>25338919</v>
      </c>
      <c r="I291" s="26">
        <f t="shared" si="4"/>
        <v>0.89700000000000002</v>
      </c>
      <c r="J291" s="27"/>
    </row>
  </sheetData>
  <sheetProtection formatCells="0" formatRows="0"/>
  <autoFilter ref="A4:J291"/>
  <customSheetViews>
    <customSheetView guid="{E5B611BE-4228-45C6-996D-215D314FB64E}" fitToPage="1" showAutoFilter="1" topLeftCell="C1">
      <selection activeCell="E6" sqref="E6"/>
      <pageMargins left="0.31496062992125984" right="0.31496062992125984" top="0.31496062992125984" bottom="0.31496062992125984" header="0.31496062992125984" footer="0.31496062992125984"/>
      <pageSetup paperSize="9" scale="58" fitToHeight="19" orientation="landscape" r:id="rId1"/>
      <autoFilter ref="A4:J292"/>
    </customSheetView>
    <customSheetView guid="{B21285DF-BB9B-4872-A627-B5F50C5B288E}" scale="85" showPageBreaks="1" fitToPage="1" showAutoFilter="1" topLeftCell="A93">
      <selection activeCell="J103" sqref="J103"/>
      <pageMargins left="0.31496062992125984" right="0.31496062992125984" top="0.31496062992125984" bottom="0.31496062992125984" header="0.31496062992125984" footer="0.31496062992125984"/>
      <pageSetup paperSize="9" scale="58" fitToHeight="50" orientation="landscape" r:id="rId2"/>
      <autoFilter ref="A4:J358"/>
    </customSheetView>
    <customSheetView guid="{73C58F30-2D35-4E5E-A9AA-148C3B406ADF}" scale="85" fitToPage="1" showAutoFilter="1" topLeftCell="C73">
      <selection activeCell="J77" sqref="J77"/>
      <pageMargins left="0.31496062992125984" right="0.31496062992125984" top="0.31496062992125984" bottom="0.31496062992125984" header="0.31496062992125984" footer="0.31496062992125984"/>
      <pageSetup paperSize="9" scale="58" fitToHeight="50" orientation="landscape" r:id="rId3"/>
      <autoFilter ref="A4:J358"/>
    </customSheetView>
    <customSheetView guid="{37327153-4709-4FAE-9DF8-7D81F485D11C}" scale="85" showPageBreaks="1" fitToPage="1" showAutoFilter="1" topLeftCell="E221">
      <selection activeCell="H207" sqref="H207:H229"/>
      <pageMargins left="0.31496062992125984" right="0.31496062992125984" top="0.31496062992125984" bottom="0.31496062992125984" header="0.31496062992125984" footer="0.31496062992125984"/>
      <pageSetup paperSize="9" scale="58" fitToHeight="50" orientation="landscape" r:id="rId4"/>
      <autoFilter ref="A4:J292"/>
    </customSheetView>
    <customSheetView guid="{DD592DE5-4F37-4B55-90FB-8D298EEFF68D}" scale="85" showPageBreaks="1" fitToPage="1" showAutoFilter="1" topLeftCell="A52">
      <selection activeCell="J56" sqref="J56"/>
      <pageMargins left="0.31496062992125984" right="0.31496062992125984" top="0.31496062992125984" bottom="0.31496062992125984" header="0.31496062992125984" footer="0.31496062992125984"/>
      <pageSetup paperSize="9" scale="58" fitToHeight="50" orientation="landscape" r:id="rId5"/>
      <autoFilter ref="A4:J292"/>
    </customSheetView>
  </customSheetViews>
  <mergeCells count="207">
    <mergeCell ref="A101:J101"/>
    <mergeCell ref="A199:J199"/>
    <mergeCell ref="A203:J203"/>
    <mergeCell ref="A240:J240"/>
    <mergeCell ref="B230:B234"/>
    <mergeCell ref="C230:C234"/>
    <mergeCell ref="E230:E234"/>
    <mergeCell ref="B235:F235"/>
    <mergeCell ref="B236:B237"/>
    <mergeCell ref="E236:E237"/>
    <mergeCell ref="D180:D181"/>
    <mergeCell ref="E180:E181"/>
    <mergeCell ref="D182:D183"/>
    <mergeCell ref="B184:F184"/>
    <mergeCell ref="B186:F186"/>
    <mergeCell ref="B187:B196"/>
    <mergeCell ref="C187:C196"/>
    <mergeCell ref="D187:D190"/>
    <mergeCell ref="E187:E195"/>
    <mergeCell ref="E141:E144"/>
    <mergeCell ref="D147:D149"/>
    <mergeCell ref="E148:E149"/>
    <mergeCell ref="D150:D159"/>
    <mergeCell ref="E150:E157"/>
    <mergeCell ref="A281:F281"/>
    <mergeCell ref="A283:A284"/>
    <mergeCell ref="B284:F284"/>
    <mergeCell ref="A291:F291"/>
    <mergeCell ref="B97:B98"/>
    <mergeCell ref="C97:C98"/>
    <mergeCell ref="D97:D98"/>
    <mergeCell ref="E97:E98"/>
    <mergeCell ref="A278:J278"/>
    <mergeCell ref="A285:J285"/>
    <mergeCell ref="A286:A289"/>
    <mergeCell ref="B286:B288"/>
    <mergeCell ref="C286:C288"/>
    <mergeCell ref="E286:E288"/>
    <mergeCell ref="A290:F290"/>
    <mergeCell ref="A282:J282"/>
    <mergeCell ref="A277:F277"/>
    <mergeCell ref="A279:A280"/>
    <mergeCell ref="B280:F280"/>
    <mergeCell ref="B238:F238"/>
    <mergeCell ref="A239:F239"/>
    <mergeCell ref="A241:A276"/>
    <mergeCell ref="B241:B244"/>
    <mergeCell ref="C241:C244"/>
    <mergeCell ref="D243:D244"/>
    <mergeCell ref="E243:E244"/>
    <mergeCell ref="B246:B268"/>
    <mergeCell ref="C247:C263"/>
    <mergeCell ref="D248:D249"/>
    <mergeCell ref="D252:D257"/>
    <mergeCell ref="E253:E254"/>
    <mergeCell ref="E255:E256"/>
    <mergeCell ref="D258:D260"/>
    <mergeCell ref="E261:E263"/>
    <mergeCell ref="C264:C268"/>
    <mergeCell ref="D265:D268"/>
    <mergeCell ref="E265:E266"/>
    <mergeCell ref="B269:F269"/>
    <mergeCell ref="B271:F271"/>
    <mergeCell ref="B272:B275"/>
    <mergeCell ref="C272:C274"/>
    <mergeCell ref="D272:D273"/>
    <mergeCell ref="B276:F276"/>
    <mergeCell ref="B197:F197"/>
    <mergeCell ref="A198:F198"/>
    <mergeCell ref="A200:A201"/>
    <mergeCell ref="B201:F201"/>
    <mergeCell ref="A202:F202"/>
    <mergeCell ref="A204:A238"/>
    <mergeCell ref="B205:F205"/>
    <mergeCell ref="B206:B228"/>
    <mergeCell ref="C206:C228"/>
    <mergeCell ref="D206:D207"/>
    <mergeCell ref="D208:D216"/>
    <mergeCell ref="E209:E215"/>
    <mergeCell ref="D218:D219"/>
    <mergeCell ref="D222:D223"/>
    <mergeCell ref="E222:E223"/>
    <mergeCell ref="D224:D225"/>
    <mergeCell ref="E224:E226"/>
    <mergeCell ref="B229:F229"/>
    <mergeCell ref="D194:D196"/>
    <mergeCell ref="D160:D162"/>
    <mergeCell ref="E161:E162"/>
    <mergeCell ref="D163:D164"/>
    <mergeCell ref="D165:D169"/>
    <mergeCell ref="D170:D176"/>
    <mergeCell ref="E170:E172"/>
    <mergeCell ref="E173:E174"/>
    <mergeCell ref="D177:D179"/>
    <mergeCell ref="E177:E179"/>
    <mergeCell ref="A102:A197"/>
    <mergeCell ref="B102:B183"/>
    <mergeCell ref="C102:C111"/>
    <mergeCell ref="D102:D103"/>
    <mergeCell ref="E102:E103"/>
    <mergeCell ref="D104:D105"/>
    <mergeCell ref="E106:E109"/>
    <mergeCell ref="D108:D109"/>
    <mergeCell ref="C112:C183"/>
    <mergeCell ref="D112:D113"/>
    <mergeCell ref="D114:D116"/>
    <mergeCell ref="E115:E116"/>
    <mergeCell ref="D118:D119"/>
    <mergeCell ref="D120:D131"/>
    <mergeCell ref="E121:E126"/>
    <mergeCell ref="E128:E129"/>
    <mergeCell ref="E130:E131"/>
    <mergeCell ref="E166:E167"/>
    <mergeCell ref="D132:D138"/>
    <mergeCell ref="E132:E133"/>
    <mergeCell ref="E134:E135"/>
    <mergeCell ref="D139:D146"/>
    <mergeCell ref="E139:E140"/>
    <mergeCell ref="D192:D193"/>
    <mergeCell ref="A46:F46"/>
    <mergeCell ref="A48:A65"/>
    <mergeCell ref="B48:B56"/>
    <mergeCell ref="A6:A22"/>
    <mergeCell ref="B7:F7"/>
    <mergeCell ref="B8:B9"/>
    <mergeCell ref="C8:C9"/>
    <mergeCell ref="E8:E9"/>
    <mergeCell ref="B10:F10"/>
    <mergeCell ref="B11:B15"/>
    <mergeCell ref="D11:D13"/>
    <mergeCell ref="C12:C15"/>
    <mergeCell ref="E12:E15"/>
    <mergeCell ref="B16:F16"/>
    <mergeCell ref="B18:F18"/>
    <mergeCell ref="B19:B21"/>
    <mergeCell ref="C19:C21"/>
    <mergeCell ref="E19:E21"/>
    <mergeCell ref="A24:J24"/>
    <mergeCell ref="A47:J47"/>
    <mergeCell ref="A2:J2"/>
    <mergeCell ref="B22:F22"/>
    <mergeCell ref="B28:F28"/>
    <mergeCell ref="A23:F23"/>
    <mergeCell ref="A25:A45"/>
    <mergeCell ref="B25:B27"/>
    <mergeCell ref="C25:C27"/>
    <mergeCell ref="E25:E27"/>
    <mergeCell ref="D26:D27"/>
    <mergeCell ref="B29:B33"/>
    <mergeCell ref="C30:C33"/>
    <mergeCell ref="B34:F34"/>
    <mergeCell ref="B35:B42"/>
    <mergeCell ref="C35:C36"/>
    <mergeCell ref="C37:C42"/>
    <mergeCell ref="D41:D42"/>
    <mergeCell ref="E41:E42"/>
    <mergeCell ref="B43:F43"/>
    <mergeCell ref="B45:F45"/>
    <mergeCell ref="A5:J5"/>
    <mergeCell ref="B289:F289"/>
    <mergeCell ref="C48:C55"/>
    <mergeCell ref="D49:D50"/>
    <mergeCell ref="D54:D55"/>
    <mergeCell ref="B57:F57"/>
    <mergeCell ref="B58:B64"/>
    <mergeCell ref="C58:C63"/>
    <mergeCell ref="D58:D59"/>
    <mergeCell ref="D60:D61"/>
    <mergeCell ref="B65:F65"/>
    <mergeCell ref="E206:E207"/>
    <mergeCell ref="D92:D93"/>
    <mergeCell ref="B68:B73"/>
    <mergeCell ref="C69:C73"/>
    <mergeCell ref="D72:D73"/>
    <mergeCell ref="B74:F74"/>
    <mergeCell ref="B76:F76"/>
    <mergeCell ref="A77:F77"/>
    <mergeCell ref="A79:A99"/>
    <mergeCell ref="B79:B85"/>
    <mergeCell ref="C79:C85"/>
    <mergeCell ref="D82:D84"/>
    <mergeCell ref="B86:F86"/>
    <mergeCell ref="B87:B88"/>
    <mergeCell ref="J111:J112"/>
    <mergeCell ref="J133:J134"/>
    <mergeCell ref="J97:J98"/>
    <mergeCell ref="A66:F66"/>
    <mergeCell ref="A68:A76"/>
    <mergeCell ref="E175:E176"/>
    <mergeCell ref="D230:D231"/>
    <mergeCell ref="C236:C237"/>
    <mergeCell ref="B245:F245"/>
    <mergeCell ref="C87:C88"/>
    <mergeCell ref="D87:D88"/>
    <mergeCell ref="E87:E88"/>
    <mergeCell ref="B89:F89"/>
    <mergeCell ref="B90:B95"/>
    <mergeCell ref="C90:C91"/>
    <mergeCell ref="C92:C95"/>
    <mergeCell ref="E92:E93"/>
    <mergeCell ref="D94:D95"/>
    <mergeCell ref="E94:E95"/>
    <mergeCell ref="B96:F96"/>
    <mergeCell ref="B99:F99"/>
    <mergeCell ref="A67:J67"/>
    <mergeCell ref="A78:J78"/>
    <mergeCell ref="A100:F100"/>
  </mergeCells>
  <pageMargins left="0.78740157480314965" right="0.39370078740157483" top="0.78740157480314965" bottom="0.78740157480314965" header="0.31496062992125984" footer="0.31496062992125984"/>
  <pageSetup paperSize="9" scale="55" fitToHeight="50" orientation="landscape" r:id="rId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Васютина Ольга Валерьевна</cp:lastModifiedBy>
  <cp:lastPrinted>2023-03-15T08:34:16Z</cp:lastPrinted>
  <dcterms:created xsi:type="dcterms:W3CDTF">2021-04-08T08:42:53Z</dcterms:created>
  <dcterms:modified xsi:type="dcterms:W3CDTF">2023-03-23T10:47:50Z</dcterms:modified>
</cp:coreProperties>
</file>