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25" windowHeight="9765" activeTab="0"/>
  </bookViews>
  <sheets>
    <sheet name="2022 год" sheetId="1" r:id="rId1"/>
  </sheets>
  <definedNames>
    <definedName name="_xlnm._FilterDatabase" localSheetId="0" hidden="1">'2022 год'!$A$8:$D$84</definedName>
    <definedName name="_xlnm.Print_Titles" localSheetId="0">'2022 год'!$8:$8</definedName>
  </definedNames>
  <calcPr fullCalcOnLoad="1"/>
</workbook>
</file>

<file path=xl/sharedStrings.xml><?xml version="1.0" encoding="utf-8"?>
<sst xmlns="http://schemas.openxmlformats.org/spreadsheetml/2006/main" count="246" uniqueCount="105">
  <si>
    <t>НАЦИОНАЛЬНАЯ ОБОРОНА</t>
  </si>
  <si>
    <t>Мобилизационная и вневойсковая подготовка</t>
  </si>
  <si>
    <t>09</t>
  </si>
  <si>
    <t>10</t>
  </si>
  <si>
    <t>Водное хозяйство</t>
  </si>
  <si>
    <t>Лесное хозяйство</t>
  </si>
  <si>
    <t>Транспорт</t>
  </si>
  <si>
    <t>08</t>
  </si>
  <si>
    <t>Амбулаторная помощь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</si>
  <si>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</si>
  <si>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</si>
  <si>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</si>
  <si>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</si>
  <si>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</si>
  <si>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</si>
  <si>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</si>
  <si>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</si>
  <si>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</si>
  <si>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</si>
  <si>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</si>
  <si>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</si>
  <si>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</si>
  <si>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</si>
  <si>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11</t>
  </si>
  <si>
    <t>12</t>
  </si>
  <si>
    <t>Другие общегосударственные вопросы</t>
  </si>
  <si>
    <t>13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</si>
  <si>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</si>
  <si>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</si>
  <si>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</si>
  <si>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</si>
  <si>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</si>
  <si>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</si>
  <si>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</si>
  <si>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</si>
  <si>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</si>
  <si>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</si>
  <si>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</si>
  <si>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</si>
  <si>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06</t>
  </si>
  <si>
    <t>07</t>
  </si>
  <si>
    <t xml:space="preserve">Наименование </t>
  </si>
  <si>
    <t>Код раздела</t>
  </si>
  <si>
    <t>Код подраздела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</si>
  <si>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</si>
  <si>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</si>
  <si>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</si>
  <si>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</si>
  <si>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</si>
  <si>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</si>
  <si>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</si>
  <si>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</si>
  <si>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Иные дотации</t>
  </si>
  <si>
    <t>Прочие межбюджетные трансферты общего характера</t>
  </si>
  <si>
    <t>1</t>
  </si>
  <si>
    <t>2</t>
  </si>
  <si>
    <t>3</t>
  </si>
  <si>
    <t>Другие вопросы в области национальной экономики</t>
  </si>
  <si>
    <t>14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</si>
  <si>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</si>
  <si>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</si>
  <si>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</si>
  <si>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</si>
  <si>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Дорожное хозяйство (дорожные фонды)</t>
  </si>
  <si>
    <t>Связь и информатика</t>
  </si>
  <si>
    <t>Скорая медицинская помощь</t>
  </si>
  <si>
    <t>Санаторно-оздоровительная помощь</t>
  </si>
  <si>
    <t>Другие вопросы в области здравоохранения</t>
  </si>
  <si>
    <t>Другие вопросы в области жилищно-коммунального хозяйства</t>
  </si>
  <si>
    <t>ОХРАНА ОКРУЖАЮЩЕЙ СРЕДЫ</t>
  </si>
  <si>
    <t>Благоустройство</t>
  </si>
  <si>
    <t>УТВЕРЖДЕНЫ</t>
  </si>
  <si>
    <t>областным законом</t>
  </si>
  <si>
    <t>Медицинская помощь в дневных стационарах всех типов</t>
  </si>
  <si>
    <t>Прикладные научные исследования в области национальной экономики</t>
  </si>
  <si>
    <t>(приложение 3)</t>
  </si>
  <si>
    <t>00</t>
  </si>
  <si>
    <t>Дополнительное образование детей</t>
  </si>
  <si>
    <t>Высшее образование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</si>
  <si>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</si>
  <si>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</si>
  <si>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>Итого</t>
  </si>
  <si>
    <t>КУЛЬТУРА, КИНЕМАТОГРАФИЯ</t>
  </si>
  <si>
    <t>Сумма 
(тысяч рублей)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</si>
  <si>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</si>
  <si>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</si>
  <si>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Прикладные научные исследования в области общегосударственных вопросов</t>
  </si>
  <si>
    <t>Гражданская оборона</t>
  </si>
  <si>
    <t>Кинематография</t>
  </si>
  <si>
    <t>Показатели
исполнения областного бюджета Ленинградской области за 2022 год
по расходам по разделам и подразделам классификации расходов бюджетов</t>
  </si>
  <si>
    <t>Функционирование высшего должностного лица субъекта Российской Федерации и муниципального образования</t>
  </si>
  <si>
    <t>Функционирование законодательных (представительных) органов государственной власти и представительных органов муниципальных образований</t>
  </si>
  <si>
    <t>Обеспечение деятельности финансовых, налоговых и таможенных органов и органов финансового (финансово-бюджетного) надзора</t>
  </si>
  <si>
    <t>Обеспечение проведения выборов и референдумов</t>
  </si>
  <si>
    <t>Международные отношения и международное сотрудничество</t>
  </si>
  <si>
    <t>Резервные фонды</t>
  </si>
  <si>
    <t>НАЦИОНАЛЬНАЯ БЕЗОПАСНОСТЬ И ПРАВООХРАНИТЕЛЬНАЯ ДЕЯТЕЛЬНОСТЬ</t>
  </si>
  <si>
    <t>Защита населения и территории от чрезвычайных ситуаций природного и техногенного характера, пожарная безопасность</t>
  </si>
  <si>
    <t>Миграционная политика</t>
  </si>
  <si>
    <t>Другие вопросы в области национальной безопасности и правоохранительной деятельности</t>
  </si>
  <si>
    <t>Охрана объектов растительного и животного мира и среды их обитания</t>
  </si>
  <si>
    <t>Заготовка, переработка, хранение и обеспечение безопасности донорской крови и ее компонентов</t>
  </si>
  <si>
    <t>Другие вопросы в области физической культуры и спорта</t>
  </si>
  <si>
    <t>Периодическая печать и издательства</t>
  </si>
  <si>
    <t>Дотации на выравнивание бюджетной обеспеченности субъектов Российской Федерации и муниципальных образований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</si>
</sst>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dd/mm/yyyy\ hh:mm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top"/>
    </xf>
    <xf numFmtId="0" fontId="46" fillId="0" borderId="10" xfId="0" applyFont="1" applyBorder="1" applyAlignment="1">
      <alignment horizontal="left" vertical="top" wrapText="1"/>
    </xf>
    <xf numFmtId="49" fontId="46" fillId="0" borderId="10" xfId="0" applyNumberFormat="1" applyFont="1" applyBorder="1" applyAlignment="1">
      <alignment horizontal="center" vertical="top" wrapText="1"/>
    </xf>
    <xf numFmtId="0" fontId="47" fillId="0" borderId="10" xfId="0" applyFont="1" applyBorder="1" applyAlignment="1">
      <alignment horizontal="left" vertical="top" wrapText="1"/>
    </xf>
    <xf numFmtId="49" fontId="47" fillId="0" borderId="10" xfId="0" applyNumberFormat="1" applyFont="1" applyBorder="1" applyAlignment="1">
      <alignment horizontal="center" vertical="top" wrapText="1"/>
    </xf>
    <xf numFmtId="173" fontId="4" fillId="0" borderId="10" xfId="0" applyNumberFormat="1" applyFont="1" applyBorder="1" applyAlignment="1">
      <alignment horizontal="center" vertical="top"/>
    </xf>
    <xf numFmtId="173" fontId="5" fillId="0" borderId="10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7"/>
  <sheetViews>
    <sheetView showGridLines="0" tabSelected="1" zoomScalePageLayoutView="0" workbookViewId="0" topLeftCell="A67">
      <selection activeCell="D10" sqref="D10"/>
    </sheetView>
  </sheetViews>
  <sheetFormatPr defaultColWidth="8.875" defaultRowHeight="12.75"/>
  <cols>
    <col min="1" max="1" width="58.875" style="16" customWidth="1"/>
    <col min="2" max="2" width="10.625" style="16" customWidth="1"/>
    <col min="3" max="3" width="10.375" style="16" customWidth="1"/>
    <col min="4" max="4" width="20.25390625" style="16" customWidth="1"/>
    <col min="5" max="16384" width="8.875" style="15" customWidth="1"/>
  </cols>
  <sheetData>
    <row r="1" spans="1:4" s="2" customFormat="1" ht="15.75">
      <c r="A1" s="1"/>
      <c r="B1" s="1"/>
      <c r="D1" s="3" t="s">
        <v>71</v>
      </c>
    </row>
    <row r="2" spans="1:4" s="2" customFormat="1" ht="15.75">
      <c r="A2" s="1"/>
      <c r="B2" s="1"/>
      <c r="C2" s="1"/>
      <c r="D2" s="4" t="s">
        <v>72</v>
      </c>
    </row>
    <row r="3" spans="1:4" s="2" customFormat="1" ht="15.75">
      <c r="A3" s="1"/>
      <c r="B3" s="1"/>
      <c r="C3" s="1"/>
      <c r="D3" s="4"/>
    </row>
    <row r="4" spans="1:4" s="7" customFormat="1" ht="15.75">
      <c r="A4" s="5"/>
      <c r="B4" s="5"/>
      <c r="C4" s="5"/>
      <c r="D4" s="6" t="s">
        <v>75</v>
      </c>
    </row>
    <row r="5" spans="1:4" s="7" customFormat="1" ht="57" customHeight="1">
      <c r="A5" s="23" t="s">
        <v>89</v>
      </c>
      <c r="B5" s="23"/>
      <c r="C5" s="23"/>
      <c r="D5" s="23"/>
    </row>
    <row r="7" spans="1:4" s="10" customFormat="1" ht="47.25">
      <c r="A7" s="8" t="s">
        <v>41</v>
      </c>
      <c r="B7" s="8" t="s">
        <v>42</v>
      </c>
      <c r="C7" s="8" t="s">
        <v>43</v>
      </c>
      <c r="D7" s="9" t="s">
        <v>83</v>
      </c>
    </row>
    <row r="8" spans="1:4" s="2" customFormat="1" ht="15.75">
      <c r="A8" s="11" t="s">
        <v>54</v>
      </c>
      <c r="B8" s="11" t="s">
        <v>55</v>
      </c>
      <c r="C8" s="11" t="s">
        <v>56</v>
      </c>
      <c r="D8" s="12">
        <v>4</v>
      </c>
    </row>
    <row r="9" spans="1:4" s="14" customFormat="1" ht="15.75">
      <c r="A9" s="17" t="s">
        <v>81</v>
      </c>
      <c r="B9" s="18"/>
      <c r="C9" s="18"/>
      <c r="D9" s="13">
        <f>D10+D21+D23+D28+D39+D44+D47+D56+D60+D68+D74+D79+D82+D84</f>
        <v>196774255.20000005</v>
      </c>
    </row>
    <row r="10" spans="1:4" s="14" customFormat="1" ht="15.75">
      <c r="A10" s="17" t="s">
        <v>31</v>
      </c>
      <c r="B10" s="18" t="s">
        <v>32</v>
      </c>
      <c r="C10" s="18" t="s">
        <v>76</v>
      </c>
      <c r="D10" s="13">
        <f>SUM(D11:D20)</f>
        <v>9782573.3</v>
      </c>
    </row>
    <row r="11" spans="1:4" ht="40.5" customHeight="1">
      <c r="A11" s="19" t="s">
        <v>90</v>
      </c>
      <c r="B11" s="20" t="s">
        <v>32</v>
      </c>
      <c r="C11" s="20" t="s">
        <v>33</v>
      </c>
      <c r="D11" s="21">
        <v>6659.4</v>
      </c>
    </row>
    <row r="12" spans="1:4" ht="63">
      <c r="A12" s="19" t="s">
        <v>91</v>
      </c>
      <c r="B12" s="20" t="s">
        <v>32</v>
      </c>
      <c r="C12" s="20" t="s">
        <v>34</v>
      </c>
      <c r="D12" s="21">
        <v>572746.7</v>
      </c>
    </row>
    <row r="13" spans="1:4" ht="62.25" customHeight="1">
      <c r="A13" s="19" t="s">
        <v>35</v>
      </c>
      <c r="B13" s="20" t="s">
        <v>32</v>
      </c>
      <c r="C13" s="20" t="s">
        <v>36</v>
      </c>
      <c r="D13" s="21">
        <v>3657349.7</v>
      </c>
    </row>
    <row r="14" spans="1:4" ht="15.75">
      <c r="A14" s="19" t="s">
        <v>37</v>
      </c>
      <c r="B14" s="20" t="s">
        <v>32</v>
      </c>
      <c r="C14" s="20" t="s">
        <v>38</v>
      </c>
      <c r="D14" s="21">
        <v>474373.1</v>
      </c>
    </row>
    <row r="15" spans="1:4" ht="47.25">
      <c r="A15" s="19" t="s">
        <v>92</v>
      </c>
      <c r="B15" s="20" t="s">
        <v>32</v>
      </c>
      <c r="C15" s="20" t="s">
        <v>39</v>
      </c>
      <c r="D15" s="21">
        <v>98582.8</v>
      </c>
    </row>
    <row r="16" spans="1:4" ht="15.75">
      <c r="A16" s="19" t="s">
        <v>93</v>
      </c>
      <c r="B16" s="20" t="s">
        <v>32</v>
      </c>
      <c r="C16" s="20" t="s">
        <v>40</v>
      </c>
      <c r="D16" s="21">
        <v>101136.7</v>
      </c>
    </row>
    <row r="17" spans="1:4" ht="31.5">
      <c r="A17" s="19" t="s">
        <v>94</v>
      </c>
      <c r="B17" s="20" t="s">
        <v>32</v>
      </c>
      <c r="C17" s="20" t="s">
        <v>7</v>
      </c>
      <c r="D17" s="21">
        <v>862068.4</v>
      </c>
    </row>
    <row r="18" spans="1:4" ht="15.75">
      <c r="A18" s="19" t="s">
        <v>95</v>
      </c>
      <c r="B18" s="20" t="s">
        <v>32</v>
      </c>
      <c r="C18" s="20" t="s">
        <v>23</v>
      </c>
      <c r="D18" s="21">
        <v>0</v>
      </c>
    </row>
    <row r="19" spans="1:4" ht="31.5">
      <c r="A19" s="19" t="s">
        <v>86</v>
      </c>
      <c r="B19" s="20" t="s">
        <v>32</v>
      </c>
      <c r="C19" s="20" t="s">
        <v>24</v>
      </c>
      <c r="D19" s="21">
        <v>17910.5</v>
      </c>
    </row>
    <row r="20" spans="1:4" ht="15.75">
      <c r="A20" s="19" t="s">
        <v>25</v>
      </c>
      <c r="B20" s="11" t="s">
        <v>32</v>
      </c>
      <c r="C20" s="11" t="s">
        <v>26</v>
      </c>
      <c r="D20" s="21">
        <v>3991746</v>
      </c>
    </row>
    <row r="21" spans="1:4" s="14" customFormat="1" ht="15.75">
      <c r="A21" s="17" t="s">
        <v>0</v>
      </c>
      <c r="B21" s="18" t="s">
        <v>33</v>
      </c>
      <c r="C21" s="18" t="s">
        <v>76</v>
      </c>
      <c r="D21" s="13">
        <f>SUM(D22)</f>
        <v>80035.2</v>
      </c>
    </row>
    <row r="22" spans="1:4" ht="15.75">
      <c r="A22" s="19" t="s">
        <v>1</v>
      </c>
      <c r="B22" s="20" t="s">
        <v>33</v>
      </c>
      <c r="C22" s="20" t="s">
        <v>34</v>
      </c>
      <c r="D22" s="21">
        <v>80035.2</v>
      </c>
    </row>
    <row r="23" spans="1:4" s="14" customFormat="1" ht="31.5">
      <c r="A23" s="17" t="s">
        <v>96</v>
      </c>
      <c r="B23" s="18" t="s">
        <v>34</v>
      </c>
      <c r="C23" s="18" t="s">
        <v>76</v>
      </c>
      <c r="D23" s="22">
        <f>SUM(D24:D27)</f>
        <v>2991260.6</v>
      </c>
    </row>
    <row r="24" spans="1:4" ht="15.75">
      <c r="A24" s="19" t="s">
        <v>87</v>
      </c>
      <c r="B24" s="20" t="s">
        <v>34</v>
      </c>
      <c r="C24" s="20" t="s">
        <v>2</v>
      </c>
      <c r="D24" s="21">
        <v>680229.6</v>
      </c>
    </row>
    <row r="25" spans="1:4" ht="47.25">
      <c r="A25" s="19" t="s">
        <v>97</v>
      </c>
      <c r="B25" s="20" t="s">
        <v>34</v>
      </c>
      <c r="C25" s="20" t="s">
        <v>3</v>
      </c>
      <c r="D25" s="21">
        <v>1827539.4</v>
      </c>
    </row>
    <row r="26" spans="1:4" ht="15.75">
      <c r="A26" s="19" t="s">
        <v>98</v>
      </c>
      <c r="B26" s="20" t="s">
        <v>34</v>
      </c>
      <c r="C26" s="20" t="s">
        <v>23</v>
      </c>
      <c r="D26" s="21">
        <v>131.1</v>
      </c>
    </row>
    <row r="27" spans="1:4" s="14" customFormat="1" ht="31.5">
      <c r="A27" s="19" t="s">
        <v>99</v>
      </c>
      <c r="B27" s="20" t="s">
        <v>34</v>
      </c>
      <c r="C27" s="20" t="s">
        <v>58</v>
      </c>
      <c r="D27" s="21">
        <v>483360.5</v>
      </c>
    </row>
    <row r="28" spans="1:4" ht="15.75">
      <c r="A28" s="17" t="s">
        <v>59</v>
      </c>
      <c r="B28" s="18" t="s">
        <v>36</v>
      </c>
      <c r="C28" s="18" t="s">
        <v>76</v>
      </c>
      <c r="D28" s="22">
        <f>SUM(D29:D38)</f>
        <v>41274260.800000004</v>
      </c>
    </row>
    <row r="29" spans="1:4" ht="15.75">
      <c r="A29" s="19" t="s">
        <v>60</v>
      </c>
      <c r="B29" s="20" t="s">
        <v>36</v>
      </c>
      <c r="C29" s="20" t="s">
        <v>32</v>
      </c>
      <c r="D29" s="21">
        <v>536110.1</v>
      </c>
    </row>
    <row r="30" spans="1:4" ht="15.75">
      <c r="A30" s="19" t="s">
        <v>61</v>
      </c>
      <c r="B30" s="20" t="s">
        <v>36</v>
      </c>
      <c r="C30" s="20" t="s">
        <v>36</v>
      </c>
      <c r="D30" s="21">
        <v>5645.6</v>
      </c>
    </row>
    <row r="31" spans="1:4" ht="15.75">
      <c r="A31" s="19" t="s">
        <v>62</v>
      </c>
      <c r="B31" s="20" t="s">
        <v>36</v>
      </c>
      <c r="C31" s="20" t="s">
        <v>38</v>
      </c>
      <c r="D31" s="21">
        <v>5428411</v>
      </c>
    </row>
    <row r="32" spans="1:4" ht="15.75">
      <c r="A32" s="19" t="s">
        <v>4</v>
      </c>
      <c r="B32" s="20" t="s">
        <v>36</v>
      </c>
      <c r="C32" s="20" t="s">
        <v>39</v>
      </c>
      <c r="D32" s="21">
        <v>61843.3</v>
      </c>
    </row>
    <row r="33" spans="1:4" ht="15.75">
      <c r="A33" s="19" t="s">
        <v>5</v>
      </c>
      <c r="B33" s="20" t="s">
        <v>36</v>
      </c>
      <c r="C33" s="20" t="s">
        <v>40</v>
      </c>
      <c r="D33" s="21">
        <v>1745269.5</v>
      </c>
    </row>
    <row r="34" spans="1:4" ht="15.75">
      <c r="A34" s="19" t="s">
        <v>6</v>
      </c>
      <c r="B34" s="20" t="s">
        <v>36</v>
      </c>
      <c r="C34" s="20" t="s">
        <v>7</v>
      </c>
      <c r="D34" s="21">
        <v>346753.3</v>
      </c>
    </row>
    <row r="35" spans="1:4" ht="15.75">
      <c r="A35" s="19" t="s">
        <v>63</v>
      </c>
      <c r="B35" s="20" t="s">
        <v>36</v>
      </c>
      <c r="C35" s="20" t="s">
        <v>2</v>
      </c>
      <c r="D35" s="21">
        <v>23032107.1</v>
      </c>
    </row>
    <row r="36" spans="1:4" ht="15.75">
      <c r="A36" s="19" t="s">
        <v>64</v>
      </c>
      <c r="B36" s="20" t="s">
        <v>36</v>
      </c>
      <c r="C36" s="20" t="s">
        <v>3</v>
      </c>
      <c r="D36" s="21">
        <v>1657797.5</v>
      </c>
    </row>
    <row r="37" spans="1:4" ht="31.5">
      <c r="A37" s="19" t="s">
        <v>74</v>
      </c>
      <c r="B37" s="20" t="s">
        <v>36</v>
      </c>
      <c r="C37" s="20" t="s">
        <v>23</v>
      </c>
      <c r="D37" s="21">
        <v>5350</v>
      </c>
    </row>
    <row r="38" spans="1:4" s="14" customFormat="1" ht="15.75">
      <c r="A38" s="19" t="s">
        <v>57</v>
      </c>
      <c r="B38" s="20" t="s">
        <v>36</v>
      </c>
      <c r="C38" s="20" t="s">
        <v>24</v>
      </c>
      <c r="D38" s="21">
        <v>8454973.4</v>
      </c>
    </row>
    <row r="39" spans="1:4" ht="15.75">
      <c r="A39" s="17" t="s">
        <v>9</v>
      </c>
      <c r="B39" s="18" t="s">
        <v>38</v>
      </c>
      <c r="C39" s="18" t="s">
        <v>76</v>
      </c>
      <c r="D39" s="22">
        <f>SUM(D40:D43)</f>
        <v>20393824.6</v>
      </c>
    </row>
    <row r="40" spans="1:4" ht="15.75">
      <c r="A40" s="19" t="s">
        <v>10</v>
      </c>
      <c r="B40" s="20" t="s">
        <v>38</v>
      </c>
      <c r="C40" s="20" t="s">
        <v>32</v>
      </c>
      <c r="D40" s="21">
        <v>5915068.7</v>
      </c>
    </row>
    <row r="41" spans="1:4" ht="15.75">
      <c r="A41" s="19" t="s">
        <v>11</v>
      </c>
      <c r="B41" s="20" t="s">
        <v>38</v>
      </c>
      <c r="C41" s="20" t="s">
        <v>33</v>
      </c>
      <c r="D41" s="21">
        <v>11914647.9</v>
      </c>
    </row>
    <row r="42" spans="1:4" ht="15.75">
      <c r="A42" s="19" t="s">
        <v>70</v>
      </c>
      <c r="B42" s="20" t="s">
        <v>38</v>
      </c>
      <c r="C42" s="20" t="s">
        <v>34</v>
      </c>
      <c r="D42" s="21">
        <v>2102408</v>
      </c>
    </row>
    <row r="43" spans="1:4" ht="31.5">
      <c r="A43" s="19" t="s">
        <v>68</v>
      </c>
      <c r="B43" s="20" t="s">
        <v>38</v>
      </c>
      <c r="C43" s="20" t="s">
        <v>38</v>
      </c>
      <c r="D43" s="21">
        <v>461700</v>
      </c>
    </row>
    <row r="44" spans="1:4" s="14" customFormat="1" ht="15.75">
      <c r="A44" s="17" t="s">
        <v>69</v>
      </c>
      <c r="B44" s="18" t="s">
        <v>39</v>
      </c>
      <c r="C44" s="18" t="s">
        <v>76</v>
      </c>
      <c r="D44" s="22">
        <f>SUM(D45:D46)</f>
        <v>549528.9</v>
      </c>
    </row>
    <row r="45" spans="1:4" s="14" customFormat="1" ht="31.5">
      <c r="A45" s="19" t="s">
        <v>100</v>
      </c>
      <c r="B45" s="20" t="s">
        <v>39</v>
      </c>
      <c r="C45" s="20" t="s">
        <v>34</v>
      </c>
      <c r="D45" s="21">
        <v>129591</v>
      </c>
    </row>
    <row r="46" spans="1:4" ht="15.75">
      <c r="A46" s="19" t="s">
        <v>12</v>
      </c>
      <c r="B46" s="20" t="s">
        <v>39</v>
      </c>
      <c r="C46" s="20" t="s">
        <v>38</v>
      </c>
      <c r="D46" s="21">
        <v>419937.9</v>
      </c>
    </row>
    <row r="47" spans="1:4" ht="15.75">
      <c r="A47" s="17" t="s">
        <v>13</v>
      </c>
      <c r="B47" s="18" t="s">
        <v>40</v>
      </c>
      <c r="C47" s="18" t="s">
        <v>76</v>
      </c>
      <c r="D47" s="22">
        <f>SUM(D48:D55)</f>
        <v>40318539.800000004</v>
      </c>
    </row>
    <row r="48" spans="1:4" ht="15.75">
      <c r="A48" s="19" t="s">
        <v>14</v>
      </c>
      <c r="B48" s="20" t="s">
        <v>40</v>
      </c>
      <c r="C48" s="20" t="s">
        <v>32</v>
      </c>
      <c r="D48" s="21">
        <v>13611164.2</v>
      </c>
    </row>
    <row r="49" spans="1:4" s="14" customFormat="1" ht="15.75">
      <c r="A49" s="19" t="s">
        <v>15</v>
      </c>
      <c r="B49" s="20" t="s">
        <v>40</v>
      </c>
      <c r="C49" s="20" t="s">
        <v>33</v>
      </c>
      <c r="D49" s="21">
        <v>20351502.8</v>
      </c>
    </row>
    <row r="50" spans="1:4" s="14" customFormat="1" ht="15.75">
      <c r="A50" s="19" t="s">
        <v>77</v>
      </c>
      <c r="B50" s="20" t="s">
        <v>40</v>
      </c>
      <c r="C50" s="20" t="s">
        <v>34</v>
      </c>
      <c r="D50" s="21">
        <v>498632.1</v>
      </c>
    </row>
    <row r="51" spans="1:4" ht="15.75">
      <c r="A51" s="19" t="s">
        <v>16</v>
      </c>
      <c r="B51" s="20" t="s">
        <v>40</v>
      </c>
      <c r="C51" s="20" t="s">
        <v>36</v>
      </c>
      <c r="D51" s="21">
        <v>3504071</v>
      </c>
    </row>
    <row r="52" spans="1:4" ht="31.5">
      <c r="A52" s="19" t="s">
        <v>17</v>
      </c>
      <c r="B52" s="20" t="s">
        <v>40</v>
      </c>
      <c r="C52" s="20" t="s">
        <v>38</v>
      </c>
      <c r="D52" s="21">
        <v>318174.4</v>
      </c>
    </row>
    <row r="53" spans="1:4" ht="15.75">
      <c r="A53" s="19" t="s">
        <v>78</v>
      </c>
      <c r="B53" s="20" t="s">
        <v>40</v>
      </c>
      <c r="C53" s="20" t="s">
        <v>39</v>
      </c>
      <c r="D53" s="21">
        <v>932653.7</v>
      </c>
    </row>
    <row r="54" spans="1:4" ht="15.75">
      <c r="A54" s="19" t="s">
        <v>79</v>
      </c>
      <c r="B54" s="20" t="s">
        <v>40</v>
      </c>
      <c r="C54" s="20" t="s">
        <v>40</v>
      </c>
      <c r="D54" s="21">
        <v>746680.6</v>
      </c>
    </row>
    <row r="55" spans="1:4" ht="15.75">
      <c r="A55" s="19" t="s">
        <v>18</v>
      </c>
      <c r="B55" s="20" t="s">
        <v>40</v>
      </c>
      <c r="C55" s="20" t="s">
        <v>2</v>
      </c>
      <c r="D55" s="21">
        <v>355661</v>
      </c>
    </row>
    <row r="56" spans="1:4" ht="15.75">
      <c r="A56" s="17" t="s">
        <v>82</v>
      </c>
      <c r="B56" s="18" t="s">
        <v>7</v>
      </c>
      <c r="C56" s="18" t="s">
        <v>76</v>
      </c>
      <c r="D56" s="22">
        <f>SUM(D57:D59)</f>
        <v>4186662</v>
      </c>
    </row>
    <row r="57" spans="1:4" ht="15.75">
      <c r="A57" s="19" t="s">
        <v>19</v>
      </c>
      <c r="B57" s="20" t="s">
        <v>7</v>
      </c>
      <c r="C57" s="20" t="s">
        <v>32</v>
      </c>
      <c r="D57" s="21">
        <v>4140673.1</v>
      </c>
    </row>
    <row r="58" spans="1:4" s="14" customFormat="1" ht="15.75">
      <c r="A58" s="19" t="s">
        <v>88</v>
      </c>
      <c r="B58" s="20" t="s">
        <v>7</v>
      </c>
      <c r="C58" s="20" t="s">
        <v>33</v>
      </c>
      <c r="D58" s="21">
        <v>14400</v>
      </c>
    </row>
    <row r="59" spans="1:4" ht="15.75">
      <c r="A59" s="19" t="s">
        <v>20</v>
      </c>
      <c r="B59" s="20" t="s">
        <v>7</v>
      </c>
      <c r="C59" s="20" t="s">
        <v>36</v>
      </c>
      <c r="D59" s="21">
        <v>31588.9</v>
      </c>
    </row>
    <row r="60" spans="1:4" ht="15.75">
      <c r="A60" s="17" t="s">
        <v>21</v>
      </c>
      <c r="B60" s="18" t="s">
        <v>2</v>
      </c>
      <c r="C60" s="18" t="s">
        <v>76</v>
      </c>
      <c r="D60" s="22">
        <f>SUM(D61:D67)</f>
        <v>23324184.8</v>
      </c>
    </row>
    <row r="61" spans="1:4" ht="15.75">
      <c r="A61" s="19" t="s">
        <v>22</v>
      </c>
      <c r="B61" s="20" t="s">
        <v>2</v>
      </c>
      <c r="C61" s="20" t="s">
        <v>32</v>
      </c>
      <c r="D61" s="21">
        <v>6374448</v>
      </c>
    </row>
    <row r="62" spans="1:4" s="14" customFormat="1" ht="15.75">
      <c r="A62" s="19" t="s">
        <v>8</v>
      </c>
      <c r="B62" s="20" t="s">
        <v>2</v>
      </c>
      <c r="C62" s="20" t="s">
        <v>33</v>
      </c>
      <c r="D62" s="21">
        <v>6850166.8</v>
      </c>
    </row>
    <row r="63" spans="1:4" ht="15.75">
      <c r="A63" s="19" t="s">
        <v>73</v>
      </c>
      <c r="B63" s="20" t="s">
        <v>2</v>
      </c>
      <c r="C63" s="20" t="s">
        <v>34</v>
      </c>
      <c r="D63" s="21">
        <v>63462.5</v>
      </c>
    </row>
    <row r="64" spans="1:4" ht="15.75">
      <c r="A64" s="19" t="s">
        <v>65</v>
      </c>
      <c r="B64" s="20" t="s">
        <v>2</v>
      </c>
      <c r="C64" s="20" t="s">
        <v>36</v>
      </c>
      <c r="D64" s="21">
        <v>391921.5</v>
      </c>
    </row>
    <row r="65" spans="1:4" ht="15.75">
      <c r="A65" s="19" t="s">
        <v>66</v>
      </c>
      <c r="B65" s="20" t="s">
        <v>2</v>
      </c>
      <c r="C65" s="20" t="s">
        <v>38</v>
      </c>
      <c r="D65" s="21">
        <v>110469.5</v>
      </c>
    </row>
    <row r="66" spans="1:4" ht="31.5">
      <c r="A66" s="19" t="s">
        <v>101</v>
      </c>
      <c r="B66" s="20" t="s">
        <v>2</v>
      </c>
      <c r="C66" s="20" t="s">
        <v>39</v>
      </c>
      <c r="D66" s="21">
        <v>341853.7</v>
      </c>
    </row>
    <row r="67" spans="1:4" ht="15.75">
      <c r="A67" s="19" t="s">
        <v>67</v>
      </c>
      <c r="B67" s="20" t="s">
        <v>2</v>
      </c>
      <c r="C67" s="20" t="s">
        <v>2</v>
      </c>
      <c r="D67" s="21">
        <v>9191862.8</v>
      </c>
    </row>
    <row r="68" spans="1:4" ht="15.75">
      <c r="A68" s="17" t="s">
        <v>27</v>
      </c>
      <c r="B68" s="18" t="s">
        <v>3</v>
      </c>
      <c r="C68" s="18" t="s">
        <v>76</v>
      </c>
      <c r="D68" s="22">
        <f>SUM(D69:D73)</f>
        <v>42768499.400000006</v>
      </c>
    </row>
    <row r="69" spans="1:4" ht="15.75">
      <c r="A69" s="19" t="s">
        <v>28</v>
      </c>
      <c r="B69" s="20" t="s">
        <v>3</v>
      </c>
      <c r="C69" s="20" t="s">
        <v>32</v>
      </c>
      <c r="D69" s="21">
        <v>439833.4</v>
      </c>
    </row>
    <row r="70" spans="1:4" s="14" customFormat="1" ht="15.75">
      <c r="A70" s="19" t="s">
        <v>29</v>
      </c>
      <c r="B70" s="20" t="s">
        <v>3</v>
      </c>
      <c r="C70" s="20" t="s">
        <v>33</v>
      </c>
      <c r="D70" s="21">
        <v>5210807.1</v>
      </c>
    </row>
    <row r="71" spans="1:4" ht="15.75">
      <c r="A71" s="19" t="s">
        <v>30</v>
      </c>
      <c r="B71" s="20" t="s">
        <v>3</v>
      </c>
      <c r="C71" s="20" t="s">
        <v>34</v>
      </c>
      <c r="D71" s="21">
        <v>25370534.3</v>
      </c>
    </row>
    <row r="72" spans="1:4" ht="15.75">
      <c r="A72" s="19" t="s">
        <v>44</v>
      </c>
      <c r="B72" s="20" t="s">
        <v>3</v>
      </c>
      <c r="C72" s="20" t="s">
        <v>36</v>
      </c>
      <c r="D72" s="21">
        <v>10889108.9</v>
      </c>
    </row>
    <row r="73" spans="1:4" ht="15.75">
      <c r="A73" s="19" t="s">
        <v>45</v>
      </c>
      <c r="B73" s="20" t="s">
        <v>3</v>
      </c>
      <c r="C73" s="20" t="s">
        <v>39</v>
      </c>
      <c r="D73" s="21">
        <v>858215.7</v>
      </c>
    </row>
    <row r="74" spans="1:4" ht="15.75">
      <c r="A74" s="17" t="s">
        <v>46</v>
      </c>
      <c r="B74" s="18" t="s">
        <v>23</v>
      </c>
      <c r="C74" s="18" t="s">
        <v>76</v>
      </c>
      <c r="D74" s="22">
        <f>SUM(D75:D78)</f>
        <v>3189414.6</v>
      </c>
    </row>
    <row r="75" spans="1:4" ht="15.75">
      <c r="A75" s="19" t="s">
        <v>47</v>
      </c>
      <c r="B75" s="20" t="s">
        <v>23</v>
      </c>
      <c r="C75" s="20" t="s">
        <v>32</v>
      </c>
      <c r="D75" s="21">
        <v>109174.2</v>
      </c>
    </row>
    <row r="76" spans="1:4" s="14" customFormat="1" ht="15.75">
      <c r="A76" s="19" t="s">
        <v>48</v>
      </c>
      <c r="B76" s="20" t="s">
        <v>23</v>
      </c>
      <c r="C76" s="20" t="s">
        <v>33</v>
      </c>
      <c r="D76" s="21">
        <v>2208171.8</v>
      </c>
    </row>
    <row r="77" spans="1:4" ht="15.75">
      <c r="A77" s="19" t="s">
        <v>49</v>
      </c>
      <c r="B77" s="20" t="s">
        <v>23</v>
      </c>
      <c r="C77" s="20" t="s">
        <v>34</v>
      </c>
      <c r="D77" s="21">
        <v>573993.7</v>
      </c>
    </row>
    <row r="78" spans="1:4" ht="15.75">
      <c r="A78" s="19" t="s">
        <v>102</v>
      </c>
      <c r="B78" s="20" t="s">
        <v>23</v>
      </c>
      <c r="C78" s="20" t="s">
        <v>38</v>
      </c>
      <c r="D78" s="21">
        <v>298074.9</v>
      </c>
    </row>
    <row r="79" spans="1:4" ht="15.75">
      <c r="A79" s="17" t="s">
        <v>50</v>
      </c>
      <c r="B79" s="18" t="s">
        <v>24</v>
      </c>
      <c r="C79" s="18" t="s">
        <v>76</v>
      </c>
      <c r="D79" s="22">
        <f>SUM(D80:D81)</f>
        <v>489730.39999999997</v>
      </c>
    </row>
    <row r="80" spans="1:4" ht="15.75">
      <c r="A80" s="19" t="s">
        <v>51</v>
      </c>
      <c r="B80" s="20" t="s">
        <v>24</v>
      </c>
      <c r="C80" s="20" t="s">
        <v>32</v>
      </c>
      <c r="D80" s="21">
        <v>415078.6</v>
      </c>
    </row>
    <row r="81" spans="1:4" s="14" customFormat="1" ht="15.75">
      <c r="A81" s="19" t="s">
        <v>103</v>
      </c>
      <c r="B81" s="20" t="s">
        <v>24</v>
      </c>
      <c r="C81" s="20" t="s">
        <v>33</v>
      </c>
      <c r="D81" s="21">
        <v>74651.8</v>
      </c>
    </row>
    <row r="82" spans="1:4" ht="31.5">
      <c r="A82" s="17" t="s">
        <v>84</v>
      </c>
      <c r="B82" s="18" t="s">
        <v>26</v>
      </c>
      <c r="C82" s="18" t="s">
        <v>76</v>
      </c>
      <c r="D82" s="22">
        <f>SUM(D83)</f>
        <v>38230.5</v>
      </c>
    </row>
    <row r="83" spans="1:4" ht="31.5">
      <c r="A83" s="19" t="s">
        <v>85</v>
      </c>
      <c r="B83" s="20" t="s">
        <v>26</v>
      </c>
      <c r="C83" s="20" t="s">
        <v>32</v>
      </c>
      <c r="D83" s="21">
        <v>38230.5</v>
      </c>
    </row>
    <row r="84" spans="1:4" ht="47.25">
      <c r="A84" s="17" t="s">
        <v>80</v>
      </c>
      <c r="B84" s="18" t="s">
        <v>58</v>
      </c>
      <c r="C84" s="18" t="s">
        <v>76</v>
      </c>
      <c r="D84" s="22">
        <f>SUM(D85:D87)</f>
        <v>7387510.3</v>
      </c>
    </row>
    <row r="85" spans="1:4" s="14" customFormat="1" ht="47.25">
      <c r="A85" s="19" t="s">
        <v>104</v>
      </c>
      <c r="B85" s="20" t="s">
        <v>58</v>
      </c>
      <c r="C85" s="20" t="s">
        <v>32</v>
      </c>
      <c r="D85" s="21">
        <v>3523007.6</v>
      </c>
    </row>
    <row r="86" spans="1:4" ht="15.75">
      <c r="A86" s="19" t="s">
        <v>52</v>
      </c>
      <c r="B86" s="20" t="s">
        <v>58</v>
      </c>
      <c r="C86" s="20" t="s">
        <v>33</v>
      </c>
      <c r="D86" s="21">
        <v>134371.3</v>
      </c>
    </row>
    <row r="87" spans="1:4" ht="15.75">
      <c r="A87" s="19" t="s">
        <v>53</v>
      </c>
      <c r="B87" s="20" t="s">
        <v>58</v>
      </c>
      <c r="C87" s="20" t="s">
        <v>34</v>
      </c>
      <c r="D87" s="21">
        <v>3730131.4</v>
      </c>
    </row>
  </sheetData>
  <sheetProtection/>
  <autoFilter ref="A8:D84"/>
  <mergeCells count="1">
    <mergeCell ref="A5:D5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scale="9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Васютина Ольга Валерьевна</cp:lastModifiedBy>
  <cp:lastPrinted>2023-02-01T12:31:30Z</cp:lastPrinted>
  <dcterms:created xsi:type="dcterms:W3CDTF">2006-02-07T16:01:49Z</dcterms:created>
  <dcterms:modified xsi:type="dcterms:W3CDTF">2023-02-01T12:33:46Z</dcterms:modified>
  <cp:category/>
  <cp:version/>
  <cp:contentType/>
  <cp:contentStatus/>
</cp:coreProperties>
</file>