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2180"/>
  </bookViews>
  <sheets>
    <sheet name="на 01.10.20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7" i="1" l="1"/>
  <c r="D12" i="1" l="1"/>
  <c r="G9" i="1" l="1"/>
  <c r="G8" i="1"/>
  <c r="H7" i="1"/>
  <c r="G7" i="1"/>
  <c r="G6" i="1"/>
  <c r="E5" i="1"/>
  <c r="F12" i="1" s="1"/>
  <c r="C5" i="1"/>
  <c r="F7" i="1" l="1"/>
  <c r="F8" i="1"/>
  <c r="D9" i="1"/>
  <c r="D8" i="1"/>
  <c r="D7" i="1"/>
  <c r="G5" i="1"/>
  <c r="H5" i="1"/>
</calcChain>
</file>

<file path=xl/sharedStrings.xml><?xml version="1.0" encoding="utf-8"?>
<sst xmlns="http://schemas.openxmlformats.org/spreadsheetml/2006/main" count="35" uniqueCount="23">
  <si>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</si>
  <si>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</si>
  <si>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</si>
  <si>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</si>
  <si>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</si>
  <si>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</si>
  <si>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</si>
  <si>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</si>
  <si>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</si>
  <si>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</si>
  <si>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</si>
  <si>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</si>
  <si>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</si>
  <si>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</si>
  <si>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</si>
  <si>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</si>
  <si>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</si>
  <si>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</si>
  <si>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</si>
  <si>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По состоянию на начало 
отчетного периода 01.01.22</t>
  </si>
  <si>
    <t>-</t>
  </si>
  <si>
    <t>Сведения об объеме государственного долга субъекта Российской Федерации по состоянию на 01.10.2022</t>
  </si>
  <si>
    <t>По состоянию на конец 
отчетного периода.01.10.22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</si>
</sst>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22" sqref="B22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4.25" customWidth="1"/>
    <col min="8" max="8" width="9.5" customWidth="1"/>
  </cols>
  <sheetData>
    <row r="1" spans="1:8" x14ac:dyDescent="0.25">
      <c r="G1" s="19" t="s">
        <v>0</v>
      </c>
      <c r="H1" s="19"/>
    </row>
    <row r="2" spans="1:8" ht="29.1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</row>
    <row r="3" spans="1:8" ht="32.65" customHeight="1" x14ac:dyDescent="0.25">
      <c r="A3" s="21" t="s">
        <v>1</v>
      </c>
      <c r="B3" s="1" t="s">
        <v>2</v>
      </c>
      <c r="C3" s="23" t="s">
        <v>19</v>
      </c>
      <c r="D3" s="24"/>
      <c r="E3" s="23" t="s">
        <v>22</v>
      </c>
      <c r="F3" s="24"/>
      <c r="G3" s="23" t="s">
        <v>3</v>
      </c>
      <c r="H3" s="24"/>
    </row>
    <row r="4" spans="1:8" ht="21.75" customHeight="1" x14ac:dyDescent="0.25">
      <c r="A4" s="22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14" t="s">
        <v>6</v>
      </c>
      <c r="C5" s="8">
        <f>C6+C7+C8+C9</f>
        <v>2564.3000000000002</v>
      </c>
      <c r="D5" s="9">
        <v>100</v>
      </c>
      <c r="E5" s="8">
        <f>E6+E7+E8+E9</f>
        <v>3294.3</v>
      </c>
      <c r="F5" s="7">
        <v>100</v>
      </c>
      <c r="G5" s="8">
        <f t="shared" ref="G5:G8" si="0">E5-C5</f>
        <v>730</v>
      </c>
      <c r="H5" s="9">
        <f>100-E5/C5*100</f>
        <v>-28.467807978785629</v>
      </c>
    </row>
    <row r="6" spans="1:8" x14ac:dyDescent="0.25">
      <c r="A6" s="4" t="s">
        <v>7</v>
      </c>
      <c r="B6" s="15" t="s">
        <v>8</v>
      </c>
      <c r="C6" s="10" t="s">
        <v>9</v>
      </c>
      <c r="D6" s="7">
        <v>0</v>
      </c>
      <c r="E6" s="7">
        <v>0</v>
      </c>
      <c r="F6" s="7">
        <v>0</v>
      </c>
      <c r="G6" s="8">
        <f t="shared" si="0"/>
        <v>0</v>
      </c>
      <c r="H6" s="9">
        <v>0</v>
      </c>
    </row>
    <row r="7" spans="1:8" x14ac:dyDescent="0.25">
      <c r="A7" s="4" t="s">
        <v>10</v>
      </c>
      <c r="B7" s="15" t="s">
        <v>11</v>
      </c>
      <c r="C7" s="8">
        <v>2564.3000000000002</v>
      </c>
      <c r="D7" s="9">
        <f>C7/C5*100</f>
        <v>100</v>
      </c>
      <c r="E7" s="8">
        <f>2564.3+730</f>
        <v>3294.3</v>
      </c>
      <c r="F7" s="9">
        <f>E7/E5*100</f>
        <v>100</v>
      </c>
      <c r="G7" s="8">
        <f t="shared" si="0"/>
        <v>730</v>
      </c>
      <c r="H7" s="9">
        <f t="shared" ref="H7" si="1">E7/C7*100-100</f>
        <v>28.467807978785629</v>
      </c>
    </row>
    <row r="8" spans="1:8" ht="31.5" x14ac:dyDescent="0.25">
      <c r="A8" s="4" t="s">
        <v>12</v>
      </c>
      <c r="B8" s="16" t="s">
        <v>13</v>
      </c>
      <c r="C8" s="8">
        <v>0</v>
      </c>
      <c r="D8" s="9">
        <f>C8/C5*100</f>
        <v>0</v>
      </c>
      <c r="E8" s="8">
        <v>0</v>
      </c>
      <c r="F8" s="9">
        <f>E8/E5*100</f>
        <v>0</v>
      </c>
      <c r="G8" s="8">
        <f t="shared" si="0"/>
        <v>0</v>
      </c>
      <c r="H8" s="9" t="s">
        <v>20</v>
      </c>
    </row>
    <row r="9" spans="1:8" x14ac:dyDescent="0.25">
      <c r="A9" s="4" t="s">
        <v>14</v>
      </c>
      <c r="B9" s="15" t="s">
        <v>15</v>
      </c>
      <c r="C9" s="8">
        <v>0</v>
      </c>
      <c r="D9" s="9">
        <f>C9/C5*100</f>
        <v>0</v>
      </c>
      <c r="E9" s="8">
        <v>0</v>
      </c>
      <c r="F9" s="9">
        <v>0</v>
      </c>
      <c r="G9" s="8">
        <f>E9-C9</f>
        <v>0</v>
      </c>
      <c r="H9" s="9" t="s">
        <v>20</v>
      </c>
    </row>
    <row r="10" spans="1:8" x14ac:dyDescent="0.25">
      <c r="A10" s="17"/>
      <c r="B10" s="18" t="s">
        <v>16</v>
      </c>
      <c r="C10" s="9">
        <v>6.2</v>
      </c>
      <c r="D10" s="5" t="s">
        <v>17</v>
      </c>
      <c r="E10" s="9">
        <v>0</v>
      </c>
      <c r="F10" s="5" t="s">
        <v>17</v>
      </c>
      <c r="G10" s="5" t="s">
        <v>17</v>
      </c>
      <c r="H10" s="5" t="s">
        <v>17</v>
      </c>
    </row>
    <row r="11" spans="1:8" ht="15.75" hidden="1" customHeight="1" x14ac:dyDescent="0.25">
      <c r="A11" s="17"/>
      <c r="B11" s="18"/>
      <c r="C11" s="11">
        <v>142040.1</v>
      </c>
      <c r="D11" s="5"/>
      <c r="E11" s="12">
        <v>146814.29999999999</v>
      </c>
      <c r="F11" s="5"/>
      <c r="G11" s="5"/>
      <c r="H11" s="5"/>
    </row>
    <row r="12" spans="1:8" ht="31.5" x14ac:dyDescent="0.25">
      <c r="A12" s="15"/>
      <c r="B12" s="14" t="s">
        <v>18</v>
      </c>
      <c r="C12" s="5" t="s">
        <v>17</v>
      </c>
      <c r="D12" s="9">
        <f>C5/C11*100</f>
        <v>1.8053352539177319</v>
      </c>
      <c r="E12" s="5" t="s">
        <v>17</v>
      </c>
      <c r="F12" s="13">
        <f>E5/E11*100</f>
        <v>2.2438549923270421</v>
      </c>
      <c r="G12" s="5" t="s">
        <v>17</v>
      </c>
      <c r="H12" s="5" t="s">
        <v>17</v>
      </c>
    </row>
    <row r="20" spans="5:5" x14ac:dyDescent="0.25">
      <c r="E20" s="6"/>
    </row>
  </sheetData>
  <mergeCells count="6">
    <mergeCell ref="G1:H1"/>
    <mergeCell ref="A2:H2"/>
    <mergeCell ref="A3:A4"/>
    <mergeCell ref="C3:D3"/>
    <mergeCell ref="E3:F3"/>
    <mergeCell ref="G3:H3"/>
  </mergeCells>
  <pageMargins left="0.78740157480314965" right="0.78740157480314965" top="0.7874015748031496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01.10.2022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2022-10-25T08:28:26Z</cp:lastPrinted>
  <dcterms:created xsi:type="dcterms:W3CDTF">2019-04-16T12:09:50Z</dcterms:created>
  <dcterms:modified xsi:type="dcterms:W3CDTF">2022-10-25T08:38:55Z</dcterms:modified>
</cp:coreProperties>
</file>