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на 01.07.2022" sheetId="1" r:id="rId1"/>
  </sheets>
  <definedNames>
    <definedName name="_xlnm._FilterDatabase" localSheetId="0" hidden="1">'на 01.07.2022'!$A$5:$J$5</definedName>
    <definedName name="APPT" localSheetId="0">'на 01.07.2022'!#REF!</definedName>
    <definedName name="FIO" localSheetId="0">'на 01.07.2022'!#REF!</definedName>
    <definedName name="LAST_CELL" localSheetId="0">'на 01.07.2022'!#REF!</definedName>
    <definedName name="SIGN" localSheetId="0">'на 01.07.2022'!$A$12:$H$13</definedName>
  </definedNames>
  <calcPr calcId="14562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 l="1"/>
  <c r="C49" i="1"/>
  <c r="D49" i="1"/>
  <c r="E49" i="1" s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49" i="1" l="1"/>
  <c r="G49" i="1"/>
  <c r="H49" i="1" l="1"/>
</calcChain>
</file>

<file path=xl/sharedStrings.xml><?xml version="1.0" encoding="utf-8"?>
<sst xmlns="http://schemas.openxmlformats.org/spreadsheetml/2006/main" count="106" uniqueCount="105">
  <si>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</si>
  <si>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</si>
  <si>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</si>
  <si>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</si>
  <si>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</si>
  <si>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</si>
  <si>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</si>
  <si>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</si>
  <si>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</si>
  <si>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</si>
  <si>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</si>
  <si>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</si>
  <si>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</si>
  <si>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</si>
  <si>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</si>
  <si>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</si>
  <si>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</si>
  <si>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</si>
  <si>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</si>
  <si>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</si>
  <si>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</si>
  <si>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</si>
  <si>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</si>
  <si>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</si>
  <si>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</si>
  <si>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</si>
  <si>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</si>
  <si>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</si>
  <si>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</si>
  <si>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</si>
  <si>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</si>
  <si>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</si>
  <si>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</si>
  <si>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</si>
  <si>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</si>
  <si>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</si>
  <si>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</si>
  <si>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</si>
  <si>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</si>
  <si>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</si>
  <si>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</si>
  <si>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</si>
  <si>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</si>
  <si>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</si>
  <si>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</si>
  <si>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</si>
  <si>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</si>
  <si>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</si>
  <si>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</si>
  <si>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</si>
  <si>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</si>
  <si>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</si>
  <si>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</si>
  <si>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</si>
  <si>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</si>
  <si>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</si>
  <si>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</si>
  <si>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</si>
  <si>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</si>
  <si>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</si>
  <si>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</si>
  <si>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</si>
  <si>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</si>
  <si>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</si>
  <si>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</si>
  <si>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</si>
  <si>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</si>
  <si>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</si>
  <si>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</si>
  <si>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</si>
  <si>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</si>
  <si>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</si>
  <si>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</si>
  <si>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</si>
  <si>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</si>
  <si>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</si>
  <si>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</si>
  <si>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</si>
  <si>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</si>
  <si>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</si>
  <si>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</si>
  <si>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</si>
  <si>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</si>
  <si>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</si>
  <si>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</si>
  <si>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</si>
  <si>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</si>
  <si>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</si>
  <si>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План 2021 года</t>
  </si>
  <si>
    <t>Комитет Ленинградской области по обращению с отходами</t>
  </si>
  <si>
    <t>932</t>
  </si>
  <si>
    <t>938</t>
  </si>
  <si>
    <t>Комитет общественных коммуникаций Ленинградской области</t>
  </si>
  <si>
    <t>3</t>
  </si>
  <si>
    <t>4</t>
  </si>
  <si>
    <t>5=4/3</t>
  </si>
  <si>
    <t>6</t>
  </si>
  <si>
    <t>7</t>
  </si>
  <si>
    <t>комитет по культуре и туризму Ленинградской области</t>
  </si>
  <si>
    <t>План 2022 года</t>
  </si>
  <si>
    <t>Комитет Ленинградской области по транспорту</t>
  </si>
  <si>
    <t>Исполнено на 01.07.2022</t>
  </si>
  <si>
    <t>Исполнено на 01.07.2021</t>
  </si>
  <si>
    <t>Исполнение областного бюджета Ленинградской области 
по главным распорядителям бюджетных средств по состоянию на 01.07.2022 года
 (в сравнении с соответствующим периодом прошлого года)</t>
  </si>
  <si>
    <t>Комитет по сохранению культурного наследия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</si>
</sst>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0" fontId="8" fillId="0" borderId="0" xfId="0" applyFont="1" applyAlignment="1">
      <alignment vertical="top" wrapText="1" shrinkToFi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right" vertical="top" wrapText="1" shrinkToFit="1"/>
    </xf>
    <xf numFmtId="0" fontId="5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9"/>
  <sheetViews>
    <sheetView showGridLines="0" tabSelected="1" workbookViewId="0">
      <selection activeCell="F3" sqref="F1:F1048576"/>
    </sheetView>
  </sheetViews>
  <sheetFormatPr defaultRowHeight="12.75" customHeight="1" x14ac:dyDescent="0.2"/>
  <cols>
    <col min="1" max="1" width="7" style="1" customWidth="1"/>
    <col min="2" max="2" width="42.85546875" style="1" customWidth="1"/>
    <col min="3" max="3" width="14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16384" width="9.140625" style="1"/>
  </cols>
  <sheetData>
    <row r="1" spans="1:8" ht="24.75" customHeight="1" x14ac:dyDescent="0.2">
      <c r="F1" s="13" t="s">
        <v>82</v>
      </c>
      <c r="G1" s="13"/>
      <c r="H1" s="13"/>
    </row>
    <row r="2" spans="1:8" ht="51.75" customHeight="1" x14ac:dyDescent="0.2">
      <c r="A2" s="14" t="s">
        <v>103</v>
      </c>
      <c r="B2" s="14"/>
      <c r="C2" s="14"/>
      <c r="D2" s="14"/>
      <c r="E2" s="14"/>
      <c r="F2" s="14"/>
      <c r="G2" s="14"/>
      <c r="H2" s="14"/>
    </row>
    <row r="3" spans="1:8" ht="16.5" customHeight="1" x14ac:dyDescent="0.2">
      <c r="A3" s="2"/>
      <c r="B3" s="2"/>
      <c r="C3" s="2"/>
      <c r="D3" s="2"/>
      <c r="E3" s="2"/>
      <c r="F3" s="2"/>
      <c r="G3" s="2"/>
      <c r="H3" s="7" t="s">
        <v>80</v>
      </c>
    </row>
    <row r="4" spans="1:8" ht="26.25" customHeight="1" x14ac:dyDescent="0.2">
      <c r="A4" s="3" t="s">
        <v>1</v>
      </c>
      <c r="B4" s="3" t="s">
        <v>75</v>
      </c>
      <c r="C4" s="4" t="s">
        <v>88</v>
      </c>
      <c r="D4" s="3" t="s">
        <v>102</v>
      </c>
      <c r="E4" s="3" t="s">
        <v>76</v>
      </c>
      <c r="F4" s="4" t="s">
        <v>99</v>
      </c>
      <c r="G4" s="3" t="s">
        <v>101</v>
      </c>
      <c r="H4" s="3" t="s">
        <v>76</v>
      </c>
    </row>
    <row r="5" spans="1:8" s="10" customFormat="1" ht="11.25" customHeight="1" x14ac:dyDescent="0.2">
      <c r="A5" s="9" t="s">
        <v>77</v>
      </c>
      <c r="B5" s="9" t="s">
        <v>78</v>
      </c>
      <c r="C5" s="9" t="s">
        <v>93</v>
      </c>
      <c r="D5" s="9" t="s">
        <v>94</v>
      </c>
      <c r="E5" s="9" t="s">
        <v>95</v>
      </c>
      <c r="F5" s="9" t="s">
        <v>96</v>
      </c>
      <c r="G5" s="9" t="s">
        <v>97</v>
      </c>
      <c r="H5" s="9" t="s">
        <v>79</v>
      </c>
    </row>
    <row r="6" spans="1:8" ht="22.5" x14ac:dyDescent="0.2">
      <c r="A6" s="11" t="s">
        <v>2</v>
      </c>
      <c r="B6" s="12" t="s">
        <v>3</v>
      </c>
      <c r="C6" s="8">
        <v>15973061.699999999</v>
      </c>
      <c r="D6" s="8">
        <v>5211547.5999999996</v>
      </c>
      <c r="E6" s="8">
        <f>D6/C6*100</f>
        <v>32.627104921281308</v>
      </c>
      <c r="F6" s="8">
        <v>23860825.25</v>
      </c>
      <c r="G6" s="8">
        <v>5594887.5199999996</v>
      </c>
      <c r="H6" s="8">
        <f>G6/F6*100</f>
        <v>23.448005093620974</v>
      </c>
    </row>
    <row r="7" spans="1:8" ht="37.5" customHeight="1" x14ac:dyDescent="0.2">
      <c r="A7" s="11" t="s">
        <v>4</v>
      </c>
      <c r="B7" s="12" t="s">
        <v>5</v>
      </c>
      <c r="C7" s="8">
        <v>42211.3</v>
      </c>
      <c r="D7" s="8">
        <v>15535.9</v>
      </c>
      <c r="E7" s="8">
        <f t="shared" ref="E7:E49" si="0">D7/C7*100</f>
        <v>36.805073522966595</v>
      </c>
      <c r="F7" s="8">
        <v>42336.2</v>
      </c>
      <c r="G7" s="8">
        <v>15399.22</v>
      </c>
      <c r="H7" s="8">
        <f t="shared" ref="H7:H49" si="1">G7/F7*100</f>
        <v>36.373647138855162</v>
      </c>
    </row>
    <row r="8" spans="1:8" x14ac:dyDescent="0.2">
      <c r="A8" s="11" t="s">
        <v>6</v>
      </c>
      <c r="B8" s="12" t="s">
        <v>7</v>
      </c>
      <c r="C8" s="8">
        <v>201257.8</v>
      </c>
      <c r="D8" s="8">
        <v>33061.9</v>
      </c>
      <c r="E8" s="8">
        <f t="shared" si="0"/>
        <v>16.42763659346371</v>
      </c>
      <c r="F8" s="8">
        <v>103216.4</v>
      </c>
      <c r="G8" s="8">
        <v>41107.1</v>
      </c>
      <c r="H8" s="8">
        <f t="shared" si="1"/>
        <v>39.826132281304133</v>
      </c>
    </row>
    <row r="9" spans="1:8" ht="22.5" x14ac:dyDescent="0.2">
      <c r="A9" s="11" t="s">
        <v>8</v>
      </c>
      <c r="B9" s="12" t="s">
        <v>9</v>
      </c>
      <c r="C9" s="8">
        <v>38059177.799999997</v>
      </c>
      <c r="D9" s="8">
        <v>21886783.699999999</v>
      </c>
      <c r="E9" s="8">
        <f t="shared" si="0"/>
        <v>57.507242576322817</v>
      </c>
      <c r="F9" s="8">
        <v>40820639.439999998</v>
      </c>
      <c r="G9" s="8">
        <v>23870359.530000001</v>
      </c>
      <c r="H9" s="8">
        <f t="shared" si="1"/>
        <v>58.47620188577821</v>
      </c>
    </row>
    <row r="10" spans="1:8" ht="27" customHeight="1" x14ac:dyDescent="0.2">
      <c r="A10" s="11" t="s">
        <v>10</v>
      </c>
      <c r="B10" s="12" t="s">
        <v>11</v>
      </c>
      <c r="C10" s="8">
        <v>5073402.4000000004</v>
      </c>
      <c r="D10" s="8">
        <v>2609076.6</v>
      </c>
      <c r="E10" s="8">
        <f t="shared" si="0"/>
        <v>51.426565336114471</v>
      </c>
      <c r="F10" s="8">
        <v>4949254.2</v>
      </c>
      <c r="G10" s="8">
        <v>3392626.78</v>
      </c>
      <c r="H10" s="8">
        <f t="shared" si="1"/>
        <v>68.548242682705606</v>
      </c>
    </row>
    <row r="11" spans="1:8" x14ac:dyDescent="0.2">
      <c r="A11" s="11" t="s">
        <v>12</v>
      </c>
      <c r="B11" s="12" t="s">
        <v>13</v>
      </c>
      <c r="C11" s="8">
        <v>90110</v>
      </c>
      <c r="D11" s="8">
        <v>32905.199999999997</v>
      </c>
      <c r="E11" s="8">
        <f t="shared" si="0"/>
        <v>36.51670180890023</v>
      </c>
      <c r="F11" s="8">
        <v>101493.3</v>
      </c>
      <c r="G11" s="8">
        <v>42632.160000000003</v>
      </c>
      <c r="H11" s="8">
        <f t="shared" si="1"/>
        <v>42.004900816112986</v>
      </c>
    </row>
    <row r="12" spans="1:8" ht="33.75" x14ac:dyDescent="0.2">
      <c r="A12" s="11" t="s">
        <v>14</v>
      </c>
      <c r="B12" s="12" t="s">
        <v>15</v>
      </c>
      <c r="C12" s="8">
        <v>41514.5</v>
      </c>
      <c r="D12" s="8">
        <v>15816.7</v>
      </c>
      <c r="E12" s="8">
        <f t="shared" si="0"/>
        <v>38.099218345397396</v>
      </c>
      <c r="F12" s="8">
        <v>41213.9</v>
      </c>
      <c r="G12" s="8">
        <v>11034.18</v>
      </c>
      <c r="H12" s="8">
        <f t="shared" si="1"/>
        <v>26.77295766719481</v>
      </c>
    </row>
    <row r="13" spans="1:8" ht="22.5" x14ac:dyDescent="0.2">
      <c r="A13" s="11" t="s">
        <v>16</v>
      </c>
      <c r="B13" s="12" t="s">
        <v>17</v>
      </c>
      <c r="C13" s="8">
        <v>5422546</v>
      </c>
      <c r="D13" s="8">
        <v>2408133.4</v>
      </c>
      <c r="E13" s="8">
        <f t="shared" si="0"/>
        <v>44.409644473278789</v>
      </c>
      <c r="F13" s="8">
        <v>5548192.3200000003</v>
      </c>
      <c r="G13" s="8">
        <v>2525850.92</v>
      </c>
      <c r="H13" s="8">
        <f t="shared" si="1"/>
        <v>45.525655462498456</v>
      </c>
    </row>
    <row r="14" spans="1:8" x14ac:dyDescent="0.2">
      <c r="A14" s="11" t="s">
        <v>18</v>
      </c>
      <c r="B14" s="12" t="s">
        <v>83</v>
      </c>
      <c r="C14" s="8">
        <v>1957068.6</v>
      </c>
      <c r="D14" s="8">
        <v>480921.9</v>
      </c>
      <c r="E14" s="8">
        <f t="shared" si="0"/>
        <v>24.573584186062767</v>
      </c>
      <c r="F14" s="8">
        <v>1993488.26</v>
      </c>
      <c r="G14" s="8">
        <v>381948.97</v>
      </c>
      <c r="H14" s="8">
        <f t="shared" si="1"/>
        <v>19.159830417059993</v>
      </c>
    </row>
    <row r="15" spans="1:8" ht="22.5" x14ac:dyDescent="0.2">
      <c r="A15" s="11" t="s">
        <v>19</v>
      </c>
      <c r="B15" s="12" t="s">
        <v>89</v>
      </c>
      <c r="C15" s="8">
        <v>499386</v>
      </c>
      <c r="D15" s="8">
        <v>29756.400000000001</v>
      </c>
      <c r="E15" s="8">
        <f t="shared" si="0"/>
        <v>5.9585971573091765</v>
      </c>
      <c r="F15" s="8">
        <v>400815.82</v>
      </c>
      <c r="G15" s="8">
        <v>86381.69</v>
      </c>
      <c r="H15" s="8">
        <f t="shared" si="1"/>
        <v>21.551467205061918</v>
      </c>
    </row>
    <row r="16" spans="1:8" x14ac:dyDescent="0.2">
      <c r="A16" s="11" t="s">
        <v>20</v>
      </c>
      <c r="B16" s="12" t="s">
        <v>100</v>
      </c>
      <c r="C16" s="8">
        <v>4292517.3</v>
      </c>
      <c r="D16" s="8">
        <v>1116041.8999999999</v>
      </c>
      <c r="E16" s="8">
        <f t="shared" si="0"/>
        <v>25.999706512539856</v>
      </c>
      <c r="F16" s="8">
        <v>3764721.3</v>
      </c>
      <c r="G16" s="8">
        <v>1903561.82</v>
      </c>
      <c r="H16" s="8">
        <f t="shared" si="1"/>
        <v>50.563153771834322</v>
      </c>
    </row>
    <row r="17" spans="1:8" ht="22.5" x14ac:dyDescent="0.2">
      <c r="A17" s="11" t="s">
        <v>21</v>
      </c>
      <c r="B17" s="12" t="s">
        <v>22</v>
      </c>
      <c r="C17" s="8">
        <v>1726038.4</v>
      </c>
      <c r="D17" s="8">
        <v>504995.7</v>
      </c>
      <c r="E17" s="8">
        <f t="shared" si="0"/>
        <v>29.25750087599442</v>
      </c>
      <c r="F17" s="8">
        <v>401527.35</v>
      </c>
      <c r="G17" s="8">
        <v>32579.200000000001</v>
      </c>
      <c r="H17" s="8">
        <f t="shared" si="1"/>
        <v>8.1138183986719721</v>
      </c>
    </row>
    <row r="18" spans="1:8" ht="22.5" x14ac:dyDescent="0.2">
      <c r="A18" s="11" t="s">
        <v>23</v>
      </c>
      <c r="B18" s="12" t="s">
        <v>24</v>
      </c>
      <c r="C18" s="8">
        <v>135114.6</v>
      </c>
      <c r="D18" s="8">
        <v>67587.899999999994</v>
      </c>
      <c r="E18" s="8">
        <f t="shared" si="0"/>
        <v>50.022647441505207</v>
      </c>
      <c r="F18" s="8">
        <v>123090.1</v>
      </c>
      <c r="G18" s="8">
        <v>64716.33</v>
      </c>
      <c r="H18" s="8">
        <f t="shared" si="1"/>
        <v>52.57638916533498</v>
      </c>
    </row>
    <row r="19" spans="1:8" ht="28.5" customHeight="1" x14ac:dyDescent="0.2">
      <c r="A19" s="11" t="s">
        <v>90</v>
      </c>
      <c r="B19" s="12" t="s">
        <v>104</v>
      </c>
      <c r="C19" s="8">
        <v>913689.59999999998</v>
      </c>
      <c r="D19" s="8">
        <v>472877.3</v>
      </c>
      <c r="E19" s="8">
        <f t="shared" si="0"/>
        <v>51.754698751085705</v>
      </c>
      <c r="F19" s="8">
        <v>904016.22</v>
      </c>
      <c r="G19" s="8">
        <v>438047.34</v>
      </c>
      <c r="H19" s="8">
        <f t="shared" si="1"/>
        <v>48.45569474406112</v>
      </c>
    </row>
    <row r="20" spans="1:8" ht="26.25" customHeight="1" x14ac:dyDescent="0.2">
      <c r="A20" s="11" t="s">
        <v>91</v>
      </c>
      <c r="B20" s="12" t="s">
        <v>92</v>
      </c>
      <c r="C20" s="8">
        <v>86162.6</v>
      </c>
      <c r="D20" s="8">
        <v>30401.599999999999</v>
      </c>
      <c r="E20" s="8">
        <f t="shared" si="0"/>
        <v>35.283986323532481</v>
      </c>
      <c r="F20" s="8">
        <v>181964.1</v>
      </c>
      <c r="G20" s="8">
        <v>152261.69</v>
      </c>
      <c r="H20" s="8">
        <f t="shared" si="1"/>
        <v>83.676774704460939</v>
      </c>
    </row>
    <row r="21" spans="1:8" ht="22.5" x14ac:dyDescent="0.2">
      <c r="A21" s="11" t="s">
        <v>25</v>
      </c>
      <c r="B21" s="12" t="s">
        <v>26</v>
      </c>
      <c r="C21" s="8">
        <v>13371.2</v>
      </c>
      <c r="D21" s="8">
        <v>4609.5</v>
      </c>
      <c r="E21" s="8">
        <f t="shared" si="0"/>
        <v>34.473345698217059</v>
      </c>
      <c r="F21" s="8">
        <v>14236</v>
      </c>
      <c r="G21" s="8">
        <v>5772.97</v>
      </c>
      <c r="H21" s="8">
        <f t="shared" si="1"/>
        <v>40.551910649058726</v>
      </c>
    </row>
    <row r="22" spans="1:8" ht="22.5" x14ac:dyDescent="0.2">
      <c r="A22" s="11" t="s">
        <v>27</v>
      </c>
      <c r="B22" s="12" t="s">
        <v>86</v>
      </c>
      <c r="C22" s="8">
        <v>77655.600000000006</v>
      </c>
      <c r="D22" s="8">
        <v>18855.7</v>
      </c>
      <c r="E22" s="8">
        <f t="shared" si="0"/>
        <v>24.281185130241735</v>
      </c>
      <c r="F22" s="8">
        <v>73862</v>
      </c>
      <c r="G22" s="8">
        <v>18021.93</v>
      </c>
      <c r="H22" s="8">
        <f t="shared" si="1"/>
        <v>24.399461157293331</v>
      </c>
    </row>
    <row r="23" spans="1:8" x14ac:dyDescent="0.2">
      <c r="A23" s="11" t="s">
        <v>28</v>
      </c>
      <c r="B23" s="12" t="s">
        <v>29</v>
      </c>
      <c r="C23" s="8">
        <v>616275.1</v>
      </c>
      <c r="D23" s="8">
        <v>179002.8</v>
      </c>
      <c r="E23" s="8">
        <f t="shared" si="0"/>
        <v>29.045924458086979</v>
      </c>
      <c r="F23" s="8">
        <v>581377.80000000005</v>
      </c>
      <c r="G23" s="8">
        <v>233894.17</v>
      </c>
      <c r="H23" s="8">
        <f t="shared" si="1"/>
        <v>40.231011572853312</v>
      </c>
    </row>
    <row r="24" spans="1:8" ht="22.5" x14ac:dyDescent="0.2">
      <c r="A24" s="11" t="s">
        <v>30</v>
      </c>
      <c r="B24" s="12" t="s">
        <v>31</v>
      </c>
      <c r="C24" s="8">
        <v>1605651.4</v>
      </c>
      <c r="D24" s="8">
        <v>476785.1</v>
      </c>
      <c r="E24" s="8">
        <f t="shared" si="0"/>
        <v>29.694185176184568</v>
      </c>
      <c r="F24" s="8">
        <v>2432996.12</v>
      </c>
      <c r="G24" s="8">
        <v>874336.13</v>
      </c>
      <c r="H24" s="8">
        <f t="shared" si="1"/>
        <v>35.936601904650793</v>
      </c>
    </row>
    <row r="25" spans="1:8" ht="14.25" customHeight="1" x14ac:dyDescent="0.2">
      <c r="A25" s="11" t="s">
        <v>32</v>
      </c>
      <c r="B25" s="12" t="s">
        <v>98</v>
      </c>
      <c r="C25" s="8">
        <v>2624595</v>
      </c>
      <c r="D25" s="8">
        <v>1651783.5</v>
      </c>
      <c r="E25" s="8">
        <f t="shared" si="0"/>
        <v>62.934795654186651</v>
      </c>
      <c r="F25" s="8">
        <v>2481574.87</v>
      </c>
      <c r="G25" s="8">
        <v>1419115.7</v>
      </c>
      <c r="H25" s="8">
        <f t="shared" si="1"/>
        <v>57.186092475219176</v>
      </c>
    </row>
    <row r="26" spans="1:8" ht="22.5" x14ac:dyDescent="0.2">
      <c r="A26" s="11" t="s">
        <v>33</v>
      </c>
      <c r="B26" s="12" t="s">
        <v>34</v>
      </c>
      <c r="C26" s="8">
        <v>1767630.6</v>
      </c>
      <c r="D26" s="8">
        <v>612621.69999999995</v>
      </c>
      <c r="E26" s="8">
        <f t="shared" si="0"/>
        <v>34.657789925112176</v>
      </c>
      <c r="F26" s="8">
        <v>972293.44</v>
      </c>
      <c r="G26" s="8">
        <v>405663.47</v>
      </c>
      <c r="H26" s="8">
        <f t="shared" si="1"/>
        <v>41.72232921781309</v>
      </c>
    </row>
    <row r="27" spans="1:8" ht="22.5" x14ac:dyDescent="0.2">
      <c r="A27" s="11" t="s">
        <v>35</v>
      </c>
      <c r="B27" s="12" t="s">
        <v>36</v>
      </c>
      <c r="C27" s="8">
        <v>2653518.1</v>
      </c>
      <c r="D27" s="8">
        <v>1292873.3</v>
      </c>
      <c r="E27" s="8">
        <f t="shared" si="0"/>
        <v>48.722987794957945</v>
      </c>
      <c r="F27" s="8">
        <v>2900270.84</v>
      </c>
      <c r="G27" s="8">
        <v>1304907.3</v>
      </c>
      <c r="H27" s="8">
        <f t="shared" si="1"/>
        <v>44.992601449594275</v>
      </c>
    </row>
    <row r="28" spans="1:8" ht="22.5" x14ac:dyDescent="0.2">
      <c r="A28" s="11" t="s">
        <v>37</v>
      </c>
      <c r="B28" s="12" t="s">
        <v>38</v>
      </c>
      <c r="C28" s="8">
        <v>2016159.6</v>
      </c>
      <c r="D28" s="8">
        <v>701633.7</v>
      </c>
      <c r="E28" s="8">
        <f t="shared" si="0"/>
        <v>34.80050388868024</v>
      </c>
      <c r="F28" s="8">
        <v>2066124.67</v>
      </c>
      <c r="G28" s="8">
        <v>793153.06</v>
      </c>
      <c r="H28" s="8">
        <f t="shared" si="1"/>
        <v>38.388441487415186</v>
      </c>
    </row>
    <row r="29" spans="1:8" x14ac:dyDescent="0.2">
      <c r="A29" s="11" t="s">
        <v>39</v>
      </c>
      <c r="B29" s="12" t="s">
        <v>87</v>
      </c>
      <c r="C29" s="8">
        <v>538106.5</v>
      </c>
      <c r="D29" s="8">
        <v>349834.3</v>
      </c>
      <c r="E29" s="8">
        <f t="shared" si="0"/>
        <v>65.012093330967019</v>
      </c>
      <c r="F29" s="8">
        <v>504634.5</v>
      </c>
      <c r="G29" s="8">
        <v>267868.46000000002</v>
      </c>
      <c r="H29" s="8">
        <f t="shared" si="1"/>
        <v>53.081677927291935</v>
      </c>
    </row>
    <row r="30" spans="1:8" ht="22.5" x14ac:dyDescent="0.2">
      <c r="A30" s="11" t="s">
        <v>40</v>
      </c>
      <c r="B30" s="12" t="s">
        <v>41</v>
      </c>
      <c r="C30" s="8">
        <v>3096137.8</v>
      </c>
      <c r="D30" s="8">
        <v>1312204.3999999999</v>
      </c>
      <c r="E30" s="8">
        <f t="shared" si="0"/>
        <v>42.381976667834358</v>
      </c>
      <c r="F30" s="8">
        <v>3136926.42</v>
      </c>
      <c r="G30" s="8">
        <v>1518522.93</v>
      </c>
      <c r="H30" s="8">
        <f t="shared" si="1"/>
        <v>48.407986885455863</v>
      </c>
    </row>
    <row r="31" spans="1:8" ht="22.5" x14ac:dyDescent="0.2">
      <c r="A31" s="11" t="s">
        <v>42</v>
      </c>
      <c r="B31" s="12" t="s">
        <v>43</v>
      </c>
      <c r="C31" s="8">
        <v>6438219.9000000004</v>
      </c>
      <c r="D31" s="8">
        <v>3086942.7</v>
      </c>
      <c r="E31" s="8">
        <f t="shared" si="0"/>
        <v>47.947146073715189</v>
      </c>
      <c r="F31" s="8">
        <v>6223657.8799999999</v>
      </c>
      <c r="G31" s="8">
        <v>3814022.84</v>
      </c>
      <c r="H31" s="8">
        <f t="shared" si="1"/>
        <v>61.282655851899101</v>
      </c>
    </row>
    <row r="32" spans="1:8" ht="22.5" x14ac:dyDescent="0.2">
      <c r="A32" s="11" t="s">
        <v>44</v>
      </c>
      <c r="B32" s="12" t="s">
        <v>45</v>
      </c>
      <c r="C32" s="8">
        <v>916132.4</v>
      </c>
      <c r="D32" s="8">
        <v>632598.30000000005</v>
      </c>
      <c r="E32" s="8">
        <f t="shared" si="0"/>
        <v>69.050969052071522</v>
      </c>
      <c r="F32" s="8">
        <v>1009647.5</v>
      </c>
      <c r="G32" s="8">
        <v>657071.39</v>
      </c>
      <c r="H32" s="8">
        <f t="shared" si="1"/>
        <v>65.07928658269347</v>
      </c>
    </row>
    <row r="33" spans="1:8" x14ac:dyDescent="0.2">
      <c r="A33" s="11" t="s">
        <v>46</v>
      </c>
      <c r="B33" s="12" t="s">
        <v>47</v>
      </c>
      <c r="C33" s="8">
        <v>16120185.9</v>
      </c>
      <c r="D33" s="8">
        <v>5221808.2</v>
      </c>
      <c r="E33" s="8">
        <f t="shared" si="0"/>
        <v>32.392977552448698</v>
      </c>
      <c r="F33" s="8">
        <v>17935212.77</v>
      </c>
      <c r="G33" s="8">
        <v>5169490.6399999997</v>
      </c>
      <c r="H33" s="8">
        <f t="shared" si="1"/>
        <v>28.823135283050227</v>
      </c>
    </row>
    <row r="34" spans="1:8" ht="22.5" x14ac:dyDescent="0.2">
      <c r="A34" s="11" t="s">
        <v>48</v>
      </c>
      <c r="B34" s="12" t="s">
        <v>49</v>
      </c>
      <c r="C34" s="8">
        <v>84638.399999999994</v>
      </c>
      <c r="D34" s="8">
        <v>38807.9</v>
      </c>
      <c r="E34" s="8">
        <f t="shared" si="0"/>
        <v>45.851410234598013</v>
      </c>
      <c r="F34" s="8">
        <v>145280.20000000001</v>
      </c>
      <c r="G34" s="8">
        <v>71855.710000000006</v>
      </c>
      <c r="H34" s="8">
        <f t="shared" si="1"/>
        <v>49.460084719046364</v>
      </c>
    </row>
    <row r="35" spans="1:8" ht="33.75" x14ac:dyDescent="0.2">
      <c r="A35" s="11" t="s">
        <v>50</v>
      </c>
      <c r="B35" s="12" t="s">
        <v>51</v>
      </c>
      <c r="C35" s="8">
        <v>108459.9</v>
      </c>
      <c r="D35" s="8">
        <v>43287</v>
      </c>
      <c r="E35" s="8">
        <f t="shared" si="0"/>
        <v>39.910602904852396</v>
      </c>
      <c r="F35" s="8">
        <v>104637.31</v>
      </c>
      <c r="G35" s="8">
        <v>44801.21</v>
      </c>
      <c r="H35" s="8">
        <f t="shared" si="1"/>
        <v>42.815712674570861</v>
      </c>
    </row>
    <row r="36" spans="1:8" ht="22.5" x14ac:dyDescent="0.2">
      <c r="A36" s="11" t="s">
        <v>52</v>
      </c>
      <c r="B36" s="12" t="s">
        <v>53</v>
      </c>
      <c r="C36" s="8">
        <v>6975314.2000000002</v>
      </c>
      <c r="D36" s="8">
        <v>1756211.9</v>
      </c>
      <c r="E36" s="8">
        <f t="shared" si="0"/>
        <v>25.177531070930108</v>
      </c>
      <c r="F36" s="8">
        <v>6685572.7199999997</v>
      </c>
      <c r="G36" s="8">
        <v>2862882.17</v>
      </c>
      <c r="H36" s="8">
        <f t="shared" si="1"/>
        <v>42.821793882155248</v>
      </c>
    </row>
    <row r="37" spans="1:8" x14ac:dyDescent="0.2">
      <c r="A37" s="11" t="s">
        <v>54</v>
      </c>
      <c r="B37" s="12" t="s">
        <v>0</v>
      </c>
      <c r="C37" s="8">
        <v>6840971.7000000002</v>
      </c>
      <c r="D37" s="8">
        <v>3015203.4</v>
      </c>
      <c r="E37" s="8">
        <f t="shared" si="0"/>
        <v>44.07565960256786</v>
      </c>
      <c r="F37" s="8">
        <v>9407712.6600000001</v>
      </c>
      <c r="G37" s="8">
        <v>3739123.71</v>
      </c>
      <c r="H37" s="8">
        <f t="shared" si="1"/>
        <v>39.745300958203373</v>
      </c>
    </row>
    <row r="38" spans="1:8" x14ac:dyDescent="0.2">
      <c r="A38" s="11" t="s">
        <v>55</v>
      </c>
      <c r="B38" s="12" t="s">
        <v>56</v>
      </c>
      <c r="C38" s="8">
        <v>27026647.899999999</v>
      </c>
      <c r="D38" s="8">
        <v>15034657.5</v>
      </c>
      <c r="E38" s="8">
        <f t="shared" si="0"/>
        <v>55.629013097107027</v>
      </c>
      <c r="F38" s="8">
        <v>26528237.210000001</v>
      </c>
      <c r="G38" s="8">
        <v>14387164.35</v>
      </c>
      <c r="H38" s="8">
        <f t="shared" si="1"/>
        <v>54.233397553368754</v>
      </c>
    </row>
    <row r="39" spans="1:8" ht="22.5" x14ac:dyDescent="0.2">
      <c r="A39" s="11" t="s">
        <v>57</v>
      </c>
      <c r="B39" s="12" t="s">
        <v>58</v>
      </c>
      <c r="C39" s="8">
        <v>20798986.199999999</v>
      </c>
      <c r="D39" s="8">
        <v>10822156.199999999</v>
      </c>
      <c r="E39" s="8">
        <f t="shared" si="0"/>
        <v>52.032133181568241</v>
      </c>
      <c r="F39" s="8">
        <v>22905454.280000001</v>
      </c>
      <c r="G39" s="8">
        <v>12442735.74</v>
      </c>
      <c r="H39" s="8">
        <f t="shared" si="1"/>
        <v>54.322152217100673</v>
      </c>
    </row>
    <row r="40" spans="1:8" x14ac:dyDescent="0.2">
      <c r="A40" s="11" t="s">
        <v>59</v>
      </c>
      <c r="B40" s="12" t="s">
        <v>60</v>
      </c>
      <c r="C40" s="8">
        <v>77254.100000000006</v>
      </c>
      <c r="D40" s="8">
        <v>36446.300000000003</v>
      </c>
      <c r="E40" s="8">
        <f t="shared" si="0"/>
        <v>47.17717247369395</v>
      </c>
      <c r="F40" s="8">
        <v>77845.899999999994</v>
      </c>
      <c r="G40" s="8">
        <v>37505.74</v>
      </c>
      <c r="H40" s="8">
        <f t="shared" si="1"/>
        <v>48.179467383638702</v>
      </c>
    </row>
    <row r="41" spans="1:8" ht="22.5" x14ac:dyDescent="0.2">
      <c r="A41" s="11" t="s">
        <v>84</v>
      </c>
      <c r="B41" s="12" t="s">
        <v>85</v>
      </c>
      <c r="C41" s="8">
        <v>19073.8</v>
      </c>
      <c r="D41" s="8">
        <v>8074.4</v>
      </c>
      <c r="E41" s="8">
        <f t="shared" si="0"/>
        <v>42.332414096823918</v>
      </c>
      <c r="F41" s="8">
        <v>31892.799999999999</v>
      </c>
      <c r="G41" s="8">
        <v>12714.6</v>
      </c>
      <c r="H41" s="8">
        <f t="shared" si="1"/>
        <v>39.866678372548037</v>
      </c>
    </row>
    <row r="42" spans="1:8" ht="33.75" x14ac:dyDescent="0.2">
      <c r="A42" s="11" t="s">
        <v>61</v>
      </c>
      <c r="B42" s="12" t="s">
        <v>62</v>
      </c>
      <c r="C42" s="8">
        <v>608092.1</v>
      </c>
      <c r="D42" s="8">
        <v>63762.400000000001</v>
      </c>
      <c r="E42" s="8">
        <f t="shared" si="0"/>
        <v>10.485648473315145</v>
      </c>
      <c r="F42" s="8">
        <v>608226.19999999995</v>
      </c>
      <c r="G42" s="8">
        <v>107182.45</v>
      </c>
      <c r="H42" s="8">
        <f t="shared" si="1"/>
        <v>17.622136303894834</v>
      </c>
    </row>
    <row r="43" spans="1:8" ht="22.5" x14ac:dyDescent="0.2">
      <c r="A43" s="11" t="s">
        <v>63</v>
      </c>
      <c r="B43" s="12" t="s">
        <v>64</v>
      </c>
      <c r="C43" s="8">
        <v>12796</v>
      </c>
      <c r="D43" s="8">
        <v>5729</v>
      </c>
      <c r="E43" s="8">
        <f t="shared" si="0"/>
        <v>44.771803688652703</v>
      </c>
      <c r="F43" s="8">
        <v>11470</v>
      </c>
      <c r="G43" s="8">
        <v>7648.63</v>
      </c>
      <c r="H43" s="8">
        <f t="shared" si="1"/>
        <v>66.683783783783795</v>
      </c>
    </row>
    <row r="44" spans="1:8" ht="22.5" x14ac:dyDescent="0.2">
      <c r="A44" s="11" t="s">
        <v>65</v>
      </c>
      <c r="B44" s="12" t="s">
        <v>66</v>
      </c>
      <c r="C44" s="8">
        <v>220287.9</v>
      </c>
      <c r="D44" s="8">
        <v>104413</v>
      </c>
      <c r="E44" s="8">
        <f t="shared" si="0"/>
        <v>47.398427239989125</v>
      </c>
      <c r="F44" s="8">
        <v>272967.40000000002</v>
      </c>
      <c r="G44" s="8">
        <v>112396.87</v>
      </c>
      <c r="H44" s="8">
        <f t="shared" si="1"/>
        <v>41.175931631396274</v>
      </c>
    </row>
    <row r="45" spans="1:8" ht="22.5" x14ac:dyDescent="0.2">
      <c r="A45" s="11" t="s">
        <v>67</v>
      </c>
      <c r="B45" s="12" t="s">
        <v>68</v>
      </c>
      <c r="C45" s="8">
        <v>19808.900000000001</v>
      </c>
      <c r="D45" s="8">
        <v>8060</v>
      </c>
      <c r="E45" s="8">
        <f t="shared" si="0"/>
        <v>40.688781305372835</v>
      </c>
      <c r="F45" s="8">
        <v>20996.7</v>
      </c>
      <c r="G45" s="8">
        <v>9369.9699999999993</v>
      </c>
      <c r="H45" s="8">
        <f t="shared" si="1"/>
        <v>44.625917406068567</v>
      </c>
    </row>
    <row r="46" spans="1:8" x14ac:dyDescent="0.2">
      <c r="A46" s="11" t="s">
        <v>69</v>
      </c>
      <c r="B46" s="12" t="s">
        <v>70</v>
      </c>
      <c r="C46" s="8">
        <v>588663.30000000005</v>
      </c>
      <c r="D46" s="8">
        <v>295376.2</v>
      </c>
      <c r="E46" s="8">
        <f t="shared" si="0"/>
        <v>50.177444389687622</v>
      </c>
      <c r="F46" s="8">
        <v>601454.6</v>
      </c>
      <c r="G46" s="8">
        <v>308170.03999999998</v>
      </c>
      <c r="H46" s="8">
        <f t="shared" si="1"/>
        <v>51.237456659239115</v>
      </c>
    </row>
    <row r="47" spans="1:8" ht="22.5" x14ac:dyDescent="0.2">
      <c r="A47" s="11" t="s">
        <v>71</v>
      </c>
      <c r="B47" s="12" t="s">
        <v>72</v>
      </c>
      <c r="C47" s="8">
        <v>47355</v>
      </c>
      <c r="D47" s="8">
        <v>23142</v>
      </c>
      <c r="E47" s="8">
        <f t="shared" si="0"/>
        <v>48.869179600886916</v>
      </c>
      <c r="F47" s="8">
        <v>48157.5</v>
      </c>
      <c r="G47" s="8">
        <v>23328.75</v>
      </c>
      <c r="H47" s="8">
        <f t="shared" si="1"/>
        <v>48.442610185329386</v>
      </c>
    </row>
    <row r="48" spans="1:8" ht="22.5" x14ac:dyDescent="0.2">
      <c r="A48" s="11" t="s">
        <v>73</v>
      </c>
      <c r="B48" s="12" t="s">
        <v>74</v>
      </c>
      <c r="C48" s="8">
        <v>27417.3</v>
      </c>
      <c r="D48" s="8">
        <v>7200.7</v>
      </c>
      <c r="E48" s="8">
        <f t="shared" si="0"/>
        <v>26.263344676536349</v>
      </c>
      <c r="F48" s="8">
        <v>17726.3</v>
      </c>
      <c r="G48" s="8">
        <v>8035.78</v>
      </c>
      <c r="H48" s="8">
        <f t="shared" si="1"/>
        <v>45.332528502846053</v>
      </c>
    </row>
    <row r="49" spans="1:8" ht="12.75" customHeight="1" x14ac:dyDescent="0.2">
      <c r="A49" s="6"/>
      <c r="B49" s="6" t="s">
        <v>81</v>
      </c>
      <c r="C49" s="5">
        <f>SUM(C6:C48)</f>
        <v>176452664.40000001</v>
      </c>
      <c r="D49" s="5">
        <f>SUM(D6:D48)</f>
        <v>81719524.800000012</v>
      </c>
      <c r="E49" s="5">
        <f t="shared" si="0"/>
        <v>46.312434599882415</v>
      </c>
      <c r="F49" s="5">
        <f t="shared" ref="F49" si="2">SUM(F6:F48)</f>
        <v>191037240.75</v>
      </c>
      <c r="G49" s="5">
        <f>SUM(G6:G48)</f>
        <v>89210151.160000011</v>
      </c>
      <c r="H49" s="5">
        <f t="shared" si="1"/>
        <v>46.697780395993291</v>
      </c>
    </row>
  </sheetData>
  <autoFilter ref="A5:J5"/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01.07.2022</vt:lpstr>
      <vt:lpstr>'на 01.07.2022'!SIGN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Тагарифуллина Елена Рифовна</cp:lastModifiedBy>
  <cp:lastPrinted>2021-04-26T11:02:54Z</cp:lastPrinted>
  <dcterms:created xsi:type="dcterms:W3CDTF">2018-04-23T07:14:44Z</dcterms:created>
  <dcterms:modified xsi:type="dcterms:W3CDTF">2022-07-24T20:17:17Z</dcterms:modified>
</cp:coreProperties>
</file>