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30" yWindow="360" windowWidth="16275" windowHeight="11925"/>
  </bookViews>
  <sheets>
    <sheet name="АИП за 2022 год (бюджет)" sheetId="4" r:id="rId1"/>
  </sheets>
  <definedNames>
    <definedName name="_xlnm._FilterDatabase" localSheetId="0" hidden="1">'АИП за 2022 год (бюджет)'!$A$4:$J$305</definedName>
    <definedName name="Z_0470577A_012C_49F9_8988_512E6AA27E59_.wvu.FilterData" localSheetId="0" hidden="1">'АИП за 2022 год (бюджет)'!$A$4:$J$305</definedName>
    <definedName name="Z_15CD89BA_D482_418B_BC36_453564F6C302_.wvu.FilterData" localSheetId="0" hidden="1">'АИП за 2022 год (бюджет)'!$A$4:$J$4</definedName>
    <definedName name="Z_27E30A70_5767_4FB7_B04F_E438403C6AEB_.wvu.FilterData" localSheetId="0" hidden="1">'АИП за 2022 год (бюджет)'!$A$4:$J$4</definedName>
    <definedName name="Z_313050E4_6156_4C84_9DB6_A12AD3A79309_.wvu.FilterData" localSheetId="0" hidden="1">'АИП за 2022 год (бюджет)'!$A$4:$J$4</definedName>
    <definedName name="Z_37327153_4709_4FAE_9DF8_7D81F485D11C_.wvu.FilterData" localSheetId="0" hidden="1">'АИП за 2022 год (бюджет)'!$A$4:$J$305</definedName>
    <definedName name="Z_37327153_4709_4FAE_9DF8_7D81F485D11C_.wvu.PrintTitles" localSheetId="0" hidden="1">'АИП за 2022 год (бюджет)'!$4:$4</definedName>
    <definedName name="Z_3F1A7755_590C_4D96_80BB_05CC54FFFE0C_.wvu.FilterData" localSheetId="0" hidden="1">'АИП за 2022 год (бюджет)'!$A$4:$J$4</definedName>
    <definedName name="Z_49774083_FE90_493D_B1FD_498A4757CDF5_.wvu.FilterData" localSheetId="0" hidden="1">'АИП за 2022 год (бюджет)'!$A$4:$J$305</definedName>
    <definedName name="Z_4ADB531B_D368_45EE_8720_1D293DFEA918_.wvu.FilterData" localSheetId="0" hidden="1">'АИП за 2022 год (бюджет)'!$A$4:$J$4</definedName>
    <definedName name="Z_5F5C761E_5089_4073_A796_E7006EB3479E_.wvu.FilterData" localSheetId="0" hidden="1">'АИП за 2022 год (бюджет)'!$A$4:$J$4</definedName>
    <definedName name="Z_60FB4F78_F662_4543_B0F1_75BE5033E372_.wvu.FilterData" localSheetId="0" hidden="1">'АИП за 2022 год (бюджет)'!$A$4:$J$4</definedName>
    <definedName name="Z_65E173D2_7751_403E_BD6E_2362CCB0032C_.wvu.FilterData" localSheetId="0" hidden="1">'АИП за 2022 год (бюджет)'!$A$4:$J$4</definedName>
    <definedName name="Z_73C58F30_2D35_4E5E_A9AA_148C3B406ADF_.wvu.FilterData" localSheetId="0" hidden="1">'АИП за 2022 год (бюджет)'!$A$4:$J$305</definedName>
    <definedName name="Z_73C58F30_2D35_4E5E_A9AA_148C3B406ADF_.wvu.PrintTitles" localSheetId="0" hidden="1">'АИП за 2022 год (бюджет)'!$4:$4</definedName>
    <definedName name="Z_7CDBBF3E_F1B2_4CB6_9114_887DB1E264A2_.wvu.FilterData" localSheetId="0" hidden="1">'АИП за 2022 год (бюджет)'!$A$4:$J$4</definedName>
    <definedName name="Z_8A07BBC1_E903_4291_A5E1_0B228FD9C195_.wvu.FilterData" localSheetId="0" hidden="1">'АИП за 2022 год (бюджет)'!$A$4:$J$305</definedName>
    <definedName name="Z_95A1E0BF_872F_41FE_8BCB_96E3F003D7A4_.wvu.FilterData" localSheetId="0" hidden="1">'АИП за 2022 год (бюджет)'!$A$4:$J$4</definedName>
    <definedName name="Z_B1281A57_37A0_4411_9B97_01F96152E21A_.wvu.FilterData" localSheetId="0" hidden="1">'АИП за 2022 год (бюджет)'!$A$4:$J$4</definedName>
    <definedName name="Z_B21285DF_BB9B_4872_A627_B5F50C5B288E_.wvu.FilterData" localSheetId="0" hidden="1">'АИП за 2022 год (бюджет)'!$A$4:$J$305</definedName>
    <definedName name="Z_B21285DF_BB9B_4872_A627_B5F50C5B288E_.wvu.PrintTitles" localSheetId="0" hidden="1">'АИП за 2022 год (бюджет)'!$4:$4</definedName>
    <definedName name="Z_C6495CC8_0642_4CB4_91BE_39DC32E7ADBB_.wvu.FilterData" localSheetId="0" hidden="1">'АИП за 2022 год (бюджет)'!$A$4:$J$4</definedName>
    <definedName name="Z_DC873128_1A1E_4AC8_A4F3_B60273D300FF_.wvu.FilterData" localSheetId="0" hidden="1">'АИП за 2022 год (бюджет)'!$A$4:$J$4</definedName>
    <definedName name="Z_DD592DE5_4F37_4B55_90FB_8D298EEFF68D_.wvu.FilterData" localSheetId="0" hidden="1">'АИП за 2022 год (бюджет)'!$A$4:$J$305</definedName>
    <definedName name="Z_DD592DE5_4F37_4B55_90FB_8D298EEFF68D_.wvu.PrintTitles" localSheetId="0" hidden="1">'АИП за 2022 год (бюджет)'!$4:$4</definedName>
    <definedName name="Z_DEC813F0_8DDA_4FA0_B037_6663E33D004F_.wvu.FilterData" localSheetId="0" hidden="1">'АИП за 2022 год (бюджет)'!$A$4:$J$4</definedName>
    <definedName name="Z_E5B611BE_4228_45C6_996D_215D314FB64E_.wvu.FilterData" localSheetId="0" hidden="1">'АИП за 2022 год (бюджет)'!$A$4:$J$4</definedName>
    <definedName name="Z_E5B611BE_4228_45C6_996D_215D314FB64E_.wvu.PrintTitles" localSheetId="0" hidden="1">'АИП за 2022 год (бюджет)'!$4:$4</definedName>
    <definedName name="Z_E5B611BE_4228_45C6_996D_215D314FB64E_.wvu.Rows" localSheetId="0" hidden="1">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(бюджет)'!#REF!,'АИП за 2022 год (бюджет)'!#REF!</definedName>
    <definedName name="Z_EAB037AD_E6CB_45BC_AE3F_101A4F21FEF5_.wvu.FilterData" localSheetId="0" hidden="1">'АИП за 2022 год (бюджет)'!$A$4:$J$4</definedName>
    <definedName name="Z_EB7ED9F0_531B_4C79_9E00_9DF127798E85_.wvu.FilterData" localSheetId="0" hidden="1">'АИП за 2022 год (бюджет)'!$A$4:$J$4</definedName>
    <definedName name="Z_F1EDCF3B_180E_4303_B6F0_55C5A6A5BDD8_.wvu.FilterData" localSheetId="0" hidden="1">'АИП за 2022 год (бюджет)'!$A$4:$J$4</definedName>
    <definedName name="_xlnm.Print_Titles" localSheetId="0">'АИП за 2022 год (бюджет)'!$4:$4</definedName>
  </definedNames>
  <calcPr calcId="145621" fullPrecision="0"/>
  <customWorkbookViews>
    <customWorkbookView name="Ирина Борисовна Макеева - Личное представление" guid="{B21285DF-BB9B-4872-A627-B5F50C5B288E}" mergeInterval="0" personalView="1" maximized="1" windowWidth="1887" windowHeight="752" activeSheetId="1"/>
    <customWorkbookView name="Федирко Татьяна Александровна - Личное представление" guid="{37327153-4709-4FAE-9DF8-7D81F485D11C}" mergeInterval="0" personalView="1" maximized="1" windowWidth="984" windowHeight="770" activeSheetId="1"/>
    <customWorkbookView name="Егорова Ирина Владимировна - Личное представление" guid="{E5B611BE-4228-45C6-996D-215D314FB64E}" mergeInterval="0" personalView="1" maximized="1" windowWidth="1916" windowHeight="817" activeSheetId="1" showComments="commIndAndComment"/>
    <customWorkbookView name="Эллада Спиридоновна Келасова - Личное представление" guid="{73C58F30-2D35-4E5E-A9AA-148C3B406ADF}" mergeInterval="0" personalView="1" maximized="1" windowWidth="1916" windowHeight="855" activeSheetId="1"/>
    <customWorkbookView name="Савченко Галина Вячеславовна - Личное представление" guid="{DD592DE5-4F37-4B55-90FB-8D298EEFF68D}" mergeInterval="0" personalView="1" xWindow="201" yWindow="39" windowWidth="1618" windowHeight="760" activeSheetId="1"/>
  </customWorkbookViews>
</workbook>
</file>

<file path=xl/calcChain.xml><?xml version="1.0" encoding="utf-8"?>
<calcChain xmlns="http://schemas.openxmlformats.org/spreadsheetml/2006/main">
  <c r="I249" i="4" l="1"/>
  <c r="I305" i="4"/>
  <c r="I304" i="4"/>
  <c r="I303" i="4"/>
  <c r="I302" i="4"/>
  <c r="I301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1" i="4"/>
  <c r="I230" i="4"/>
  <c r="I229" i="4"/>
  <c r="I228" i="4"/>
  <c r="I227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</calcChain>
</file>

<file path=xl/sharedStrings.xml><?xml version="1.0" encoding="utf-8"?>
<sst xmlns="http://schemas.openxmlformats.org/spreadsheetml/2006/main" count="801" uniqueCount="493">
  <si>
    <t>ГРБС</t>
  </si>
  <si>
    <t>Наименование государственной программы</t>
  </si>
  <si>
    <t>Наименование объекта</t>
  </si>
  <si>
    <t>% исполнения</t>
  </si>
  <si>
    <t>ГП ЛО "Современное образование Ленинградской области"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</si>
  <si>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«Средняя общеобразовательная школа № 37 ОАО «РЖД», Кировский район, пос. Мга</t>
  </si>
  <si>
    <t>ГП ЛО "Комплексное развитие сельских территорий Ленинградской области"</t>
  </si>
  <si>
    <t>Реконструкция автодороги "Подъезд к п. Михалево" (1,633 км)</t>
  </si>
  <si>
    <t>ГП ЛО "Развитие транспортной системы Ленинградской области"</t>
  </si>
  <si>
    <t>Реконструкция автомобильной дороги общего пользования регионального значения "Санкт-Петербург-Колтуши на участке КАД-Колтуши"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</si>
  <si>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</si>
  <si>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</si>
  <si>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Строительство мостового перехода через реку Волхов на подъезде к г. Кириши в Киришском районе Ленинградской области</t>
  </si>
  <si>
    <t>Строительство транспортной развязки на пересечении автомобильной дороги «Санкт-Петербург – з-д им. Свердлова - Всеволожск» (км 39) с железной дорогой на перегоне Всеволожск - Мельничный Ручей во Всеволожском районе Л.О.</t>
  </si>
  <si>
    <t>Проектно-изыскательские работы и отвод земель будущих лет</t>
  </si>
  <si>
    <t>Разработка проектно-сметной документации на реконструкцию автомобильной дороги общего пользования местного значения «Лемовжа - Гостятино» в Волосовском районе Ленинградской области</t>
  </si>
  <si>
    <t>Реконструкция участка автомобильной дороги по ул. Скворцова г.п. им. Морозова, включая разработку проектно-сметной документации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</si>
  <si>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</si>
  <si>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Строительство участка автомобильной дороги от автомобильной дороги "Мины-Новинка" до дер. Клетно, в том числе проектно-изыскательские работы</t>
  </si>
  <si>
    <t>ГП ЛО "Развитие здравоохранения в Ленинградской области"</t>
  </si>
  <si>
    <t>Приобретение жилья для медицинских работников</t>
  </si>
  <si>
    <t>ГП ЛО "Развитие культуры в Ленинградской области"</t>
  </si>
  <si>
    <t>Строительство амбулаторно-поликлинического комплекса, пос. Тельмана, Тосненский район</t>
  </si>
  <si>
    <t>Строительство врачебной амбулатории в гор. пос. Дубровка Всеволожского района</t>
  </si>
  <si>
    <t>Строительство поликлиники на 380 посещений в смену в г. Выборг</t>
  </si>
  <si>
    <t>Строительство ДК в пос. Красный Бор Тосненского МР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</si>
  <si>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</si>
  <si>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ГП ЛО "Развитие физической культуры и спорта в Ленинградской области"</t>
  </si>
  <si>
    <t>Реконструкция стадиона "Спартак" по адресу: г. Гатчина, пр. 25 Октября, д.10</t>
  </si>
  <si>
    <t>Строительство объекта "Физкультурно-оздоровительный комплекс с универсальным игровым залом 36х18 м" в г. Сертолово Ленинградской области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</si>
  <si>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</si>
  <si>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физкультурно-оздоровительного комплекса с бассейном в г. Всеволожск</t>
  </si>
  <si>
    <t>Физкультурно-оздоровительный комплекс с залом размерами 30х18 по адресу: Ленинградская область, г. Гатчина, ул. Чехова, 9а</t>
  </si>
  <si>
    <t>Строительство общежития автономного образовательного учреждения высшего образования ЛО «ГИЭФПТ» в п. Елизаветино Гатчинского района на 200 мест»</t>
  </si>
  <si>
    <t>Строительство центра адаптивной физической культуры ГАПОУ ЛО "Мультицентр социальной и трудовой интеграции"</t>
  </si>
  <si>
    <t>Реконструкция здания общеобразовательной школы №68 в г. Лодейное Поле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</si>
  <si>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</si>
  <si>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здания детского сада на 240 мест с бассейном в г.Сосновый Бор</t>
  </si>
  <si>
    <t>Строительство основной общеобразовательной школы с дошкольным отделением на 100 мест в дер. Сухое Кировского района</t>
  </si>
  <si>
    <t>ГП ЛО "Стимулирование экономической активности Ленинградской области"</t>
  </si>
  <si>
    <t>ГП ЛО "Формирование городской среды и обеспечение качественным жильем граждан на территории Ленинградской области"</t>
  </si>
  <si>
    <t>Приобретение (строительство) жилых помещений для предоставления гражданам, пострадавшим в результате пожара муниципального жилищного фонда</t>
  </si>
  <si>
    <t>Субсидии на ликвидацию аварийного жилищного фонда на территории Ленинградской области</t>
  </si>
  <si>
    <t>Субсидии на строительство (расселение) жилых помещений для переселения граждан из аварийного жилищного фонда на территории Ленинградской области</t>
  </si>
  <si>
    <t>Учреждение начального и среднего общего образования (Школы) на 1175 учащихся по адресу: Ленинградская область, Всеволожский район, Муринское сельское поселение, участок № 34, ограниченной проспектом Авиаторов Балтики, бульваром Менделеева, Петровским бульваром и улицей Шувалова</t>
  </si>
  <si>
    <t>Непрограммные расходы</t>
  </si>
  <si>
    <t>Непрограммные расходы Итог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</si>
  <si>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</si>
  <si>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Реконструкция водоочистных сооружений в г. Лодейное Поле Лодейнопольского муниципального района Ленинградской области</t>
  </si>
  <si>
    <t>Реконструкция водоочистных сооружений в п. Колчаново Волховского района Ленинградской области</t>
  </si>
  <si>
    <t>Реконструкция водоочистных сооружений в п. Паша Волховского района Ленинградской области</t>
  </si>
  <si>
    <t>Реконструкция канализационных очистных сооружений г. Тосно, ул. Урицкого д. 57</t>
  </si>
  <si>
    <t>Строительство водопроводной повышающей насосной станции и двух резервуаров чистой питьевой воды в п. Федоровское, в том числе проектно-изыскательские работы</t>
  </si>
  <si>
    <t>Строительство канализационных очистных сооружений с реконструкцией канализационных насосных станций №1, №2, №3 и канализационных коллекторов в пос. Кузнечное</t>
  </si>
  <si>
    <t>Строительство канализационных очистных сооружений, дер. Большая Вруда</t>
  </si>
  <si>
    <t>Газопровод распределительный по улицам Гавриловская Право-Кушельская г. Сланцы Ленинградской области (в том числе проектно-изыскательские работы)</t>
  </si>
  <si>
    <t>Газопровод распределительный по улицам Дачная, Трудовая, Льва Толстого г. Сланцы Ленинградской области (в том числе проектно-изыскательские работы)</t>
  </si>
  <si>
    <t>Распределительный газопровод в д. Большая Пустомержа Кингисеппского района Ленинградской области</t>
  </si>
  <si>
    <t>Распределительный газопровод в д. Именицы Кингисеппского района Ленинградской области</t>
  </si>
  <si>
    <t>Распределительный газопровод в д. Мануйлово Кингисеппского района Ленинградской области</t>
  </si>
  <si>
    <t>Распределительный газопровод в д. Недоблицы Кингисеппского района Ленинградской области</t>
  </si>
  <si>
    <t>Распределительный газопровод в д. Неппово в Котельском сельском поселении Кингисеппского района Ленинградской области</t>
  </si>
  <si>
    <t>Распределительный газопровод в дер. Ретюнь Ретюньское сельское поселение Лужского муниципального района</t>
  </si>
  <si>
    <t>Распределительный газопровод в п. Гаврилово Выборгского района</t>
  </si>
  <si>
    <t>Распределительный газопровод в п. Красная Долина Выборгского района Ленинградской области</t>
  </si>
  <si>
    <t>Распределительный газопровод в п. Краснофлотское Выборгского района Ленинградской области</t>
  </si>
  <si>
    <t>Распределительный газопровод в п. Форт-Красная Горка</t>
  </si>
  <si>
    <t>Распределительный газопровод в п. Черкасово Выборгского района</t>
  </si>
  <si>
    <t>Распределительный газопровод д. Шапки-1 (в том числе проектно-изыскательские работы)</t>
  </si>
  <si>
    <t>Распределительный газопровод дер. Горчаково Киришского района Ленинградской области</t>
  </si>
  <si>
    <t>Распределительный газопровод дер. Гремячево Киришского района Ленинградской области</t>
  </si>
  <si>
    <t>Распределительный газопровод дер. Сологубовка Кировского района Ленинградской области</t>
  </si>
  <si>
    <t>Распределительный газопровод для газоснабжения жилых домов в дер. Керстово Кингисеппского муниципального района Ленинградской области</t>
  </si>
  <si>
    <t>Распределительный газопровод для газоснабжения жилых домов в дер. Коммунар Кингисеппского муниципального района Ленинградской области</t>
  </si>
  <si>
    <t>Распределительный газопровод по д. Кайкино Волосовского района (в том числе проектно-изыскательские работы)</t>
  </si>
  <si>
    <t>Распределительный газопровод по д. Лампово Гатчинского района</t>
  </si>
  <si>
    <t>Распределительный газопровод по д. Меньково Гатчинского района Ленинградской области, 1 этап</t>
  </si>
  <si>
    <t>Распределительный газопровод по д. Харевщина, Янегского сельского поселения, Лодейнопольского муниципального района, Ленинградской области</t>
  </si>
  <si>
    <t>Распределительный газопровод по дер. Старые Низковицы Гатчинского района Ленинградской области</t>
  </si>
  <si>
    <t>Распределительный газопровод по территории д. Ям-Ижора МО Тельмановское сельское поселение Тосненского района Ленинградской области (1 этап)</t>
  </si>
  <si>
    <t>Распределительный газопровод по ул. Степаняна (между ул. Мира, Степаняна и Финским заливом) в п. Лебяжье</t>
  </si>
  <si>
    <t>Распределительный газопровод пос. Пчевжа Киришского района Ленинградской области</t>
  </si>
  <si>
    <t>Реконструкция трансформаторной подстанции № 13, КЛ-10 кВ, КЛ-0,4 кВ</t>
  </si>
  <si>
    <t>Реконструкция трансформаторной подстанции №1 в пос. Перово</t>
  </si>
  <si>
    <t>Реконструкция трансформаторной подстанции №92 в пос. Вещево</t>
  </si>
  <si>
    <t>Строительство фельдшерско-акушерского пункта в дер. Овсище Сланцевского муниципального района</t>
  </si>
  <si>
    <t>Создание(строительство) и эксплуатация объекта спорта-плавательного бассейна в г. Гатчина в рамках концессионного соглашения.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</si>
  <si>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а/д общего пользования регионального значения "Санкт-Петербург-Морье" во Всеволожском районе</t>
  </si>
  <si>
    <t>Причина неисполнения</t>
  </si>
  <si>
    <t>тыс. рублей</t>
  </si>
  <si>
    <t>Строительство врачебной абмулатории в пос. Плодовое Приозерского муниципального района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</si>
  <si>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п.Торковичи, ул. 2-я Гражданская (150 мест)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</si>
  <si>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</si>
  <si>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>Строительство фельдшерско-акушерского пункта, в том числе проектные работы, пос.Васкелово</t>
  </si>
  <si>
    <t>Строительство объекта "Газоснабжение пос.Красносельское", в т.ч.проектные работы (19,5 км)</t>
  </si>
  <si>
    <t>Строительство объекта "Распределительный газопровод пос.Колосково", в т.ч. проектные работы (10,3 км)</t>
  </si>
  <si>
    <t>Завершение строительства морга со зданием ритуальных помещений в г.Тосно</t>
  </si>
  <si>
    <t>Строительство здания морга в г.Кингисепп</t>
  </si>
  <si>
    <t>Реконструкция школы на 115 мест с размещением МК ДОУ «Заборьевский детский сад» на 2 группы (35 детей), пос.Заборье Бокситогорского район</t>
  </si>
  <si>
    <t>Строительство здания детского сада на 220 мест по адресу: Гатчинский район, дер.Малое Верево, ул.Кутышева, д.13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</si>
  <si>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</si>
  <si>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Строительство здания крытой ледовой арены по адресу: г. Волхов, пр.Державина, уч.65а.</t>
  </si>
  <si>
    <t>Строительство спортивного комплекса в пос.Токсово, ул.Спортивная, д.6 Всеволожского района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</si>
  <si>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</si>
  <si>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Культурно-досуговый центр по адресу: Ленинградская область, Всеволожский район, д.Новое Девяткино, ул.Школьная, д.6</t>
  </si>
  <si>
    <t>Дошкольная образовательная организация на 280 мест по адресу: Ленинградская область, Ломоносовский район, Виллозское сельское поселение, п.Новогорелово, поз.42</t>
  </si>
  <si>
    <t>Инженерная инфраструктура к земельным участкам под ИЖС, Массив пос.Молодцово (строительство) Кировское городское поселение Кировского муниципального района</t>
  </si>
  <si>
    <t>Реконструкция водоочистных сооружений в г.Волхов Волховского района Ленинградской области</t>
  </si>
  <si>
    <t>Реконструкция водоочистных сооружений в п. Вознесенье Подпорожского района Ленинградской области, в том числе проектно-изыскательские работы</t>
  </si>
  <si>
    <t>Реконструкция канализационных очистных сооружений в п. Вознесенье Подпорожского района Ленинградской области, в том числе проектно-изыскательские работы</t>
  </si>
  <si>
    <t>Строительство водозаборных сооружений в рамках реконструкции существующего водозабора «Сережино» в г. Кингисеппе, в том числе проектно-изыскательские работы</t>
  </si>
  <si>
    <t>Строительство сетей водоотведения от реконструируемой (существующей) КНС № 1 (вблизи улицы Миккели) до КОС № 1 в г. Луга, в том числе проектно-изыскательские работы</t>
  </si>
  <si>
    <t>Газопровод распределительный по улицам Красная, Изумрудная, Ягодная г.Сланцы Ленинградской области (в том числе проектно-изыскательские работы)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</si>
  <si>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пос.Тайцы, ул.Юного Ленинца, д. 2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</si>
  <si>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</si>
  <si>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</t>
  </si>
  <si>
    <t>Строительство улицы Шадрина на участке от улицы Крикковское шоссе до улицы Проектная 3 в мкр. №7 г.Кингисепп</t>
  </si>
  <si>
    <t>Территориальная принадлежность
(район)</t>
  </si>
  <si>
    <t>Бюджетополучатель</t>
  </si>
  <si>
    <t>Каменногорское ГП</t>
  </si>
  <si>
    <t>Кировский район</t>
  </si>
  <si>
    <t>ГКУ Ленавтодор</t>
  </si>
  <si>
    <t>межмуниципальное</t>
  </si>
  <si>
    <t>Бегуницкое СП</t>
  </si>
  <si>
    <t>Бокситогорский район</t>
  </si>
  <si>
    <t>Большеврудское СП</t>
  </si>
  <si>
    <t>Клопицкое СП</t>
  </si>
  <si>
    <t>ГКУ УС ЛО</t>
  </si>
  <si>
    <t>Пашское СП</t>
  </si>
  <si>
    <t>Пчевжинское СП</t>
  </si>
  <si>
    <t>Аннинское ГП</t>
  </si>
  <si>
    <t>Торковичское СП</t>
  </si>
  <si>
    <t>Тосненский район</t>
  </si>
  <si>
    <t xml:space="preserve">Красносельское СП </t>
  </si>
  <si>
    <t>Котельское СП</t>
  </si>
  <si>
    <t>Сосновское СП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</si>
  <si>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в г. Коммунар Гатчинского района</t>
  </si>
  <si>
    <t>Сосновоборский ГО</t>
  </si>
  <si>
    <t>Волховское ГП</t>
  </si>
  <si>
    <t>Лодейнопольский район</t>
  </si>
  <si>
    <t>Сертоловское ГП</t>
  </si>
  <si>
    <t>Рощинское ГП</t>
  </si>
  <si>
    <t>Гатчинское ГП</t>
  </si>
  <si>
    <t>Кировское ГП</t>
  </si>
  <si>
    <t>Виллозское ГП</t>
  </si>
  <si>
    <t>ЛО ГБУК Драматический театр на Васильевском</t>
  </si>
  <si>
    <t>Новодевяткинское СП</t>
  </si>
  <si>
    <t>Приморское ГП</t>
  </si>
  <si>
    <t>Таицкое ГП</t>
  </si>
  <si>
    <t>Красноборское ГП</t>
  </si>
  <si>
    <t>Сяськелевское СП</t>
  </si>
  <si>
    <t>Красноозерное СП</t>
  </si>
  <si>
    <t>Мельниковское СП</t>
  </si>
  <si>
    <t>ГУП Леноблводоканал</t>
  </si>
  <si>
    <t>Кузнечнинское ГП</t>
  </si>
  <si>
    <t>Федоровское ГП</t>
  </si>
  <si>
    <t>Борское СП</t>
  </si>
  <si>
    <t>Волосовское ГП</t>
  </si>
  <si>
    <t>Муринское ГП</t>
  </si>
  <si>
    <t>Выборгское ГП</t>
  </si>
  <si>
    <t>Гончаровское СП</t>
  </si>
  <si>
    <t>Полянское СП</t>
  </si>
  <si>
    <t>Веревское СП</t>
  </si>
  <si>
    <t>Дружногорское ГП</t>
  </si>
  <si>
    <t>Кобринское СП</t>
  </si>
  <si>
    <t>Сиверское ГП</t>
  </si>
  <si>
    <t xml:space="preserve">  Опольевское СП</t>
  </si>
  <si>
    <t xml:space="preserve">  Пустомержское СП</t>
  </si>
  <si>
    <t>Кингисеппское ГП</t>
  </si>
  <si>
    <t xml:space="preserve"> Будогощское ГП</t>
  </si>
  <si>
    <t>Мгинское ГП</t>
  </si>
  <si>
    <t>Павловское ГП</t>
  </si>
  <si>
    <t>Приладожское ГП</t>
  </si>
  <si>
    <t xml:space="preserve"> Янегское СП</t>
  </si>
  <si>
    <t>Свирьстройское ГП</t>
  </si>
  <si>
    <t xml:space="preserve">   Лебяженское ГП</t>
  </si>
  <si>
    <t>Горбунковское СП</t>
  </si>
  <si>
    <t>Низинское СП</t>
  </si>
  <si>
    <t>Лужское ГП</t>
  </si>
  <si>
    <t>Мшинское СП</t>
  </si>
  <si>
    <t>Ретюнское СП</t>
  </si>
  <si>
    <t>Ларионовское СП</t>
  </si>
  <si>
    <t>Приозерское ГП</t>
  </si>
  <si>
    <t>Сланцевское ГП</t>
  </si>
  <si>
    <t>Тихвинское ГП</t>
  </si>
  <si>
    <t>Тельмановское СП</t>
  </si>
  <si>
    <t>Тосненское ГП</t>
  </si>
  <si>
    <t>Шапкинское СП</t>
  </si>
  <si>
    <t>Шлиссельбургское ГП</t>
  </si>
  <si>
    <t>Разработка проектно-сметной документации на реконструкцию автомобильной дороги общего пользования местного значения "Большой Сабск - Изори" в Волосовском районе Ленинградской области</t>
  </si>
  <si>
    <t>Морозовское ГП</t>
  </si>
  <si>
    <t>Строительство мостового перехода через реку Свирь у города Подпорожье Подпорожского района Ленинградской области</t>
  </si>
  <si>
    <t>Всеволожское ГП</t>
  </si>
  <si>
    <t>Инженерная инфраструктура к земельным участкам под ИЖС, г. Сертолово, мкр. Черная речка</t>
  </si>
  <si>
    <t>Адресная инвестиционная программа на 2022-2024 годы</t>
  </si>
  <si>
    <t>Строительство врачебной амбулатории, пос.Щеглово, в том числе проектные работы, Всеволожский муниципальный район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</si>
  <si>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</si>
  <si>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>Строительство фельдшерско-акушерского пункта, в т.ч. проектные работы, дер.Ям-Тесово, Лужский муниципальный район (20 посещений в смену)</t>
  </si>
  <si>
    <t>Строительство фельдшерско-акушерского пункта, в том числе проектные работы, дер.Нурма, Тосненский муниципальный район</t>
  </si>
  <si>
    <t>Строительство физкультурно-оздоровительного комплекса в п. Котельский по адресу: Ленинградская область, Кингисеппский муниципальный район, поселок Котельский</t>
  </si>
  <si>
    <t>Факт на 01.04.2022</t>
  </si>
  <si>
    <t xml:space="preserve">ПЛАН 2022 </t>
  </si>
  <si>
    <t>Комплекс мероприятий</t>
  </si>
  <si>
    <t>Государственная программа Ленинградской области "Развитие здравоохранения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</si>
  <si>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</si>
  <si>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 xml:space="preserve">Комитет по здравоохранению Ленинградской области </t>
  </si>
  <si>
    <t xml:space="preserve">не распределено 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</si>
  <si>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 Итог</t>
  </si>
  <si>
    <t>Мероприятия, направленные на достижение цели федерального проекта "Первичная медико-санитарная помощь"</t>
  </si>
  <si>
    <t xml:space="preserve">Комитет по строительству Ленинградской области </t>
  </si>
  <si>
    <t xml:space="preserve">Всеволожский район </t>
  </si>
  <si>
    <t>Строительство поликлиники на 600 посещений в смену в дер.Кудрово Всеволожского района Ленинградской области</t>
  </si>
  <si>
    <t xml:space="preserve">Выборгский район </t>
  </si>
  <si>
    <t xml:space="preserve">Тосненский район </t>
  </si>
  <si>
    <t>Мероприятия, направленные на достижение цели федерального проекта "Первичная медико-санитарная помощь" Итог</t>
  </si>
  <si>
    <t>Мероприятия, направленные на достижение цели федерального проекта "Развитие инфраструктуры здравоохранения"</t>
  </si>
  <si>
    <t xml:space="preserve">Кингисеппский район </t>
  </si>
  <si>
    <t>Мероприятия, направленные на достижение цели федерального проекта "Развитие инфраструктуры здравоохранения" Итог</t>
  </si>
  <si>
    <t>Приоритетный проект "Реконструкция Ленинградского областного центра медицинской реабилитации"</t>
  </si>
  <si>
    <t xml:space="preserve">Гатчинский район </t>
  </si>
  <si>
    <t>концессионер</t>
  </si>
  <si>
    <t>Приоритетный проект "Реконструкция Ленинградского областного центра медицинской реабилитации" Итог</t>
  </si>
  <si>
    <t>Федеральный проект "Модернизация первичного звена здравоохранения Российской Федерации"</t>
  </si>
  <si>
    <t>Поликлиника на 600 посещений в смену в районе Западного Мурино Всеволожского района Государственное бюджетное учреждение здравоохранения Ленинградской области "Токсовская МБ"</t>
  </si>
  <si>
    <t xml:space="preserve">Кировский район </t>
  </si>
  <si>
    <t>Поликлиника на 600 посещений в смену на территории ГБУЗ ЛО "Кировская межрайонная больница" Государственное бюджетное учреждение здравоохранения Ленинградской области "Кировская межрайонная больница</t>
  </si>
  <si>
    <t xml:space="preserve">Ломоносовский район </t>
  </si>
  <si>
    <t>Поликлиника на 600 посещений в смену в г.п. Новоселье Ломоносовского района Государственное бюджетное учреждение здравоохранения Ленинградской области "Ломоносовская МБ"</t>
  </si>
  <si>
    <t>Федеральный проект "Модернизация первичного звена здравоохранения Российской Федерации" Итог</t>
  </si>
  <si>
    <t>Государственная программа Ленинградской области "Развитие здравоохранения в Ленинградской области" Итог</t>
  </si>
  <si>
    <t>Государственная программа Ленинградской области "Современное образование Ленинградской области"</t>
  </si>
  <si>
    <t>Мероприятия, направленные на достижение цели федерального проекта "Молодые профессионалы"</t>
  </si>
  <si>
    <t>Мероприятия, направленные на достижение цели федерального проекта "Молодые профессионалы" Итог</t>
  </si>
  <si>
    <t>Мероприятия, направленные на достижение цели федерального проекта "Современная школа"</t>
  </si>
  <si>
    <t xml:space="preserve">Комитет общего и профессионального образования Ленинградской области </t>
  </si>
  <si>
    <t xml:space="preserve">Волховский район </t>
  </si>
  <si>
    <t>Строительство здания МОБУ "Волховская городская гимназия №3 имени Героя Советского Союза Александра Лукьянова" на 600 мест по адресу: Ленинградская область, г.Волхов, ул.Лукьянова, дом 4</t>
  </si>
  <si>
    <t xml:space="preserve">Лодейнопольский район </t>
  </si>
  <si>
    <t>Мероприятия, направленные на достижение цели федерального проекта "Современная школа" Итог</t>
  </si>
  <si>
    <t>Мероприятия, направленные на достижение цели федерального проекта "Содействие занятости"</t>
  </si>
  <si>
    <t>Приобретение дошкольного образовательного учреждения «Детский сад №10 ОАО «Российские железные дороги» расположенного по адресу: Ленинградская область, Кировский район, г.п. Мга, Березовый переулок, д. 1</t>
  </si>
  <si>
    <t>Приобретение частного дошкольного образовательного учреждения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</si>
  <si>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 xml:space="preserve">Сосновоборский ГО </t>
  </si>
  <si>
    <t>Мероприятия, направленные на достижение цели федерального проекта "Содействие занятости" Итог</t>
  </si>
  <si>
    <t>Федеральный проект "Современная школа"</t>
  </si>
  <si>
    <t>Средняя общеобразовательная школа на 1175 мест в г.Гатчина, микрорайон «Аэродром» по адресу: Российская Федерация, Ленинградская область, Гатчинский муниципальный район», город Гатчина, земельный участок с кадастровым №47:25:0107016:810</t>
  </si>
  <si>
    <t>Федеральный проект "Современная школа" Итог</t>
  </si>
  <si>
    <t>Государственная программа Ленинградской области "Современное образование Ленинградской области" Итог</t>
  </si>
  <si>
    <t>Государственная программа Ленинградской области "Развитие физической культуры и спорта в Ленинградской области"</t>
  </si>
  <si>
    <t>Федеральный проект "Развитие спорта высших достижений"</t>
  </si>
  <si>
    <t>Поставка комплекта оборудования и материалов для устройства исскуственного покрытия футбольного поля, а также на проведение работ по сертификации объекта спорта</t>
  </si>
  <si>
    <t>Федеральный проект "Развитие спорта высших достижений" Итог</t>
  </si>
  <si>
    <t>Федеральный проект "Развитие физической культуры и массового спорта"</t>
  </si>
  <si>
    <t>Реконструкция тренировочной площадки в г.п. Рощино</t>
  </si>
  <si>
    <t>Комитет по физической культуре и спорту Ленинградской области</t>
  </si>
  <si>
    <t>Создание (строительство) и эксплуатация объекта спорта - многофункционального спортивного комплекса в г. Мурино Всеволожского муниципального района в рамках концессионного соглашения</t>
  </si>
  <si>
    <t>Федеральный проект "Развитие физической культуры и массового спорта" Итог</t>
  </si>
  <si>
    <t>Федеральный проект "Спорт - норма жизни"</t>
  </si>
  <si>
    <t>Строительство крытого футбольного манежа в г. Выборг</t>
  </si>
  <si>
    <t>Строительство физкультурно-оздоровительного комплекса по адресу: Ленинградская область, Выборгский район, МО "Каменногорское городское поселение", г. Каменногорск, ул. Березовая аллея</t>
  </si>
  <si>
    <t>Создание(строительство) и эксплуатация объекта спорта-плавательного бассейна в г. Сертолово в рамках концессионного соглашения</t>
  </si>
  <si>
    <t>Федеральный проект "Спорт - норма жизни" Итог</t>
  </si>
  <si>
    <t>Государственная программа Ленинградской области "Развитие физической культуры и спорта в Ленинградской области" Итог</t>
  </si>
  <si>
    <t>Государственная программа Ленинградской области "Развитие культуры в Ленинградской области"</t>
  </si>
  <si>
    <t>Мероприятия, направленные на достижение целей федерального проекта "Культурная среда"</t>
  </si>
  <si>
    <t xml:space="preserve">Комитет по культуре и туризмуЛенинградской области </t>
  </si>
  <si>
    <t xml:space="preserve">г.Санкт-Петербург </t>
  </si>
  <si>
    <t>Выкуп здания дворца культуры им. Горького г. Санкт-Петербург</t>
  </si>
  <si>
    <t>Строительство культурно-досугового центра на земельном участке, расположенном по адресу: Ленинградская область, Выборгский район, г.Приморск, улица Пушкинская аллея</t>
  </si>
  <si>
    <t>Реконструкция здания начальной школы под МКОУ ДОД "Никольская детская школа искусств" и Никольскую городскую библиотеку"</t>
  </si>
  <si>
    <t>Мероприятия, направленные на достижение целей федерального проекта "Культурная среда" Итог</t>
  </si>
  <si>
    <t>Федеральный проект "Культурная среда"</t>
  </si>
  <si>
    <t>Реконструкция детской школы искусств по адресу: г.Лодейное Поле,пр.Ленина д.35, в рамках федерального проекта "Господдержка отрасли культуры"</t>
  </si>
  <si>
    <t>Федеральный проект "Культурная среда" Итог</t>
  </si>
  <si>
    <t>Государственная программа Ленинградской области "Развитие культуры в Ленинградской области"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</si>
  <si>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</si>
  <si>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Мероприятия, направленные на достижение цели федерального проекта "Жилье"</t>
  </si>
  <si>
    <t>Инженерная инфраструктура к земельным участкам под ИЖС, пос. Молодцово, Кировское городское поселение Кировского муниципального района</t>
  </si>
  <si>
    <t xml:space="preserve">Приозерский район </t>
  </si>
  <si>
    <t>Инженерная инфраструктура к земельным участкам под ИЖС, Массив д. Красноозерное, Красноозерное сельское поселение Приозерского муниципального района</t>
  </si>
  <si>
    <t>Инженерная инфраструктура к земельным участкам под ИЖС, Массив ул.Новоселов, Мельниковское сельское поселение Приозерского муниципального района</t>
  </si>
  <si>
    <t xml:space="preserve">Тихвинский район </t>
  </si>
  <si>
    <t>Инженерная инфраструктура к земельным участкам под ИЖС, Массив между д. Заболотье и Фишева Гора, Тихвинское городское поселение Тихвинского муниципального района</t>
  </si>
  <si>
    <t>Мероприятия, направленные на достижение цели федерального проекта "Жилье" Итог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</si>
  <si>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</si>
  <si>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межмуниципальное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</si>
  <si>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 Итог</t>
  </si>
  <si>
    <t>Федеральный проект "Жилье"</t>
  </si>
  <si>
    <t xml:space="preserve">Комитет по дорожному хозяйству Ленинградской области </t>
  </si>
  <si>
    <t>Бугровское СП</t>
  </si>
  <si>
    <t>"Улично-дорожная сеть. Продолжение ул. Тихая от ул. Новостроек до Гаражного проезда», по адресу: Ленинградская область, Всеволожский район, Бугровское сельское поселение, пос. Бугры</t>
  </si>
  <si>
    <t>«Проектируемая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области»</t>
  </si>
  <si>
    <t>Общеобразовательное учреждение на 1000 мест по адресу: Ленинградская область, Всеволожский муниципальный район, МО "Заневское городское поселение", г. Кудрово, квартал 4, участок 4-10, кадастровый номер земельного участка 47:07:1044001:634</t>
  </si>
  <si>
    <t>Объект начального и среднего общего образования (с расчетной вместимостью не менее чем 640 мест), по адресу: Ленинградская область, Ломоносовский муниципальный район, Виллозское городское поселение, поселок Новогорелово, уч. 60</t>
  </si>
  <si>
    <t>Федеральный проект "Жилье" Итог</t>
  </si>
  <si>
    <t>Федеральный проект "Обеспечение устойчивого сокращения непригодного для проживания жилищного фонда"</t>
  </si>
  <si>
    <t>Субсидии на обеспечение устойчивого сокращения непригодного для проживания жилищного фонда на 2022 год в рамках реализации этапа 2021-2022 годов РАП "Переселение граждан из аварийного жилищного фонда на территории ЛО в 2019-2025 годах"</t>
  </si>
  <si>
    <t>Субсидии на обеспечение устойчивого сокращения непригодного для проживания жилищного фонда</t>
  </si>
  <si>
    <t>Федеральный проект "Обеспечение устойчивого сокращения непригодного для проживания жилищного фонда"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</si>
  <si>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 Итог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</si>
  <si>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</si>
  <si>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Мероприятия, направленные на достижение цели на федерального проекта "Чистая вода"</t>
  </si>
  <si>
    <t xml:space="preserve">Комитет по жилищно-коммунальному хозяйству Ленинградской области </t>
  </si>
  <si>
    <t xml:space="preserve">Подпорожский район </t>
  </si>
  <si>
    <t>Мероприятия, направленные на достижение цели на федерального проекта "Чистая вода" Итог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</si>
  <si>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</si>
  <si>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Волосовский район </t>
  </si>
  <si>
    <t>Реконструкция КОС в п. Курск Волосовского района Ленинградской области</t>
  </si>
  <si>
    <t>Строительство сетей хозяйственно-бытовой канализации для подключения многоквартирных домов по адресу: г.Всеволожск, ул.Советская, д.68,70,72,74,76,78</t>
  </si>
  <si>
    <t xml:space="preserve">Лужский район </t>
  </si>
  <si>
    <t>Субсидии на мероприятия по строительству и реконструкции объектов водоснабжения, водоотведения и очистки сточных вод</t>
  </si>
  <si>
    <t>Реконструкция канализационных очистных сооружений г. Подпорожье, расположенных по адресу: Ленинградская область, Подпорожский район, г. Подпорожье, ул. Физкультурная, д.26</t>
  </si>
  <si>
    <t xml:space="preserve">Комитет по топливно-энергетическому комплексу Ленинградской области </t>
  </si>
  <si>
    <t>Межпоселковый газопровод ГРС "Бокситогорск" – пос. Ларьян – дер. Дыми – дер. Большой Двор (в том числе проектно-изыскательские работы)</t>
  </si>
  <si>
    <t>Распределительный газопровод по дер. Большой Остров Борского сельского поселения Бокситогорского муниципального района Ленинградской области</t>
  </si>
  <si>
    <t>Распределительный газопровод в дер. Лагоново Волосовского района (в том числе проектно-изыскательские работы)</t>
  </si>
  <si>
    <t>Распределительный газопровод к жилой застройке в границах улиц: Ветеранов, Усадьба СХТ, Интернатская, Интернатский пер., Молодежная, Механизаторов, Новая, Труда, Вокзальная, Пионерская, Победы, Октябрьская, Мира, Советская, 4-й карьер, Усадьба ВИЗ, Хутор ВИЗ в г. Волосово Ленинградской области (в том числе проектно-изыскательские работы)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</si>
  <si>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Симанково, Заполек, ул. Степана Разина, Халтурино, ул. Строительная (в том числе проектно-изыскательские работы), 7 этап. Ул. Степана Разина, мкр. Заполек, мкр. Симанково</t>
  </si>
  <si>
    <t>Кузьмоловское ГП</t>
  </si>
  <si>
    <t>Строительство новой (газовой) котельной мощностью 30 МВт с сетями инженерно-технического обеспечения в г.п. Кузьмоловский (участок № 66), включая проектно-изыскательские работы</t>
  </si>
  <si>
    <t>Распределительный газопровод высокого давления в микрорайоне Петровский г. Выборга по адресу: Ленинградская область, г. Выборг, микрорайон Петровский</t>
  </si>
  <si>
    <t>Реконструкция трансформаторной подстанции № 345 в пос. Вещево</t>
  </si>
  <si>
    <t>Реконструкция ЛЭП 0,4 кВ, трансформаторной подстанции № 256 в пос. Бородинское</t>
  </si>
  <si>
    <t>Распределительный газопровод пос. Заполье Выборгского района Ленинградской области</t>
  </si>
  <si>
    <t>Распределительный газопровод пос. Сосновый Бор Выборгского района Ленинградской области</t>
  </si>
  <si>
    <t>Распределительный газопровод для газоснабжения жилых домов д. Малое Верево (Массив 1, в том числе проектно-изыскательские работы)</t>
  </si>
  <si>
    <t>Распределительный газопровод для газоснабжения жилых домов д.Вайя Гатчинского района Ленинградской области (в том числе проектно-изыскательские работы)</t>
  </si>
  <si>
    <t>Распределительный газопровод по п. Дружная Горка Гатчинского района (в том числе проектно-изыскательские работы)</t>
  </si>
  <si>
    <t>Распределительный газопровод д. Старосиверская Гатчинский район, Ленинградская область (в том числе проектно-изыскательские работы)</t>
  </si>
  <si>
    <t>Строительство газопровода для газоснабжения мкр. Лесобиржа г. Кингисеппа (в том числе проектно-изыскательские работы)</t>
  </si>
  <si>
    <t xml:space="preserve">Киришский район </t>
  </si>
  <si>
    <t>Распределительный газопровод д. Пухолово Кировского района Ленинградской области (в том числе проектно-изыскательские работы)</t>
  </si>
  <si>
    <t>Распределительный газопровод дер. Лезье Кировского района Ленинградской области</t>
  </si>
  <si>
    <t>Распределительный газопровод дер. Муя Кировского района Ленинградской области</t>
  </si>
  <si>
    <t>Распределительный газопровод дер. Петрово Кировского района Ленинградской области</t>
  </si>
  <si>
    <t>Распределительный газопровод дер. Турышкино Кировского района Ленинградской области</t>
  </si>
  <si>
    <t>Распределительный газопровод п. Новая Малукса Кировского района Ленинградской области</t>
  </si>
  <si>
    <t>Распределительный газопровод п.Старая Малукса Кировского района Ленинградской области</t>
  </si>
  <si>
    <t>Распределительный газопровод для газоснабжения д.Горы (в том числе проектно-изыскательские работы)</t>
  </si>
  <si>
    <t>Распределительный газопровод для газоснабжения дер. Назия Ленинградской области (в том числе проектно-изыскательские работы)</t>
  </si>
  <si>
    <t>Распределительный газопровод по г.п. Свирьстрой Свирьстройского городского поселения Лодейнопольского муниципального района Ленинградской области</t>
  </si>
  <si>
    <t xml:space="preserve">   Лаголовское СП</t>
  </si>
  <si>
    <t>Межпоселковый газопровод ГРС Южная Ропшая - дер. Мухоловка (ул. Солнечая, ул. Связи) МО Лаголовское сельское поселение МО Ломоносовского муниципального района Ленинградской области</t>
  </si>
  <si>
    <t>Распределительный газопровод для газоснабжения индивидуальных жилых домов д. Верхняя Колония, д. Средняя Колония, д. Старые Заводы МО Горбунковское сельское поселение МО Ломоносовский муниципальный район Ленинградской области (1 очередь - деревня Верхняя Колония, в том числе проектно-изыскательские работы)</t>
  </si>
  <si>
    <t>Газопровод межпоселковый высокого давления II категории от дер. Ретюнь до пос. Володарское (в том числе проектно-изыскательские работы)</t>
  </si>
  <si>
    <t>Газопровод межпоселковый среднего давления от пос. Межозерный до пос. Скреблово (в том числе проектно-изыскательские работы)</t>
  </si>
  <si>
    <t>Сеть газораспределения мкр. Заречный от пр. Комсомольский до ул. Алексея Васильева в г.Луге (в том числе проектно-изыскательские работы)</t>
  </si>
  <si>
    <t>Внутрипоселковый распределительный газопровод в п. Мшинская Мшинское сельского поселения Лужского муниципального района Ленинградской области (в том числе проектно-изыскательские работы)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</si>
  <si>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</si>
  <si>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Газоснабжение пос. Починок (в том числе проектно-изыскательские работы)</t>
  </si>
  <si>
    <t>Распределительный газопровод в пос. Моторное (в том числе проектно-изыскательские работы)</t>
  </si>
  <si>
    <t>Распределительный газопровод в пос.Беличье</t>
  </si>
  <si>
    <t>Распределительный газопровод в пос.Коммунары</t>
  </si>
  <si>
    <t>Наружное газоснабжение п.Быково</t>
  </si>
  <si>
    <t>Наружное газоснабжение п.Мельниково</t>
  </si>
  <si>
    <t>Плодовское СП</t>
  </si>
  <si>
    <t>Распределительный газопровод по п.Плодовое</t>
  </si>
  <si>
    <t>Распределительный газопровод по пос. Соловьевка (в том числе проектно-изыскательские работы)</t>
  </si>
  <si>
    <t>Газоснабжение природным газом г. Приозерск, распределительные сети (I, II, III, IV, V этапы) (в том числе проектно-изыскательские работы)</t>
  </si>
  <si>
    <t xml:space="preserve">Сланцевский район </t>
  </si>
  <si>
    <t>Распределительный газопровод п. Красава Тихвинского городского поселения Ленинградской области</t>
  </si>
  <si>
    <t>Распределительный газопровод пос. Березовик Тихвинского городского поселения Ленинградской области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</si>
  <si>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 Итог</t>
  </si>
  <si>
    <t>Федеральный проект "Чистая вода"</t>
  </si>
  <si>
    <t>Корректировка проектной документации шифр: 142-14 на выполнение работ по реконструкции водоочистных сооружений, г. Выборг, Выборгского района Ленинградской области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</si>
  <si>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</t>
  </si>
  <si>
    <t>Строительство узла водопроводных сооружений со строительством дополнительных резервуаров чистой воды в Красноборском городском поселении</t>
  </si>
  <si>
    <t>Федеральный проект "Чистая вода" Итог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</si>
  <si>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</si>
  <si>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Государственная программа Ленинградской области "Стимулирование экономической активности Ленинградской области"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</si>
  <si>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</si>
  <si>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Строительство здания для организации производственного бизнес-инкубатора "Муниципального фонда поддержки малого и среднего предпринимательства" Всеволожского муниципального района</t>
  </si>
  <si>
    <t>Мероприятия, направленные на достижение цели федерального проекта "Создание условий для легкого старта и комфортного ведения бизнеса" Итог</t>
  </si>
  <si>
    <t>Государственная программа Ленинградской области "Стимулирование экономической активности Ленинградской области" Итог</t>
  </si>
  <si>
    <t>Государственная программа Ленинградской области "Развитие транспортной системы Ленинградской области"</t>
  </si>
  <si>
    <t xml:space="preserve"> Федеральный проект "Содействие развитию автомобильных дорог регионального, межмуниципального и местного значения"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</si>
  <si>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"Санкт-Петерубрг-Матокса"</t>
  </si>
  <si>
    <t xml:space="preserve"> Федеральный проект "Содействие развитию автомобильных дорог регионального, межмуниципального и местного значения" Итог</t>
  </si>
  <si>
    <t>Мероприятия, направленные на достижение цели федерального проекта "Региональная и местная дорожная сеть"</t>
  </si>
  <si>
    <t>Реконструкция автомобильной дороги общего пользования регионального значения "Санкт-Петербург-Колтуши на участке КАД-Колтуши" (I, II Этап)</t>
  </si>
  <si>
    <t>Строительство автодорожного путепровода на перегоне Выборг-Таммисуо участка Выборг-Каменногорск взамен закрываемых переездов на ПК 26+30.92, ПК 1276+10.80 и ПК 15+89.60</t>
  </si>
  <si>
    <t>Строительство моста через Староладожский канал в створе Северного переулка в г. Шлиссельбург, в том числе проектно-изыскательское работы</t>
  </si>
  <si>
    <t>Мероприятия, направленные на достижение цели федерального проекта "Региональная и местная дорожная сеть" Итог</t>
  </si>
  <si>
    <t>Федеральный проект "Региональная и местная дорожная сеть"</t>
  </si>
  <si>
    <t>Федеральный проект "Региональная и местная дорожная сеть" Итог</t>
  </si>
  <si>
    <t>Государственная программа Ленинградской области "Развитие транспортной системы Ленинградской области" Итог</t>
  </si>
  <si>
    <t>Государственная программа Ленинградской области "Комплексное развитие сельских территорий Ленинградской области"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</si>
  <si>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</si>
  <si>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Строительство автодороги "Подъезд к дер. Козарево" по адресу: Ленинградская область, Волховский район (5,667 км)</t>
  </si>
  <si>
    <t>Строительство автомобильной дороги «Подъезд к пос. Яшино» по адресу: Ленинградская область, Выборгский район, Селезневское сельское поселение (0,284 км/26,5 м)</t>
  </si>
  <si>
    <t>Мероприятия, направленные на достижение цели федерального проекта "Развитие транспортной инфраструктуры на сельских территориях" Итог</t>
  </si>
  <si>
    <t>Мероприятия, направленные на достижение цели федерального проекта "Современный облик сельских территорий"</t>
  </si>
  <si>
    <t>Завершение строительства Дома культуры на 150 мест в д.Терпилицы Волосовского муниципального района Ленинградской области</t>
  </si>
  <si>
    <t>Строительство универсальной спортивной площадки пос. Сумино Волосовский район</t>
  </si>
  <si>
    <t>Строительство врачебной амбулатории, в том числе проектные работы, дер. Лаголово, Ломоносовский район» (110 посещений в смену, стационар на 5 коек)</t>
  </si>
  <si>
    <t>Строительство муниципального образовательного учереждения на 450 мест в д. Малое Карлино Виллозского сельского поселения Ломоносовского муниципального района Ленинградской области</t>
  </si>
  <si>
    <t>Строительство объекта "Подводящий и распределительный газопровод по д.Узигонты", в т.ч. проектные работы (6,8 км)</t>
  </si>
  <si>
    <t>Мероприятия, направленные на достижение цели федерального проекта "Современный облик сельских территорий" Итог</t>
  </si>
  <si>
    <t>Федеральный проект "Развитие транспортной инфраструктуры на сельских территориях"</t>
  </si>
  <si>
    <t>Федеральный проект "Развитие транспортной инфраструктуры на сельских территориях" Итог</t>
  </si>
  <si>
    <t>Федеральный проект "Современный облик сельских территорий"</t>
  </si>
  <si>
    <t>Реконструкция здания Дома культуры по адресу:Ленинградская область, Ломоносовский муниципальный район, Аннинское городское поселение, г.п.Новоселье, Красносельское шоссе, здание 15</t>
  </si>
  <si>
    <t>Оредежское СП</t>
  </si>
  <si>
    <t>Строительство футбольного поля с натуральным травяным покрытием по адресу:Ленинградская область, Лужский район, Оредежское сельское поселение, п.Оредеж, ул. Комсомола,6а</t>
  </si>
  <si>
    <t>Распределительный газопровод в п. Новоселье Ломоносовского района Ленинградской области Адрес: Ленинградская область, Ломоносовский муниципальный район, Аннинское городское поселение, гп. Новоселье, ул.Серафимовская, ул. Большая Балтийская, ул. Ольховая</t>
  </si>
  <si>
    <t>Федеральный проект "Современный облик сельских территорий" Итог</t>
  </si>
  <si>
    <t>Государственная программа Ленинградской области "Комплексное развитие сельских территорий Ленинградской области" Итог</t>
  </si>
  <si>
    <t>Непрограммные расходы органов государственной власти Ленинградской области</t>
  </si>
  <si>
    <t>Проектирование объектов государственной собственности</t>
  </si>
  <si>
    <t>Непрограммные расходы органов государственной власти Ленинградской области Итог</t>
  </si>
  <si>
    <t>Комитет по дорожному хозяйству Ленинградской области  Итог</t>
  </si>
  <si>
    <t>Комитет общего и профессионального образования Ленинградской области  Итог</t>
  </si>
  <si>
    <t>Комитет по физической культуре и спорту Ленинградской области Итог</t>
  </si>
  <si>
    <t>Комитет по культуре и туризмуЛенинградской области  Итог</t>
  </si>
  <si>
    <t>Комитет по топливно-энергетическому комплексу Ленинградской области  Итог</t>
  </si>
  <si>
    <t>Комитет по строительству Ленинградской области  Итог</t>
  </si>
  <si>
    <t>Комитет по жилищно-коммунальному хозяйству Ленинградской области  Итог</t>
  </si>
  <si>
    <t>Комитет по здравоохранению Ленинградской области  Итог</t>
  </si>
  <si>
    <t>Общий итог</t>
  </si>
  <si>
    <t>Строительство котельной мощностью 3 МВт в п. Свирьстрой Лодейнопольского МР с сетями инженерно-технического обеспечения, включая проектно-изыскательские работы</t>
  </si>
  <si>
    <t>МК на СМР заключен 21.03.2022</t>
  </si>
  <si>
    <t>Оплата выполнения ПИР после получения положительного заключения.</t>
  </si>
  <si>
    <t xml:space="preserve">В связи с корректировкой ПСД в форме экспертного сопровождения, оплата за фактически выполненные работы будет произведена после получения положительного заключения экспертизы и заключения доп.соглашения к МК. </t>
  </si>
  <si>
    <t>21.03.2022 с ООО "Мерадом" заключен МК на реконструкцию объекта. Финансирование предусмотрено в сентябре-октябре 2022 в соответствии с кассовым планом.</t>
  </si>
  <si>
    <t xml:space="preserve">Работы на объекте приостановлены  в связи с корректировкой ПСД в форме экспертного сопровождения </t>
  </si>
  <si>
    <t>Объявлены конкурсные процедуры на СМР.</t>
  </si>
  <si>
    <t>МК на ПСД заключен 04.03.2022,
работы выполняются в соответствии с условиями заключенного МК, оплата после выполнения этапа работ</t>
  </si>
  <si>
    <t xml:space="preserve">Администрацией МО ведется работа по подготовке комплекта документов для проведения конкурсных процедур на право заключения муниципального контракта. </t>
  </si>
  <si>
    <t>Финансирование расходов соответствии с кассовым планом предусмотрено в периоде 2-4 квартал 2022 года</t>
  </si>
  <si>
    <t>В связи с продлением срока строительства до июня 2023 года в концессионное соглашение внесены изменения, планируется перенос бюджетных ассигнований на 2023 год.</t>
  </si>
  <si>
    <t>МК не заключен</t>
  </si>
  <si>
    <t>Нет положительного заключения госэкспертизы</t>
  </si>
  <si>
    <t>Муниципальный контракт не заключен</t>
  </si>
  <si>
    <t>ГК не заключен планируется перераспределение ассигнований на 4 ФАПа</t>
  </si>
  <si>
    <t xml:space="preserve">Конкурс не состоялся в виду отсутствия заявок участников,  документы направлены для повторного проведения конкурсных процедур  </t>
  </si>
  <si>
    <t>устранение замечаний госстройнадзора, исполнение в соответствии с кассовым планом</t>
  </si>
  <si>
    <t xml:space="preserve"> Исполнение в соответствии с кассовым планом</t>
  </si>
  <si>
    <t xml:space="preserve">26.01.2022 получено положительное заключение экспертизы по проекту. Объект не обеспечен финансированием в полном объеме. Конкурсные процедуру по выбору подрядной организации на завершение строительства объекта будут организованы при наличии финансирования </t>
  </si>
  <si>
    <t>В марте 2022г размещены документы для проведения конкурсных процедур по выбору подрядной организации.</t>
  </si>
  <si>
    <t xml:space="preserve">ГК расторгнут, документы направлены для повторного проведения конкурсных процедур </t>
  </si>
  <si>
    <t>ПСД направлена на экспертизу</t>
  </si>
  <si>
    <t>В связи с корректировкой ПСД в форме экспертного сопровождения, оплата за фактически выполненные работы будет произведена после получения положительного заключения экспертизы и заключения доп.соглашения к МК</t>
  </si>
  <si>
    <t>Проводится работа по заключению соглашения с Министерством спорта РФ и перераспределению средств, предусмотренных на строительство манежа г. Выборг в 2022-2023 году на реконструкцию тренировочной площадки пос. Рощино.</t>
  </si>
  <si>
    <t>Низкие темпы выполнения работ подрядной организацией</t>
  </si>
  <si>
    <t>Поздние сроки заключения МК с новой подрядной организацией, работы начаты с 20.01.2022</t>
  </si>
  <si>
    <t>Отсутствовала возможность получить положительное заключение экспертизы и предоставить документы на оплату по причине отсутствия договора на экспертное сопровождение.</t>
  </si>
  <si>
    <t>Низкие темпы выполнения работ подрядной организацией.</t>
  </si>
  <si>
    <t xml:space="preserve">Соглашение с Минспортом расторгнуто 28.03.2022. Средства ОБ в сумме 570,0 тыс. руб. планируются к перераспределению. </t>
  </si>
  <si>
    <t>Длительный срок подготовки ПСД к прохождению экспертизы, Низкие темпы выполнения работ подрядной организацией с отставанием от графика</t>
  </si>
  <si>
    <t>В связи с необходимостью корректировки ПСД</t>
  </si>
  <si>
    <t>В связи с необходимостью разработки рабочей документации</t>
  </si>
  <si>
    <t>Корректировка ПСД</t>
  </si>
  <si>
    <t>Разработка ПСД</t>
  </si>
  <si>
    <t>Не освоение бюджетных ассигнований за 1 квартал 2022г. объясняется тем, что администрациями муниципальных образований проводится мониторинг рынка недвижимости, на основании которого осуществляется размещение планов-графиков проведения конкурсных процедур. В настоящее время планы-графики размещены, заключение муниципальных контрактов планируется провести в апреле-июле 2022 года.</t>
  </si>
  <si>
    <t>Оплата после получения заключения государственной экспертизы на ПСД. ожидаемый срок получения заключения экспертизы – 2 квартал 2022 года.</t>
  </si>
  <si>
    <t>Оплата после получения заключения государственной экспертизы на ПСД. ожидаемый срок получения экспертизы – 1 июля 2022 года.</t>
  </si>
  <si>
    <t>Направлена документация для проведения конкурсных процедур</t>
  </si>
  <si>
    <t>Подлежит перераспределению в соответствии с поправками в областной бюджет Ленинградской области, внесенными областным законом Ленинградской области от 01.04.2022 № 34-оз</t>
  </si>
  <si>
    <t>Получение заключения государственной экспертизы на корректировку ПСД.Финансирование расходов соответствии с кассовым планом предусмотрено во 2 квартале 2022 года</t>
  </si>
  <si>
    <t>Оплата выполненных работ по объекту в I квартале 2022 года не осуществлялась по причине невозможности проведения СМР при неблагоприятных погодных условиях и задержки поставки  оборудования</t>
  </si>
  <si>
    <t>Планируется расторжение ГК в связи с необходимостью корректировки проекта, ассигнования планируется перераспределить на другие объекты.</t>
  </si>
  <si>
    <t xml:space="preserve">Финансирование расходов соответствии с кассовым планом </t>
  </si>
  <si>
    <t>Проводится конкурсная процедура по выбору подрядчика</t>
  </si>
  <si>
    <t>Оплата после получения положительного заключения госэкспертизы на ПСД</t>
  </si>
  <si>
    <t>Распределение бюджетных ассигнований будет проведено в  апреле 2022 года</t>
  </si>
  <si>
    <t>Перераспределение в соответствии с поправками в областной бюджет Ленинградской области, внесенными областным законом Ленинградской области от 01.04.2022 № 34-оз  на субсидии по подключению домовладений.</t>
  </si>
  <si>
    <t xml:space="preserve">Финансирование расходов соответствии с кассовым планом предусмотрено в   период  строительного сезона 2022 года </t>
  </si>
  <si>
    <t xml:space="preserve">Финансирование расходов  в соответствии с кассовым планом предусмотрено в   период  строительного сезона 2022 года </t>
  </si>
  <si>
    <t>Финансирование расходов в соответствии с кассовым планом предусмотрено в периоде 2-3 квартал 2022 года</t>
  </si>
  <si>
    <t xml:space="preserve">Финансирование расходов в соответствии с кассовым планом предусмотрено в   период  строительного сезона 2022 года </t>
  </si>
  <si>
    <t>Финансирование расходов в соответствии с кассовым планом</t>
  </si>
  <si>
    <t>Финансирование расходов в соответствии с кассовым планом предусмотрено в периоде 2-4 квартал 2022 года</t>
  </si>
  <si>
    <t>Финансирование расходов в соответствии с кассовым планом предусмотрено в периоде 3-4 квартал 2022 года</t>
  </si>
  <si>
    <t xml:space="preserve">Финансирование расходов в соответствии с кассовым планом </t>
  </si>
  <si>
    <t>Финансирование основных в расходов соответствии с кассовым планом предусмотрено в периоде 2-4 квартал 2022 года</t>
  </si>
  <si>
    <t>Осуществляется разработка рабочей документации. Финансирование расходов в соответствии с кассовым планом предусмотрено в периоде 2-4 квартал 2022 года</t>
  </si>
  <si>
    <t>Финансирование расходов в соответствии с кассовым планом предусмотрено во 2 квартале 2022 года</t>
  </si>
  <si>
    <t>Подготовка конкурсных процедур.
Финансирование расходов в соответствии с кассовым планом предусмотрено в периоде 2-4 квартал 2022 года</t>
  </si>
  <si>
    <t>Действие разрешения на строительство  закончилось в июле 2021 года. В феврале 2022 подана заявка в ГАСН на получение нового. Финансирование расходов в соответствии с кассовым планом предусмотрено в периоде 2-4 квартал 2022 года</t>
  </si>
  <si>
    <t>Финансирование расходов в соответствии с кассовым планом предусмотрено в 4 квартале 2022 года</t>
  </si>
  <si>
    <t>Финансирование расходов в соответствии с кассовым планом предусмотрено в 3 квартале 2022 года</t>
  </si>
  <si>
    <t>Финансирование расходов в соответствии с кассовым планом предусмотрен в период 2-3 квартале 2022  года</t>
  </si>
  <si>
    <t>Финансирование расходов в соответствии с кассовым планом предусмотрено в период 2-3 квартале 2022  года</t>
  </si>
  <si>
    <t xml:space="preserve">Финансирование  расходов в соответствии с кассовым планом предусмотрено в период 2-3 квартале 2022 года </t>
  </si>
  <si>
    <t>Финансирование  расходов в соответствии с кассовым планом предусмотрено в период 2-3 квартале 2022 года</t>
  </si>
  <si>
    <t xml:space="preserve">Финансирование  расходов в соответствии с кассовым планом предусмотрено в период 2-3 квартал 2022 </t>
  </si>
  <si>
    <t xml:space="preserve">
Финансирование  расходов в соответствии с кассовым планом предусмотрено в период 2-3 квартале 2022 года</t>
  </si>
  <si>
    <t xml:space="preserve">Финансирование  расходов в соответствии с кассовым планом предусмотрено в период 2-3 квартал 2022 года </t>
  </si>
  <si>
    <t>Объект запланирован к исключению из федерального проекта "Чистая вода" на 2022 год</t>
  </si>
  <si>
    <t xml:space="preserve">
Финансирование  расходов в соответствии с кассовым планом предусмотрено во 2 квартале 2022 года</t>
  </si>
  <si>
    <t xml:space="preserve">Финансирование  расходов в соответствии с кассовым планом предусмотрено в период 2-4 квартал 2022 года </t>
  </si>
  <si>
    <t>Объявлены конкурсные процедуры на ПСД.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</si>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</sst>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%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  <charset val="204"/>
    </font>
    <font>
      <b/>
      <sz val="11"/>
      <color rgb="FF000000"/>
      <name val="Arial Cyr"/>
      <charset val="204"/>
    </font>
    <font>
      <b/>
      <sz val="12"/>
      <color rgb="FF000000"/>
      <name val="Arial Cyr"/>
      <charset val="204"/>
    </font>
    <font>
      <sz val="12"/>
      <color rgb="FF000000"/>
      <name val="Arial Cyr"/>
      <charset val="204"/>
    </font>
    <font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FFE5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55">
    <xf numFmtId="0" fontId="0" fillId="0" borderId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12" fillId="0" borderId="0" xfId="0" applyFont="1" applyProtection="1"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16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1" xfId="0" applyNumberFormat="1" applyFont="1" applyFill="1" applyBorder="1"/>
    <xf numFmtId="0" fontId="16" fillId="0" borderId="0" xfId="0" applyFont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164" fontId="12" fillId="3" borderId="1" xfId="0" applyNumberFormat="1" applyFont="1" applyFill="1" applyBorder="1" applyProtection="1"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168" fontId="5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168" fontId="18" fillId="3" borderId="1" xfId="0" applyNumberFormat="1" applyFont="1" applyFill="1" applyBorder="1"/>
    <xf numFmtId="168" fontId="15" fillId="4" borderId="1" xfId="0" applyNumberFormat="1" applyFont="1" applyFill="1" applyBorder="1"/>
    <xf numFmtId="164" fontId="12" fillId="4" borderId="1" xfId="0" applyNumberFormat="1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168" fontId="16" fillId="4" borderId="1" xfId="0" applyNumberFormat="1" applyFont="1" applyFill="1" applyBorder="1"/>
    <xf numFmtId="0" fontId="13" fillId="5" borderId="1" xfId="0" applyFont="1" applyFill="1" applyBorder="1" applyAlignment="1" applyProtection="1">
      <alignment horizontal="centerContinuous" vertical="center" wrapText="1"/>
      <protection locked="0"/>
    </xf>
    <xf numFmtId="168" fontId="13" fillId="5" borderId="1" xfId="0" applyNumberFormat="1" applyFont="1" applyFill="1" applyBorder="1" applyAlignment="1" applyProtection="1">
      <alignment horizontal="centerContinuous" vertical="center" wrapText="1"/>
      <protection locked="0"/>
    </xf>
    <xf numFmtId="164" fontId="14" fillId="5" borderId="1" xfId="0" applyNumberFormat="1" applyFont="1" applyFill="1" applyBorder="1" applyAlignment="1" applyProtection="1">
      <alignment horizontal="centerContinuous" vertical="center" wrapText="1"/>
      <protection locked="0"/>
    </xf>
    <xf numFmtId="0" fontId="14" fillId="5" borderId="1" xfId="0" applyFont="1" applyFill="1" applyBorder="1" applyAlignment="1" applyProtection="1">
      <alignment horizontal="centerContinuous" vertical="center" wrapText="1"/>
      <protection locked="0"/>
    </xf>
    <xf numFmtId="0" fontId="18" fillId="6" borderId="1" xfId="0" applyFont="1" applyFill="1" applyBorder="1" applyAlignment="1">
      <alignment horizontal="centerContinuous"/>
    </xf>
    <xf numFmtId="168" fontId="18" fillId="5" borderId="1" xfId="0" applyNumberFormat="1" applyFont="1" applyFill="1" applyBorder="1" applyAlignment="1">
      <alignment horizontal="centerContinuous"/>
    </xf>
    <xf numFmtId="164" fontId="12" fillId="5" borderId="1" xfId="0" applyNumberFormat="1" applyFont="1" applyFill="1" applyBorder="1" applyAlignment="1" applyProtection="1">
      <alignment horizontal="centerContinuous"/>
      <protection locked="0"/>
    </xf>
    <xf numFmtId="0" fontId="12" fillId="5" borderId="1" xfId="0" applyFont="1" applyFill="1" applyBorder="1" applyAlignment="1" applyProtection="1">
      <alignment horizontal="centerContinuous" vertical="center" wrapText="1"/>
      <protection locked="0"/>
    </xf>
    <xf numFmtId="0" fontId="19" fillId="6" borderId="1" xfId="0" applyFont="1" applyFill="1" applyBorder="1" applyAlignment="1">
      <alignment horizontal="centerContinuous" vertical="center" wrapText="1"/>
    </xf>
    <xf numFmtId="0" fontId="19" fillId="6" borderId="1" xfId="0" applyFont="1" applyFill="1" applyBorder="1" applyAlignment="1">
      <alignment horizontal="centerContinuous"/>
    </xf>
    <xf numFmtId="168" fontId="19" fillId="5" borderId="1" xfId="0" applyNumberFormat="1" applyFont="1" applyFill="1" applyBorder="1" applyAlignment="1">
      <alignment horizontal="centerContinuous"/>
    </xf>
    <xf numFmtId="164" fontId="14" fillId="5" borderId="1" xfId="0" applyNumberFormat="1" applyFont="1" applyFill="1" applyBorder="1" applyAlignment="1" applyProtection="1">
      <alignment horizontal="centerContinuous"/>
      <protection locked="0"/>
    </xf>
    <xf numFmtId="0" fontId="20" fillId="6" borderId="1" xfId="0" applyFont="1" applyFill="1" applyBorder="1" applyAlignment="1">
      <alignment horizontal="centerContinuous"/>
    </xf>
    <xf numFmtId="168" fontId="20" fillId="5" borderId="1" xfId="0" applyNumberFormat="1" applyFont="1" applyFill="1" applyBorder="1" applyAlignment="1">
      <alignment horizontal="centerContinuous"/>
    </xf>
    <xf numFmtId="164" fontId="21" fillId="5" borderId="1" xfId="0" applyNumberFormat="1" applyFont="1" applyFill="1" applyBorder="1" applyAlignment="1" applyProtection="1">
      <alignment horizontal="centerContinuous"/>
      <protection locked="0"/>
    </xf>
    <xf numFmtId="0" fontId="21" fillId="5" borderId="1" xfId="0" applyFont="1" applyFill="1" applyBorder="1" applyAlignment="1" applyProtection="1">
      <alignment horizontal="centerContinuous" vertical="center" wrapText="1"/>
      <protection locked="0"/>
    </xf>
    <xf numFmtId="0" fontId="22" fillId="5" borderId="1" xfId="0" applyFont="1" applyFill="1" applyBorder="1" applyAlignment="1" applyProtection="1">
      <alignment horizontal="centerContinuous" vertical="center" wrapText="1"/>
      <protection locked="0"/>
    </xf>
    <xf numFmtId="168" fontId="23" fillId="0" borderId="1" xfId="0" applyNumberFormat="1" applyFont="1" applyFill="1" applyBorder="1" applyProtection="1">
      <protection locked="0"/>
    </xf>
    <xf numFmtId="164" fontId="23" fillId="0" borderId="1" xfId="0" applyNumberFormat="1" applyFont="1" applyFill="1" applyBorder="1" applyProtection="1"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23" fillId="0" borderId="3" xfId="0" applyFont="1" applyBorder="1" applyAlignment="1" applyProtection="1">
      <alignment horizontal="center"/>
      <protection locked="0"/>
    </xf>
    <xf numFmtId="0" fontId="23" fillId="0" borderId="4" xfId="0" applyFont="1" applyBorder="1" applyAlignment="1" applyProtection="1">
      <alignment horizontal="center"/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4" fillId="0" borderId="0" xfId="0" applyFont="1" applyAlignment="1" applyProtection="1">
      <alignment horizontal="center"/>
      <protection locked="0"/>
    </xf>
  </cellXfs>
  <cellStyles count="1355">
    <cellStyle name="Денежный 2" xfId="1"/>
    <cellStyle name="Обычный" xfId="0" builtinId="0"/>
    <cellStyle name="Обычный 10" xfId="2"/>
    <cellStyle name="Обычный 10 10" xfId="689"/>
    <cellStyle name="Обычный 10 2" xfId="3"/>
    <cellStyle name="Обычный 10 2 2" xfId="4"/>
    <cellStyle name="Обычный 10 2 2 2" xfId="5"/>
    <cellStyle name="Обычный 10 2 2 2 2" xfId="6"/>
    <cellStyle name="Обычный 10 2 2 2 2 2" xfId="693"/>
    <cellStyle name="Обычный 10 2 2 2 3" xfId="7"/>
    <cellStyle name="Обычный 10 2 2 2 3 2" xfId="694"/>
    <cellStyle name="Обычный 10 2 2 2 4" xfId="8"/>
    <cellStyle name="Обычный 10 2 2 2 4 2" xfId="695"/>
    <cellStyle name="Обычный 10 2 2 2 5" xfId="692"/>
    <cellStyle name="Обычный 10 2 2 3" xfId="9"/>
    <cellStyle name="Обычный 10 2 2 3 2" xfId="10"/>
    <cellStyle name="Обычный 10 2 2 3 2 2" xfId="697"/>
    <cellStyle name="Обычный 10 2 2 3 3" xfId="11"/>
    <cellStyle name="Обычный 10 2 2 3 3 2" xfId="698"/>
    <cellStyle name="Обычный 10 2 2 3 4" xfId="696"/>
    <cellStyle name="Обычный 10 2 2 4" xfId="12"/>
    <cellStyle name="Обычный 10 2 2 4 2" xfId="699"/>
    <cellStyle name="Обычный 10 2 2 5" xfId="13"/>
    <cellStyle name="Обычный 10 2 2 5 2" xfId="700"/>
    <cellStyle name="Обычный 10 2 2 6" xfId="14"/>
    <cellStyle name="Обычный 10 2 2 6 2" xfId="701"/>
    <cellStyle name="Обычный 10 2 2 7" xfId="691"/>
    <cellStyle name="Обычный 10 2 3" xfId="15"/>
    <cellStyle name="Обычный 10 2 3 2" xfId="16"/>
    <cellStyle name="Обычный 10 2 3 2 2" xfId="17"/>
    <cellStyle name="Обычный 10 2 3 2 2 2" xfId="704"/>
    <cellStyle name="Обычный 10 2 3 2 3" xfId="18"/>
    <cellStyle name="Обычный 10 2 3 2 3 2" xfId="705"/>
    <cellStyle name="Обычный 10 2 3 2 4" xfId="703"/>
    <cellStyle name="Обычный 10 2 3 3" xfId="19"/>
    <cellStyle name="Обычный 10 2 3 3 2" xfId="706"/>
    <cellStyle name="Обычный 10 2 3 4" xfId="20"/>
    <cellStyle name="Обычный 10 2 3 4 2" xfId="707"/>
    <cellStyle name="Обычный 10 2 3 5" xfId="21"/>
    <cellStyle name="Обычный 10 2 3 5 2" xfId="708"/>
    <cellStyle name="Обычный 10 2 3 6" xfId="702"/>
    <cellStyle name="Обычный 10 2 4" xfId="22"/>
    <cellStyle name="Обычный 10 2 4 2" xfId="23"/>
    <cellStyle name="Обычный 10 2 4 2 2" xfId="24"/>
    <cellStyle name="Обычный 10 2 4 2 2 2" xfId="711"/>
    <cellStyle name="Обычный 10 2 4 2 3" xfId="25"/>
    <cellStyle name="Обычный 10 2 4 2 3 2" xfId="712"/>
    <cellStyle name="Обычный 10 2 4 2 4" xfId="710"/>
    <cellStyle name="Обычный 10 2 4 3" xfId="26"/>
    <cellStyle name="Обычный 10 2 4 3 2" xfId="713"/>
    <cellStyle name="Обычный 10 2 4 4" xfId="27"/>
    <cellStyle name="Обычный 10 2 4 4 2" xfId="714"/>
    <cellStyle name="Обычный 10 2 4 5" xfId="28"/>
    <cellStyle name="Обычный 10 2 4 5 2" xfId="715"/>
    <cellStyle name="Обычный 10 2 4 6" xfId="709"/>
    <cellStyle name="Обычный 10 2 5" xfId="29"/>
    <cellStyle name="Обычный 10 2 5 2" xfId="30"/>
    <cellStyle name="Обычный 10 2 5 2 2" xfId="717"/>
    <cellStyle name="Обычный 10 2 5 3" xfId="31"/>
    <cellStyle name="Обычный 10 2 5 3 2" xfId="718"/>
    <cellStyle name="Обычный 10 2 5 4" xfId="716"/>
    <cellStyle name="Обычный 10 2 6" xfId="32"/>
    <cellStyle name="Обычный 10 2 6 2" xfId="719"/>
    <cellStyle name="Обычный 10 2 7" xfId="33"/>
    <cellStyle name="Обычный 10 2 7 2" xfId="720"/>
    <cellStyle name="Обычный 10 2 8" xfId="34"/>
    <cellStyle name="Обычный 10 2 8 2" xfId="721"/>
    <cellStyle name="Обычный 10 2 9" xfId="690"/>
    <cellStyle name="Обычный 10 3" xfId="35"/>
    <cellStyle name="Обычный 10 3 2" xfId="36"/>
    <cellStyle name="Обычный 10 3 2 2" xfId="37"/>
    <cellStyle name="Обычный 10 3 2 2 2" xfId="38"/>
    <cellStyle name="Обычный 10 3 2 2 2 2" xfId="725"/>
    <cellStyle name="Обычный 10 3 2 2 3" xfId="39"/>
    <cellStyle name="Обычный 10 3 2 2 3 2" xfId="726"/>
    <cellStyle name="Обычный 10 3 2 2 4" xfId="724"/>
    <cellStyle name="Обычный 10 3 2 3" xfId="40"/>
    <cellStyle name="Обычный 10 3 2 3 2" xfId="727"/>
    <cellStyle name="Обычный 10 3 2 4" xfId="41"/>
    <cellStyle name="Обычный 10 3 2 4 2" xfId="728"/>
    <cellStyle name="Обычный 10 3 2 5" xfId="42"/>
    <cellStyle name="Обычный 10 3 2 5 2" xfId="729"/>
    <cellStyle name="Обычный 10 3 2 6" xfId="723"/>
    <cellStyle name="Обычный 10 3 3" xfId="43"/>
    <cellStyle name="Обычный 10 3 3 2" xfId="44"/>
    <cellStyle name="Обычный 10 3 3 2 2" xfId="731"/>
    <cellStyle name="Обычный 10 3 3 3" xfId="45"/>
    <cellStyle name="Обычный 10 3 3 3 2" xfId="732"/>
    <cellStyle name="Обычный 10 3 3 4" xfId="730"/>
    <cellStyle name="Обычный 10 3 4" xfId="46"/>
    <cellStyle name="Обычный 10 3 4 2" xfId="733"/>
    <cellStyle name="Обычный 10 3 5" xfId="47"/>
    <cellStyle name="Обычный 10 3 5 2" xfId="734"/>
    <cellStyle name="Обычный 10 3 6" xfId="48"/>
    <cellStyle name="Обычный 10 3 6 2" xfId="735"/>
    <cellStyle name="Обычный 10 3 7" xfId="722"/>
    <cellStyle name="Обычный 10 4" xfId="49"/>
    <cellStyle name="Обычный 10 4 2" xfId="50"/>
    <cellStyle name="Обычный 10 4 2 2" xfId="51"/>
    <cellStyle name="Обычный 10 4 2 2 2" xfId="52"/>
    <cellStyle name="Обычный 10 4 2 2 2 2" xfId="739"/>
    <cellStyle name="Обычный 10 4 2 2 3" xfId="53"/>
    <cellStyle name="Обычный 10 4 2 2 3 2" xfId="740"/>
    <cellStyle name="Обычный 10 4 2 2 4" xfId="738"/>
    <cellStyle name="Обычный 10 4 2 3" xfId="54"/>
    <cellStyle name="Обычный 10 4 2 3 2" xfId="741"/>
    <cellStyle name="Обычный 10 4 2 4" xfId="55"/>
    <cellStyle name="Обычный 10 4 2 4 2" xfId="742"/>
    <cellStyle name="Обычный 10 4 2 5" xfId="56"/>
    <cellStyle name="Обычный 10 4 2 5 2" xfId="743"/>
    <cellStyle name="Обычный 10 4 2 6" xfId="737"/>
    <cellStyle name="Обычный 10 4 3" xfId="57"/>
    <cellStyle name="Обычный 10 4 3 2" xfId="58"/>
    <cellStyle name="Обычный 10 4 3 2 2" xfId="745"/>
    <cellStyle name="Обычный 10 4 3 3" xfId="59"/>
    <cellStyle name="Обычный 10 4 3 3 2" xfId="746"/>
    <cellStyle name="Обычный 10 4 3 4" xfId="744"/>
    <cellStyle name="Обычный 10 4 4" xfId="60"/>
    <cellStyle name="Обычный 10 4 4 2" xfId="747"/>
    <cellStyle name="Обычный 10 4 5" xfId="61"/>
    <cellStyle name="Обычный 10 4 5 2" xfId="748"/>
    <cellStyle name="Обычный 10 4 6" xfId="62"/>
    <cellStyle name="Обычный 10 4 6 2" xfId="749"/>
    <cellStyle name="Обычный 10 4 7" xfId="736"/>
    <cellStyle name="Обычный 10 5" xfId="63"/>
    <cellStyle name="Обычный 10 5 2" xfId="64"/>
    <cellStyle name="Обычный 10 5 2 2" xfId="65"/>
    <cellStyle name="Обычный 10 5 2 2 2" xfId="752"/>
    <cellStyle name="Обычный 10 5 2 3" xfId="66"/>
    <cellStyle name="Обычный 10 5 2 3 2" xfId="753"/>
    <cellStyle name="Обычный 10 5 2 4" xfId="751"/>
    <cellStyle name="Обычный 10 5 3" xfId="67"/>
    <cellStyle name="Обычный 10 5 3 2" xfId="754"/>
    <cellStyle name="Обычный 10 5 4" xfId="68"/>
    <cellStyle name="Обычный 10 5 4 2" xfId="755"/>
    <cellStyle name="Обычный 10 5 5" xfId="69"/>
    <cellStyle name="Обычный 10 5 5 2" xfId="756"/>
    <cellStyle name="Обычный 10 5 6" xfId="750"/>
    <cellStyle name="Обычный 10 6" xfId="70"/>
    <cellStyle name="Обычный 10 6 2" xfId="71"/>
    <cellStyle name="Обычный 10 6 2 2" xfId="758"/>
    <cellStyle name="Обычный 10 6 3" xfId="72"/>
    <cellStyle name="Обычный 10 6 3 2" xfId="759"/>
    <cellStyle name="Обычный 10 6 4" xfId="757"/>
    <cellStyle name="Обычный 10 7" xfId="73"/>
    <cellStyle name="Обычный 10 7 2" xfId="760"/>
    <cellStyle name="Обычный 10 8" xfId="74"/>
    <cellStyle name="Обычный 10 8 2" xfId="761"/>
    <cellStyle name="Обычный 10 9" xfId="75"/>
    <cellStyle name="Обычный 10 9 2" xfId="762"/>
    <cellStyle name="Обычный 11" xfId="76"/>
    <cellStyle name="Обычный 12" xfId="77"/>
    <cellStyle name="Обычный 2" xfId="78"/>
    <cellStyle name="Обычный 2 10" xfId="79"/>
    <cellStyle name="Обычный 2 10 2" xfId="764"/>
    <cellStyle name="Обычный 2 11" xfId="763"/>
    <cellStyle name="Обычный 2 2" xfId="80"/>
    <cellStyle name="Обычный 2 2 2" xfId="81"/>
    <cellStyle name="Обычный 2 2 2 2" xfId="82"/>
    <cellStyle name="Обычный 2 3" xfId="83"/>
    <cellStyle name="Обычный 2 3 2" xfId="84"/>
    <cellStyle name="Обычный 2 3 2 2" xfId="85"/>
    <cellStyle name="Обычный 2 3 2 2 2" xfId="86"/>
    <cellStyle name="Обычный 2 3 2 2 2 2" xfId="768"/>
    <cellStyle name="Обычный 2 3 2 2 3" xfId="87"/>
    <cellStyle name="Обычный 2 3 2 2 3 2" xfId="769"/>
    <cellStyle name="Обычный 2 3 2 2 4" xfId="88"/>
    <cellStyle name="Обычный 2 3 2 2 4 2" xfId="770"/>
    <cellStyle name="Обычный 2 3 2 2 5" xfId="767"/>
    <cellStyle name="Обычный 2 3 2 3" xfId="89"/>
    <cellStyle name="Обычный 2 3 2 3 2" xfId="90"/>
    <cellStyle name="Обычный 2 3 2 3 2 2" xfId="772"/>
    <cellStyle name="Обычный 2 3 2 3 3" xfId="91"/>
    <cellStyle name="Обычный 2 3 2 3 3 2" xfId="773"/>
    <cellStyle name="Обычный 2 3 2 3 4" xfId="771"/>
    <cellStyle name="Обычный 2 3 2 4" xfId="92"/>
    <cellStyle name="Обычный 2 3 2 4 2" xfId="774"/>
    <cellStyle name="Обычный 2 3 2 5" xfId="93"/>
    <cellStyle name="Обычный 2 3 2 5 2" xfId="775"/>
    <cellStyle name="Обычный 2 3 2 6" xfId="94"/>
    <cellStyle name="Обычный 2 3 2 6 2" xfId="776"/>
    <cellStyle name="Обычный 2 3 2 7" xfId="766"/>
    <cellStyle name="Обычный 2 3 3" xfId="95"/>
    <cellStyle name="Обычный 2 3 3 2" xfId="96"/>
    <cellStyle name="Обычный 2 3 3 2 2" xfId="97"/>
    <cellStyle name="Обычный 2 3 3 2 2 2" xfId="779"/>
    <cellStyle name="Обычный 2 3 3 2 3" xfId="98"/>
    <cellStyle name="Обычный 2 3 3 2 3 2" xfId="780"/>
    <cellStyle name="Обычный 2 3 3 2 4" xfId="778"/>
    <cellStyle name="Обычный 2 3 3 3" xfId="99"/>
    <cellStyle name="Обычный 2 3 3 3 2" xfId="781"/>
    <cellStyle name="Обычный 2 3 3 4" xfId="100"/>
    <cellStyle name="Обычный 2 3 3 4 2" xfId="782"/>
    <cellStyle name="Обычный 2 3 3 5" xfId="101"/>
    <cellStyle name="Обычный 2 3 3 5 2" xfId="783"/>
    <cellStyle name="Обычный 2 3 3 6" xfId="777"/>
    <cellStyle name="Обычный 2 3 4" xfId="102"/>
    <cellStyle name="Обычный 2 3 4 2" xfId="103"/>
    <cellStyle name="Обычный 2 3 4 2 2" xfId="104"/>
    <cellStyle name="Обычный 2 3 4 2 2 2" xfId="786"/>
    <cellStyle name="Обычный 2 3 4 2 3" xfId="105"/>
    <cellStyle name="Обычный 2 3 4 2 3 2" xfId="787"/>
    <cellStyle name="Обычный 2 3 4 2 4" xfId="785"/>
    <cellStyle name="Обычный 2 3 4 3" xfId="106"/>
    <cellStyle name="Обычный 2 3 4 3 2" xfId="788"/>
    <cellStyle name="Обычный 2 3 4 4" xfId="107"/>
    <cellStyle name="Обычный 2 3 4 4 2" xfId="789"/>
    <cellStyle name="Обычный 2 3 4 5" xfId="108"/>
    <cellStyle name="Обычный 2 3 4 5 2" xfId="790"/>
    <cellStyle name="Обычный 2 3 4 6" xfId="784"/>
    <cellStyle name="Обычный 2 3 5" xfId="109"/>
    <cellStyle name="Обычный 2 3 5 2" xfId="110"/>
    <cellStyle name="Обычный 2 3 5 2 2" xfId="792"/>
    <cellStyle name="Обычный 2 3 5 3" xfId="111"/>
    <cellStyle name="Обычный 2 3 5 3 2" xfId="793"/>
    <cellStyle name="Обычный 2 3 5 4" xfId="791"/>
    <cellStyle name="Обычный 2 3 6" xfId="112"/>
    <cellStyle name="Обычный 2 3 6 2" xfId="794"/>
    <cellStyle name="Обычный 2 3 7" xfId="113"/>
    <cellStyle name="Обычный 2 3 7 2" xfId="795"/>
    <cellStyle name="Обычный 2 3 8" xfId="114"/>
    <cellStyle name="Обычный 2 3 8 2" xfId="796"/>
    <cellStyle name="Обычный 2 3 9" xfId="765"/>
    <cellStyle name="Обычный 2 4" xfId="115"/>
    <cellStyle name="Обычный 2 4 2" xfId="116"/>
    <cellStyle name="Обычный 2 4 2 2" xfId="117"/>
    <cellStyle name="Обычный 2 4 2 2 2" xfId="118"/>
    <cellStyle name="Обычный 2 4 2 2 2 2" xfId="800"/>
    <cellStyle name="Обычный 2 4 2 2 3" xfId="119"/>
    <cellStyle name="Обычный 2 4 2 2 3 2" xfId="801"/>
    <cellStyle name="Обычный 2 4 2 2 4" xfId="799"/>
    <cellStyle name="Обычный 2 4 2 3" xfId="120"/>
    <cellStyle name="Обычный 2 4 2 3 2" xfId="802"/>
    <cellStyle name="Обычный 2 4 2 4" xfId="121"/>
    <cellStyle name="Обычный 2 4 2 4 2" xfId="803"/>
    <cellStyle name="Обычный 2 4 2 5" xfId="122"/>
    <cellStyle name="Обычный 2 4 2 5 2" xfId="804"/>
    <cellStyle name="Обычный 2 4 2 6" xfId="798"/>
    <cellStyle name="Обычный 2 4 3" xfId="123"/>
    <cellStyle name="Обычный 2 4 3 2" xfId="124"/>
    <cellStyle name="Обычный 2 4 3 2 2" xfId="806"/>
    <cellStyle name="Обычный 2 4 3 3" xfId="125"/>
    <cellStyle name="Обычный 2 4 3 3 2" xfId="807"/>
    <cellStyle name="Обычный 2 4 3 4" xfId="805"/>
    <cellStyle name="Обычный 2 4 4" xfId="126"/>
    <cellStyle name="Обычный 2 4 4 2" xfId="808"/>
    <cellStyle name="Обычный 2 4 5" xfId="127"/>
    <cellStyle name="Обычный 2 4 5 2" xfId="809"/>
    <cellStyle name="Обычный 2 4 6" xfId="128"/>
    <cellStyle name="Обычный 2 4 6 2" xfId="810"/>
    <cellStyle name="Обычный 2 4 7" xfId="797"/>
    <cellStyle name="Обычный 2 5" xfId="129"/>
    <cellStyle name="Обычный 2 5 2" xfId="130"/>
    <cellStyle name="Обычный 2 5 2 2" xfId="131"/>
    <cellStyle name="Обычный 2 5 2 2 2" xfId="132"/>
    <cellStyle name="Обычный 2 5 2 2 2 2" xfId="814"/>
    <cellStyle name="Обычный 2 5 2 2 3" xfId="133"/>
    <cellStyle name="Обычный 2 5 2 2 3 2" xfId="815"/>
    <cellStyle name="Обычный 2 5 2 2 4" xfId="813"/>
    <cellStyle name="Обычный 2 5 2 3" xfId="134"/>
    <cellStyle name="Обычный 2 5 2 3 2" xfId="816"/>
    <cellStyle name="Обычный 2 5 2 4" xfId="135"/>
    <cellStyle name="Обычный 2 5 2 4 2" xfId="817"/>
    <cellStyle name="Обычный 2 5 2 5" xfId="136"/>
    <cellStyle name="Обычный 2 5 2 5 2" xfId="818"/>
    <cellStyle name="Обычный 2 5 2 6" xfId="812"/>
    <cellStyle name="Обычный 2 5 3" xfId="137"/>
    <cellStyle name="Обычный 2 5 3 2" xfId="138"/>
    <cellStyle name="Обычный 2 5 3 2 2" xfId="820"/>
    <cellStyle name="Обычный 2 5 3 3" xfId="139"/>
    <cellStyle name="Обычный 2 5 3 3 2" xfId="821"/>
    <cellStyle name="Обычный 2 5 3 4" xfId="819"/>
    <cellStyle name="Обычный 2 5 4" xfId="140"/>
    <cellStyle name="Обычный 2 5 4 2" xfId="822"/>
    <cellStyle name="Обычный 2 5 5" xfId="141"/>
    <cellStyle name="Обычный 2 5 5 2" xfId="823"/>
    <cellStyle name="Обычный 2 5 6" xfId="142"/>
    <cellStyle name="Обычный 2 5 6 2" xfId="824"/>
    <cellStyle name="Обычный 2 5 7" xfId="811"/>
    <cellStyle name="Обычный 2 6" xfId="143"/>
    <cellStyle name="Обычный 2 6 2" xfId="144"/>
    <cellStyle name="Обычный 2 6 2 2" xfId="145"/>
    <cellStyle name="Обычный 2 6 2 2 2" xfId="827"/>
    <cellStyle name="Обычный 2 6 2 3" xfId="146"/>
    <cellStyle name="Обычный 2 6 2 3 2" xfId="828"/>
    <cellStyle name="Обычный 2 6 2 4" xfId="826"/>
    <cellStyle name="Обычный 2 6 3" xfId="147"/>
    <cellStyle name="Обычный 2 6 3 2" xfId="829"/>
    <cellStyle name="Обычный 2 6 4" xfId="148"/>
    <cellStyle name="Обычный 2 6 4 2" xfId="830"/>
    <cellStyle name="Обычный 2 6 5" xfId="149"/>
    <cellStyle name="Обычный 2 6 5 2" xfId="831"/>
    <cellStyle name="Обычный 2 6 6" xfId="825"/>
    <cellStyle name="Обычный 2 7" xfId="150"/>
    <cellStyle name="Обычный 2 7 2" xfId="151"/>
    <cellStyle name="Обычный 2 7 2 2" xfId="832"/>
    <cellStyle name="Обычный 2 7 3" xfId="152"/>
    <cellStyle name="Обычный 2 7 3 2" xfId="833"/>
    <cellStyle name="Обычный 2 7 4" xfId="153"/>
    <cellStyle name="Обычный 2 7 4 2" xfId="834"/>
    <cellStyle name="Обычный 2 8" xfId="154"/>
    <cellStyle name="Обычный 2 8 2" xfId="835"/>
    <cellStyle name="Обычный 2 9" xfId="155"/>
    <cellStyle name="Обычный 2 9 2" xfId="836"/>
    <cellStyle name="Обычный 2_АИП 2015 год" xfId="156"/>
    <cellStyle name="Обычный 3" xfId="157"/>
    <cellStyle name="Обычный 3 2" xfId="158"/>
    <cellStyle name="Обычный 3 3" xfId="159"/>
    <cellStyle name="Обычный 4" xfId="160"/>
    <cellStyle name="Обычный 4 10" xfId="161"/>
    <cellStyle name="Обычный 4 10 2" xfId="838"/>
    <cellStyle name="Обычный 4 11" xfId="837"/>
    <cellStyle name="Обычный 4 2" xfId="162"/>
    <cellStyle name="Обычный 4 2 2" xfId="163"/>
    <cellStyle name="Обычный 4 2 2 2" xfId="164"/>
    <cellStyle name="Обычный 4 2 2 2 2" xfId="165"/>
    <cellStyle name="Обычный 4 2 2 2 2 2" xfId="842"/>
    <cellStyle name="Обычный 4 2 2 2 3" xfId="166"/>
    <cellStyle name="Обычный 4 2 2 2 3 2" xfId="843"/>
    <cellStyle name="Обычный 4 2 2 2 4" xfId="167"/>
    <cellStyle name="Обычный 4 2 2 2 4 2" xfId="844"/>
    <cellStyle name="Обычный 4 2 2 2 5" xfId="841"/>
    <cellStyle name="Обычный 4 2 2 3" xfId="168"/>
    <cellStyle name="Обычный 4 2 2 3 2" xfId="169"/>
    <cellStyle name="Обычный 4 2 2 3 2 2" xfId="846"/>
    <cellStyle name="Обычный 4 2 2 3 3" xfId="170"/>
    <cellStyle name="Обычный 4 2 2 3 3 2" xfId="847"/>
    <cellStyle name="Обычный 4 2 2 3 4" xfId="845"/>
    <cellStyle name="Обычный 4 2 2 4" xfId="171"/>
    <cellStyle name="Обычный 4 2 2 4 2" xfId="848"/>
    <cellStyle name="Обычный 4 2 2 5" xfId="172"/>
    <cellStyle name="Обычный 4 2 2 5 2" xfId="849"/>
    <cellStyle name="Обычный 4 2 2 6" xfId="173"/>
    <cellStyle name="Обычный 4 2 2 6 2" xfId="850"/>
    <cellStyle name="Обычный 4 2 2 7" xfId="840"/>
    <cellStyle name="Обычный 4 2 3" xfId="174"/>
    <cellStyle name="Обычный 4 2 3 2" xfId="175"/>
    <cellStyle name="Обычный 4 2 3 2 2" xfId="176"/>
    <cellStyle name="Обычный 4 2 3 2 2 2" xfId="853"/>
    <cellStyle name="Обычный 4 2 3 2 3" xfId="177"/>
    <cellStyle name="Обычный 4 2 3 2 3 2" xfId="854"/>
    <cellStyle name="Обычный 4 2 3 2 4" xfId="852"/>
    <cellStyle name="Обычный 4 2 3 3" xfId="178"/>
    <cellStyle name="Обычный 4 2 3 3 2" xfId="855"/>
    <cellStyle name="Обычный 4 2 3 4" xfId="179"/>
    <cellStyle name="Обычный 4 2 3 4 2" xfId="856"/>
    <cellStyle name="Обычный 4 2 3 5" xfId="180"/>
    <cellStyle name="Обычный 4 2 3 5 2" xfId="857"/>
    <cellStyle name="Обычный 4 2 3 6" xfId="851"/>
    <cellStyle name="Обычный 4 2 4" xfId="181"/>
    <cellStyle name="Обычный 4 2 4 2" xfId="182"/>
    <cellStyle name="Обычный 4 2 4 2 2" xfId="183"/>
    <cellStyle name="Обычный 4 2 4 2 2 2" xfId="860"/>
    <cellStyle name="Обычный 4 2 4 2 3" xfId="184"/>
    <cellStyle name="Обычный 4 2 4 2 3 2" xfId="861"/>
    <cellStyle name="Обычный 4 2 4 2 4" xfId="859"/>
    <cellStyle name="Обычный 4 2 4 3" xfId="185"/>
    <cellStyle name="Обычный 4 2 4 3 2" xfId="862"/>
    <cellStyle name="Обычный 4 2 4 4" xfId="186"/>
    <cellStyle name="Обычный 4 2 4 4 2" xfId="863"/>
    <cellStyle name="Обычный 4 2 4 5" xfId="187"/>
    <cellStyle name="Обычный 4 2 4 5 2" xfId="864"/>
    <cellStyle name="Обычный 4 2 4 6" xfId="858"/>
    <cellStyle name="Обычный 4 2 5" xfId="188"/>
    <cellStyle name="Обычный 4 2 5 2" xfId="189"/>
    <cellStyle name="Обычный 4 2 5 2 2" xfId="866"/>
    <cellStyle name="Обычный 4 2 5 3" xfId="190"/>
    <cellStyle name="Обычный 4 2 5 3 2" xfId="867"/>
    <cellStyle name="Обычный 4 2 5 4" xfId="865"/>
    <cellStyle name="Обычный 4 2 6" xfId="191"/>
    <cellStyle name="Обычный 4 2 6 2" xfId="868"/>
    <cellStyle name="Обычный 4 2 7" xfId="192"/>
    <cellStyle name="Обычный 4 2 7 2" xfId="869"/>
    <cellStyle name="Обычный 4 2 8" xfId="193"/>
    <cellStyle name="Обычный 4 2 8 2" xfId="870"/>
    <cellStyle name="Обычный 4 2 9" xfId="839"/>
    <cellStyle name="Обычный 4 3" xfId="194"/>
    <cellStyle name="Обычный 4 3 2" xfId="195"/>
    <cellStyle name="Обычный 4 3 2 2" xfId="196"/>
    <cellStyle name="Обычный 4 3 2 2 2" xfId="197"/>
    <cellStyle name="Обычный 4 3 2 2 2 2" xfId="873"/>
    <cellStyle name="Обычный 4 3 2 2 3" xfId="198"/>
    <cellStyle name="Обычный 4 3 2 2 3 2" xfId="874"/>
    <cellStyle name="Обычный 4 3 2 2 4" xfId="872"/>
    <cellStyle name="Обычный 4 3 2 3" xfId="199"/>
    <cellStyle name="Обычный 4 3 2 3 2" xfId="875"/>
    <cellStyle name="Обычный 4 3 2 4" xfId="200"/>
    <cellStyle name="Обычный 4 3 2 4 2" xfId="876"/>
    <cellStyle name="Обычный 4 3 2 5" xfId="201"/>
    <cellStyle name="Обычный 4 3 2 5 2" xfId="877"/>
    <cellStyle name="Обычный 4 3 2 6" xfId="871"/>
    <cellStyle name="Обычный 4 4" xfId="202"/>
    <cellStyle name="Обычный 4 4 2" xfId="203"/>
    <cellStyle name="Обычный 4 4 2 2" xfId="204"/>
    <cellStyle name="Обычный 4 4 2 2 2" xfId="205"/>
    <cellStyle name="Обычный 4 4 2 2 2 2" xfId="881"/>
    <cellStyle name="Обычный 4 4 2 2 3" xfId="206"/>
    <cellStyle name="Обычный 4 4 2 2 3 2" xfId="882"/>
    <cellStyle name="Обычный 4 4 2 2 4" xfId="880"/>
    <cellStyle name="Обычный 4 4 2 3" xfId="207"/>
    <cellStyle name="Обычный 4 4 2 3 2" xfId="883"/>
    <cellStyle name="Обычный 4 4 2 4" xfId="208"/>
    <cellStyle name="Обычный 4 4 2 4 2" xfId="884"/>
    <cellStyle name="Обычный 4 4 2 5" xfId="209"/>
    <cellStyle name="Обычный 4 4 2 5 2" xfId="885"/>
    <cellStyle name="Обычный 4 4 2 6" xfId="879"/>
    <cellStyle name="Обычный 4 4 3" xfId="210"/>
    <cellStyle name="Обычный 4 4 3 2" xfId="211"/>
    <cellStyle name="Обычный 4 4 3 2 2" xfId="887"/>
    <cellStyle name="Обычный 4 4 3 3" xfId="212"/>
    <cellStyle name="Обычный 4 4 3 3 2" xfId="888"/>
    <cellStyle name="Обычный 4 4 3 4" xfId="886"/>
    <cellStyle name="Обычный 4 4 4" xfId="213"/>
    <cellStyle name="Обычный 4 4 4 2" xfId="889"/>
    <cellStyle name="Обычный 4 4 5" xfId="214"/>
    <cellStyle name="Обычный 4 4 5 2" xfId="890"/>
    <cellStyle name="Обычный 4 4 6" xfId="215"/>
    <cellStyle name="Обычный 4 4 6 2" xfId="891"/>
    <cellStyle name="Обычный 4 4 7" xfId="878"/>
    <cellStyle name="Обычный 4 5" xfId="216"/>
    <cellStyle name="Обычный 4 5 2" xfId="217"/>
    <cellStyle name="Обычный 4 5 2 2" xfId="218"/>
    <cellStyle name="Обычный 4 5 2 2 2" xfId="894"/>
    <cellStyle name="Обычный 4 5 2 3" xfId="219"/>
    <cellStyle name="Обычный 4 5 2 3 2" xfId="895"/>
    <cellStyle name="Обычный 4 5 2 4" xfId="893"/>
    <cellStyle name="Обычный 4 5 3" xfId="220"/>
    <cellStyle name="Обычный 4 5 3 2" xfId="896"/>
    <cellStyle name="Обычный 4 5 4" xfId="221"/>
    <cellStyle name="Обычный 4 5 4 2" xfId="897"/>
    <cellStyle name="Обычный 4 5 5" xfId="222"/>
    <cellStyle name="Обычный 4 5 5 2" xfId="898"/>
    <cellStyle name="Обычный 4 5 6" xfId="892"/>
    <cellStyle name="Обычный 4 6" xfId="223"/>
    <cellStyle name="Обычный 4 6 2" xfId="224"/>
    <cellStyle name="Обычный 4 6 2 2" xfId="225"/>
    <cellStyle name="Обычный 4 6 2 2 2" xfId="901"/>
    <cellStyle name="Обычный 4 6 2 3" xfId="226"/>
    <cellStyle name="Обычный 4 6 2 3 2" xfId="902"/>
    <cellStyle name="Обычный 4 6 2 4" xfId="900"/>
    <cellStyle name="Обычный 4 6 3" xfId="227"/>
    <cellStyle name="Обычный 4 6 3 2" xfId="903"/>
    <cellStyle name="Обычный 4 6 4" xfId="228"/>
    <cellStyle name="Обычный 4 6 4 2" xfId="904"/>
    <cellStyle name="Обычный 4 6 5" xfId="229"/>
    <cellStyle name="Обычный 4 6 5 2" xfId="905"/>
    <cellStyle name="Обычный 4 6 6" xfId="899"/>
    <cellStyle name="Обычный 4 7" xfId="230"/>
    <cellStyle name="Обычный 4 7 2" xfId="231"/>
    <cellStyle name="Обычный 4 7 2 2" xfId="907"/>
    <cellStyle name="Обычный 4 7 3" xfId="232"/>
    <cellStyle name="Обычный 4 7 3 2" xfId="908"/>
    <cellStyle name="Обычный 4 7 4" xfId="906"/>
    <cellStyle name="Обычный 4 8" xfId="233"/>
    <cellStyle name="Обычный 4 8 2" xfId="909"/>
    <cellStyle name="Обычный 4 9" xfId="234"/>
    <cellStyle name="Обычный 4 9 2" xfId="910"/>
    <cellStyle name="Обычный 5" xfId="235"/>
    <cellStyle name="Обычный 5 10" xfId="236"/>
    <cellStyle name="Обычный 5 10 2" xfId="912"/>
    <cellStyle name="Обычный 5 11" xfId="911"/>
    <cellStyle name="Обычный 5 2" xfId="237"/>
    <cellStyle name="Обычный 5 2 2" xfId="238"/>
    <cellStyle name="Обычный 5 2 2 2" xfId="239"/>
    <cellStyle name="Обычный 5 2 2 2 2" xfId="240"/>
    <cellStyle name="Обычный 5 2 2 2 2 2" xfId="916"/>
    <cellStyle name="Обычный 5 2 2 2 3" xfId="241"/>
    <cellStyle name="Обычный 5 2 2 2 3 2" xfId="917"/>
    <cellStyle name="Обычный 5 2 2 2 4" xfId="242"/>
    <cellStyle name="Обычный 5 2 2 2 4 2" xfId="918"/>
    <cellStyle name="Обычный 5 2 2 2 5" xfId="915"/>
    <cellStyle name="Обычный 5 2 2 3" xfId="243"/>
    <cellStyle name="Обычный 5 2 2 3 2" xfId="244"/>
    <cellStyle name="Обычный 5 2 2 3 2 2" xfId="920"/>
    <cellStyle name="Обычный 5 2 2 3 3" xfId="245"/>
    <cellStyle name="Обычный 5 2 2 3 3 2" xfId="921"/>
    <cellStyle name="Обычный 5 2 2 3 4" xfId="919"/>
    <cellStyle name="Обычный 5 2 2 4" xfId="246"/>
    <cellStyle name="Обычный 5 2 2 4 2" xfId="922"/>
    <cellStyle name="Обычный 5 2 2 5" xfId="247"/>
    <cellStyle name="Обычный 5 2 2 5 2" xfId="923"/>
    <cellStyle name="Обычный 5 2 2 6" xfId="248"/>
    <cellStyle name="Обычный 5 2 2 6 2" xfId="924"/>
    <cellStyle name="Обычный 5 2 2 7" xfId="914"/>
    <cellStyle name="Обычный 5 2 3" xfId="249"/>
    <cellStyle name="Обычный 5 2 3 2" xfId="250"/>
    <cellStyle name="Обычный 5 2 3 2 2" xfId="251"/>
    <cellStyle name="Обычный 5 2 3 2 2 2" xfId="927"/>
    <cellStyle name="Обычный 5 2 3 2 3" xfId="252"/>
    <cellStyle name="Обычный 5 2 3 2 3 2" xfId="928"/>
    <cellStyle name="Обычный 5 2 3 2 4" xfId="926"/>
    <cellStyle name="Обычный 5 2 3 3" xfId="253"/>
    <cellStyle name="Обычный 5 2 3 3 2" xfId="929"/>
    <cellStyle name="Обычный 5 2 3 4" xfId="254"/>
    <cellStyle name="Обычный 5 2 3 4 2" xfId="930"/>
    <cellStyle name="Обычный 5 2 3 5" xfId="255"/>
    <cellStyle name="Обычный 5 2 3 5 2" xfId="931"/>
    <cellStyle name="Обычный 5 2 3 6" xfId="925"/>
    <cellStyle name="Обычный 5 2 4" xfId="256"/>
    <cellStyle name="Обычный 5 2 4 2" xfId="257"/>
    <cellStyle name="Обычный 5 2 4 2 2" xfId="258"/>
    <cellStyle name="Обычный 5 2 4 2 2 2" xfId="934"/>
    <cellStyle name="Обычный 5 2 4 2 3" xfId="259"/>
    <cellStyle name="Обычный 5 2 4 2 3 2" xfId="935"/>
    <cellStyle name="Обычный 5 2 4 2 4" xfId="933"/>
    <cellStyle name="Обычный 5 2 4 3" xfId="260"/>
    <cellStyle name="Обычный 5 2 4 3 2" xfId="936"/>
    <cellStyle name="Обычный 5 2 4 4" xfId="261"/>
    <cellStyle name="Обычный 5 2 4 4 2" xfId="937"/>
    <cellStyle name="Обычный 5 2 4 5" xfId="262"/>
    <cellStyle name="Обычный 5 2 4 5 2" xfId="938"/>
    <cellStyle name="Обычный 5 2 4 6" xfId="932"/>
    <cellStyle name="Обычный 5 2 5" xfId="263"/>
    <cellStyle name="Обычный 5 2 5 2" xfId="264"/>
    <cellStyle name="Обычный 5 2 5 2 2" xfId="940"/>
    <cellStyle name="Обычный 5 2 5 3" xfId="265"/>
    <cellStyle name="Обычный 5 2 5 3 2" xfId="941"/>
    <cellStyle name="Обычный 5 2 5 4" xfId="939"/>
    <cellStyle name="Обычный 5 2 6" xfId="266"/>
    <cellStyle name="Обычный 5 2 6 2" xfId="942"/>
    <cellStyle name="Обычный 5 2 7" xfId="267"/>
    <cellStyle name="Обычный 5 2 7 2" xfId="943"/>
    <cellStyle name="Обычный 5 2 8" xfId="268"/>
    <cellStyle name="Обычный 5 2 8 2" xfId="944"/>
    <cellStyle name="Обычный 5 2 9" xfId="913"/>
    <cellStyle name="Обычный 5 3" xfId="269"/>
    <cellStyle name="Обычный 5 3 2" xfId="270"/>
    <cellStyle name="Обычный 5 3 2 2" xfId="271"/>
    <cellStyle name="Обычный 5 3 2 2 2" xfId="272"/>
    <cellStyle name="Обычный 5 3 2 2 2 2" xfId="947"/>
    <cellStyle name="Обычный 5 3 2 2 3" xfId="273"/>
    <cellStyle name="Обычный 5 3 2 2 3 2" xfId="948"/>
    <cellStyle name="Обычный 5 3 2 2 4" xfId="946"/>
    <cellStyle name="Обычный 5 3 2 3" xfId="274"/>
    <cellStyle name="Обычный 5 3 2 3 2" xfId="949"/>
    <cellStyle name="Обычный 5 3 2 4" xfId="275"/>
    <cellStyle name="Обычный 5 3 2 4 2" xfId="950"/>
    <cellStyle name="Обычный 5 3 2 5" xfId="276"/>
    <cellStyle name="Обычный 5 3 2 5 2" xfId="951"/>
    <cellStyle name="Обычный 5 3 2 6" xfId="945"/>
    <cellStyle name="Обычный 5 4" xfId="277"/>
    <cellStyle name="Обычный 5 4 2" xfId="278"/>
    <cellStyle name="Обычный 5 4 2 2" xfId="279"/>
    <cellStyle name="Обычный 5 4 2 2 2" xfId="280"/>
    <cellStyle name="Обычный 5 4 2 2 2 2" xfId="955"/>
    <cellStyle name="Обычный 5 4 2 2 3" xfId="281"/>
    <cellStyle name="Обычный 5 4 2 2 3 2" xfId="956"/>
    <cellStyle name="Обычный 5 4 2 2 4" xfId="954"/>
    <cellStyle name="Обычный 5 4 2 3" xfId="282"/>
    <cellStyle name="Обычный 5 4 2 3 2" xfId="957"/>
    <cellStyle name="Обычный 5 4 2 4" xfId="283"/>
    <cellStyle name="Обычный 5 4 2 4 2" xfId="958"/>
    <cellStyle name="Обычный 5 4 2 5" xfId="284"/>
    <cellStyle name="Обычный 5 4 2 5 2" xfId="959"/>
    <cellStyle name="Обычный 5 4 2 6" xfId="953"/>
    <cellStyle name="Обычный 5 4 3" xfId="285"/>
    <cellStyle name="Обычный 5 4 3 2" xfId="286"/>
    <cellStyle name="Обычный 5 4 3 2 2" xfId="961"/>
    <cellStyle name="Обычный 5 4 3 3" xfId="287"/>
    <cellStyle name="Обычный 5 4 3 3 2" xfId="962"/>
    <cellStyle name="Обычный 5 4 3 4" xfId="960"/>
    <cellStyle name="Обычный 5 4 4" xfId="288"/>
    <cellStyle name="Обычный 5 4 4 2" xfId="963"/>
    <cellStyle name="Обычный 5 4 5" xfId="289"/>
    <cellStyle name="Обычный 5 4 5 2" xfId="964"/>
    <cellStyle name="Обычный 5 4 6" xfId="290"/>
    <cellStyle name="Обычный 5 4 6 2" xfId="965"/>
    <cellStyle name="Обычный 5 4 7" xfId="952"/>
    <cellStyle name="Обычный 5 5" xfId="291"/>
    <cellStyle name="Обычный 5 5 2" xfId="292"/>
    <cellStyle name="Обычный 5 5 2 2" xfId="293"/>
    <cellStyle name="Обычный 5 5 2 2 2" xfId="968"/>
    <cellStyle name="Обычный 5 5 2 3" xfId="294"/>
    <cellStyle name="Обычный 5 5 2 3 2" xfId="969"/>
    <cellStyle name="Обычный 5 5 2 4" xfId="967"/>
    <cellStyle name="Обычный 5 5 3" xfId="295"/>
    <cellStyle name="Обычный 5 5 3 2" xfId="970"/>
    <cellStyle name="Обычный 5 5 4" xfId="296"/>
    <cellStyle name="Обычный 5 5 4 2" xfId="971"/>
    <cellStyle name="Обычный 5 5 5" xfId="297"/>
    <cellStyle name="Обычный 5 5 5 2" xfId="972"/>
    <cellStyle name="Обычный 5 5 6" xfId="966"/>
    <cellStyle name="Обычный 5 6" xfId="298"/>
    <cellStyle name="Обычный 5 6 2" xfId="299"/>
    <cellStyle name="Обычный 5 6 2 2" xfId="300"/>
    <cellStyle name="Обычный 5 6 2 2 2" xfId="975"/>
    <cellStyle name="Обычный 5 6 2 3" xfId="301"/>
    <cellStyle name="Обычный 5 6 2 3 2" xfId="976"/>
    <cellStyle name="Обычный 5 6 2 4" xfId="974"/>
    <cellStyle name="Обычный 5 6 3" xfId="302"/>
    <cellStyle name="Обычный 5 6 3 2" xfId="977"/>
    <cellStyle name="Обычный 5 6 4" xfId="303"/>
    <cellStyle name="Обычный 5 6 4 2" xfId="978"/>
    <cellStyle name="Обычный 5 6 5" xfId="304"/>
    <cellStyle name="Обычный 5 6 5 2" xfId="979"/>
    <cellStyle name="Обычный 5 6 6" xfId="973"/>
    <cellStyle name="Обычный 5 7" xfId="305"/>
    <cellStyle name="Обычный 5 7 2" xfId="306"/>
    <cellStyle name="Обычный 5 7 2 2" xfId="981"/>
    <cellStyle name="Обычный 5 7 3" xfId="307"/>
    <cellStyle name="Обычный 5 7 3 2" xfId="982"/>
    <cellStyle name="Обычный 5 7 4" xfId="980"/>
    <cellStyle name="Обычный 5 8" xfId="308"/>
    <cellStyle name="Обычный 5 8 2" xfId="983"/>
    <cellStyle name="Обычный 5 9" xfId="309"/>
    <cellStyle name="Обычный 5 9 2" xfId="984"/>
    <cellStyle name="Обычный 6" xfId="310"/>
    <cellStyle name="Обычный 6 10" xfId="985"/>
    <cellStyle name="Обычный 6 2" xfId="311"/>
    <cellStyle name="Обычный 6 2 2" xfId="312"/>
    <cellStyle name="Обычный 6 2 2 2" xfId="313"/>
    <cellStyle name="Обычный 6 2 2 2 2" xfId="314"/>
    <cellStyle name="Обычный 6 2 2 2 2 2" xfId="989"/>
    <cellStyle name="Обычный 6 2 2 2 3" xfId="315"/>
    <cellStyle name="Обычный 6 2 2 2 3 2" xfId="990"/>
    <cellStyle name="Обычный 6 2 2 2 4" xfId="316"/>
    <cellStyle name="Обычный 6 2 2 2 4 2" xfId="991"/>
    <cellStyle name="Обычный 6 2 2 2 5" xfId="988"/>
    <cellStyle name="Обычный 6 2 2 3" xfId="317"/>
    <cellStyle name="Обычный 6 2 2 3 2" xfId="318"/>
    <cellStyle name="Обычный 6 2 2 3 2 2" xfId="993"/>
    <cellStyle name="Обычный 6 2 2 3 3" xfId="319"/>
    <cellStyle name="Обычный 6 2 2 3 3 2" xfId="994"/>
    <cellStyle name="Обычный 6 2 2 3 4" xfId="992"/>
    <cellStyle name="Обычный 6 2 2 4" xfId="320"/>
    <cellStyle name="Обычный 6 2 2 4 2" xfId="995"/>
    <cellStyle name="Обычный 6 2 2 5" xfId="321"/>
    <cellStyle name="Обычный 6 2 2 5 2" xfId="996"/>
    <cellStyle name="Обычный 6 2 2 6" xfId="322"/>
    <cellStyle name="Обычный 6 2 2 6 2" xfId="997"/>
    <cellStyle name="Обычный 6 2 2 7" xfId="987"/>
    <cellStyle name="Обычный 6 2 3" xfId="323"/>
    <cellStyle name="Обычный 6 2 3 2" xfId="324"/>
    <cellStyle name="Обычный 6 2 3 2 2" xfId="325"/>
    <cellStyle name="Обычный 6 2 3 2 2 2" xfId="1000"/>
    <cellStyle name="Обычный 6 2 3 2 3" xfId="326"/>
    <cellStyle name="Обычный 6 2 3 2 3 2" xfId="1001"/>
    <cellStyle name="Обычный 6 2 3 2 4" xfId="999"/>
    <cellStyle name="Обычный 6 2 3 3" xfId="327"/>
    <cellStyle name="Обычный 6 2 3 3 2" xfId="1002"/>
    <cellStyle name="Обычный 6 2 3 4" xfId="328"/>
    <cellStyle name="Обычный 6 2 3 4 2" xfId="1003"/>
    <cellStyle name="Обычный 6 2 3 5" xfId="329"/>
    <cellStyle name="Обычный 6 2 3 5 2" xfId="1004"/>
    <cellStyle name="Обычный 6 2 3 6" xfId="998"/>
    <cellStyle name="Обычный 6 2 4" xfId="330"/>
    <cellStyle name="Обычный 6 2 4 2" xfId="331"/>
    <cellStyle name="Обычный 6 2 4 2 2" xfId="332"/>
    <cellStyle name="Обычный 6 2 4 2 2 2" xfId="1007"/>
    <cellStyle name="Обычный 6 2 4 2 3" xfId="333"/>
    <cellStyle name="Обычный 6 2 4 2 3 2" xfId="1008"/>
    <cellStyle name="Обычный 6 2 4 2 4" xfId="1006"/>
    <cellStyle name="Обычный 6 2 4 3" xfId="334"/>
    <cellStyle name="Обычный 6 2 4 3 2" xfId="1009"/>
    <cellStyle name="Обычный 6 2 4 4" xfId="335"/>
    <cellStyle name="Обычный 6 2 4 4 2" xfId="1010"/>
    <cellStyle name="Обычный 6 2 4 5" xfId="336"/>
    <cellStyle name="Обычный 6 2 4 5 2" xfId="1011"/>
    <cellStyle name="Обычный 6 2 4 6" xfId="1005"/>
    <cellStyle name="Обычный 6 2 5" xfId="337"/>
    <cellStyle name="Обычный 6 2 5 2" xfId="338"/>
    <cellStyle name="Обычный 6 2 5 2 2" xfId="1013"/>
    <cellStyle name="Обычный 6 2 5 3" xfId="339"/>
    <cellStyle name="Обычный 6 2 5 3 2" xfId="1014"/>
    <cellStyle name="Обычный 6 2 5 4" xfId="1012"/>
    <cellStyle name="Обычный 6 2 6" xfId="340"/>
    <cellStyle name="Обычный 6 2 6 2" xfId="1015"/>
    <cellStyle name="Обычный 6 2 7" xfId="341"/>
    <cellStyle name="Обычный 6 2 7 2" xfId="1016"/>
    <cellStyle name="Обычный 6 2 8" xfId="342"/>
    <cellStyle name="Обычный 6 2 8 2" xfId="1017"/>
    <cellStyle name="Обычный 6 2 9" xfId="986"/>
    <cellStyle name="Обычный 6 3" xfId="343"/>
    <cellStyle name="Обычный 6 3 2" xfId="344"/>
    <cellStyle name="Обычный 6 3 2 2" xfId="345"/>
    <cellStyle name="Обычный 6 3 2 2 2" xfId="346"/>
    <cellStyle name="Обычный 6 3 2 2 2 2" xfId="1021"/>
    <cellStyle name="Обычный 6 3 2 2 3" xfId="347"/>
    <cellStyle name="Обычный 6 3 2 2 3 2" xfId="1022"/>
    <cellStyle name="Обычный 6 3 2 2 4" xfId="1020"/>
    <cellStyle name="Обычный 6 3 2 3" xfId="348"/>
    <cellStyle name="Обычный 6 3 2 3 2" xfId="1023"/>
    <cellStyle name="Обычный 6 3 2 4" xfId="349"/>
    <cellStyle name="Обычный 6 3 2 4 2" xfId="1024"/>
    <cellStyle name="Обычный 6 3 2 5" xfId="350"/>
    <cellStyle name="Обычный 6 3 2 5 2" xfId="1025"/>
    <cellStyle name="Обычный 6 3 2 6" xfId="1019"/>
    <cellStyle name="Обычный 6 3 3" xfId="351"/>
    <cellStyle name="Обычный 6 3 3 2" xfId="352"/>
    <cellStyle name="Обычный 6 3 3 2 2" xfId="1027"/>
    <cellStyle name="Обычный 6 3 3 3" xfId="353"/>
    <cellStyle name="Обычный 6 3 3 3 2" xfId="1028"/>
    <cellStyle name="Обычный 6 3 3 4" xfId="1026"/>
    <cellStyle name="Обычный 6 3 4" xfId="354"/>
    <cellStyle name="Обычный 6 3 4 2" xfId="1029"/>
    <cellStyle name="Обычный 6 3 5" xfId="355"/>
    <cellStyle name="Обычный 6 3 5 2" xfId="1030"/>
    <cellStyle name="Обычный 6 3 6" xfId="356"/>
    <cellStyle name="Обычный 6 3 6 2" xfId="1031"/>
    <cellStyle name="Обычный 6 3 7" xfId="1018"/>
    <cellStyle name="Обычный 6 4" xfId="357"/>
    <cellStyle name="Обычный 6 4 2" xfId="358"/>
    <cellStyle name="Обычный 6 4 2 2" xfId="359"/>
    <cellStyle name="Обычный 6 4 2 2 2" xfId="360"/>
    <cellStyle name="Обычный 6 4 2 2 2 2" xfId="1035"/>
    <cellStyle name="Обычный 6 4 2 2 3" xfId="361"/>
    <cellStyle name="Обычный 6 4 2 2 3 2" xfId="1036"/>
    <cellStyle name="Обычный 6 4 2 2 4" xfId="1034"/>
    <cellStyle name="Обычный 6 4 2 3" xfId="362"/>
    <cellStyle name="Обычный 6 4 2 3 2" xfId="1037"/>
    <cellStyle name="Обычный 6 4 2 4" xfId="363"/>
    <cellStyle name="Обычный 6 4 2 4 2" xfId="1038"/>
    <cellStyle name="Обычный 6 4 2 5" xfId="364"/>
    <cellStyle name="Обычный 6 4 2 5 2" xfId="1039"/>
    <cellStyle name="Обычный 6 4 2 6" xfId="1033"/>
    <cellStyle name="Обычный 6 4 3" xfId="365"/>
    <cellStyle name="Обычный 6 4 3 2" xfId="366"/>
    <cellStyle name="Обычный 6 4 3 2 2" xfId="1041"/>
    <cellStyle name="Обычный 6 4 3 3" xfId="367"/>
    <cellStyle name="Обычный 6 4 3 3 2" xfId="1042"/>
    <cellStyle name="Обычный 6 4 3 4" xfId="1040"/>
    <cellStyle name="Обычный 6 4 4" xfId="368"/>
    <cellStyle name="Обычный 6 4 4 2" xfId="1043"/>
    <cellStyle name="Обычный 6 4 5" xfId="369"/>
    <cellStyle name="Обычный 6 4 5 2" xfId="1044"/>
    <cellStyle name="Обычный 6 4 6" xfId="370"/>
    <cellStyle name="Обычный 6 4 6 2" xfId="1045"/>
    <cellStyle name="Обычный 6 4 7" xfId="1032"/>
    <cellStyle name="Обычный 6 5" xfId="371"/>
    <cellStyle name="Обычный 6 5 2" xfId="372"/>
    <cellStyle name="Обычный 6 5 2 2" xfId="373"/>
    <cellStyle name="Обычный 6 5 2 2 2" xfId="1048"/>
    <cellStyle name="Обычный 6 5 2 3" xfId="374"/>
    <cellStyle name="Обычный 6 5 2 3 2" xfId="1049"/>
    <cellStyle name="Обычный 6 5 2 4" xfId="1047"/>
    <cellStyle name="Обычный 6 5 3" xfId="375"/>
    <cellStyle name="Обычный 6 5 3 2" xfId="1050"/>
    <cellStyle name="Обычный 6 5 4" xfId="376"/>
    <cellStyle name="Обычный 6 5 4 2" xfId="1051"/>
    <cellStyle name="Обычный 6 5 5" xfId="377"/>
    <cellStyle name="Обычный 6 5 5 2" xfId="1052"/>
    <cellStyle name="Обычный 6 5 6" xfId="1046"/>
    <cellStyle name="Обычный 6 6" xfId="378"/>
    <cellStyle name="Обычный 6 6 2" xfId="379"/>
    <cellStyle name="Обычный 6 6 2 2" xfId="1054"/>
    <cellStyle name="Обычный 6 6 3" xfId="380"/>
    <cellStyle name="Обычный 6 6 3 2" xfId="1055"/>
    <cellStyle name="Обычный 6 6 4" xfId="1053"/>
    <cellStyle name="Обычный 6 7" xfId="381"/>
    <cellStyle name="Обычный 6 7 2" xfId="1056"/>
    <cellStyle name="Обычный 6 8" xfId="382"/>
    <cellStyle name="Обычный 6 8 2" xfId="1057"/>
    <cellStyle name="Обычный 6 9" xfId="383"/>
    <cellStyle name="Обычный 6 9 2" xfId="1058"/>
    <cellStyle name="Обычный 7" xfId="384"/>
    <cellStyle name="Обычный 7 10" xfId="1059"/>
    <cellStyle name="Обычный 7 2" xfId="385"/>
    <cellStyle name="Обычный 7 2 2" xfId="386"/>
    <cellStyle name="Обычный 7 2 2 2" xfId="387"/>
    <cellStyle name="Обычный 7 2 2 2 2" xfId="388"/>
    <cellStyle name="Обычный 7 2 2 2 2 2" xfId="1063"/>
    <cellStyle name="Обычный 7 2 2 2 3" xfId="389"/>
    <cellStyle name="Обычный 7 2 2 2 3 2" xfId="1064"/>
    <cellStyle name="Обычный 7 2 2 2 4" xfId="390"/>
    <cellStyle name="Обычный 7 2 2 2 4 2" xfId="1065"/>
    <cellStyle name="Обычный 7 2 2 2 5" xfId="1062"/>
    <cellStyle name="Обычный 7 2 2 3" xfId="391"/>
    <cellStyle name="Обычный 7 2 2 3 2" xfId="392"/>
    <cellStyle name="Обычный 7 2 2 3 2 2" xfId="1067"/>
    <cellStyle name="Обычный 7 2 2 3 3" xfId="393"/>
    <cellStyle name="Обычный 7 2 2 3 3 2" xfId="1068"/>
    <cellStyle name="Обычный 7 2 2 3 4" xfId="1066"/>
    <cellStyle name="Обычный 7 2 2 4" xfId="394"/>
    <cellStyle name="Обычный 7 2 2 4 2" xfId="1069"/>
    <cellStyle name="Обычный 7 2 2 5" xfId="395"/>
    <cellStyle name="Обычный 7 2 2 5 2" xfId="1070"/>
    <cellStyle name="Обычный 7 2 2 6" xfId="396"/>
    <cellStyle name="Обычный 7 2 2 6 2" xfId="1071"/>
    <cellStyle name="Обычный 7 2 2 7" xfId="1061"/>
    <cellStyle name="Обычный 7 2 3" xfId="397"/>
    <cellStyle name="Обычный 7 2 3 2" xfId="398"/>
    <cellStyle name="Обычный 7 2 3 2 2" xfId="399"/>
    <cellStyle name="Обычный 7 2 3 2 2 2" xfId="1074"/>
    <cellStyle name="Обычный 7 2 3 2 3" xfId="400"/>
    <cellStyle name="Обычный 7 2 3 2 3 2" xfId="1075"/>
    <cellStyle name="Обычный 7 2 3 2 4" xfId="1073"/>
    <cellStyle name="Обычный 7 2 3 3" xfId="401"/>
    <cellStyle name="Обычный 7 2 3 3 2" xfId="1076"/>
    <cellStyle name="Обычный 7 2 3 4" xfId="402"/>
    <cellStyle name="Обычный 7 2 3 4 2" xfId="1077"/>
    <cellStyle name="Обычный 7 2 3 5" xfId="403"/>
    <cellStyle name="Обычный 7 2 3 5 2" xfId="1078"/>
    <cellStyle name="Обычный 7 2 3 6" xfId="1072"/>
    <cellStyle name="Обычный 7 2 4" xfId="404"/>
    <cellStyle name="Обычный 7 2 4 2" xfId="405"/>
    <cellStyle name="Обычный 7 2 4 2 2" xfId="406"/>
    <cellStyle name="Обычный 7 2 4 2 2 2" xfId="1081"/>
    <cellStyle name="Обычный 7 2 4 2 3" xfId="407"/>
    <cellStyle name="Обычный 7 2 4 2 3 2" xfId="1082"/>
    <cellStyle name="Обычный 7 2 4 2 4" xfId="1080"/>
    <cellStyle name="Обычный 7 2 4 3" xfId="408"/>
    <cellStyle name="Обычный 7 2 4 3 2" xfId="1083"/>
    <cellStyle name="Обычный 7 2 4 4" xfId="409"/>
    <cellStyle name="Обычный 7 2 4 4 2" xfId="1084"/>
    <cellStyle name="Обычный 7 2 4 5" xfId="410"/>
    <cellStyle name="Обычный 7 2 4 5 2" xfId="1085"/>
    <cellStyle name="Обычный 7 2 4 6" xfId="1079"/>
    <cellStyle name="Обычный 7 2 5" xfId="411"/>
    <cellStyle name="Обычный 7 2 5 2" xfId="412"/>
    <cellStyle name="Обычный 7 2 5 2 2" xfId="1087"/>
    <cellStyle name="Обычный 7 2 5 3" xfId="413"/>
    <cellStyle name="Обычный 7 2 5 3 2" xfId="1088"/>
    <cellStyle name="Обычный 7 2 5 4" xfId="1086"/>
    <cellStyle name="Обычный 7 2 6" xfId="414"/>
    <cellStyle name="Обычный 7 2 6 2" xfId="1089"/>
    <cellStyle name="Обычный 7 2 7" xfId="415"/>
    <cellStyle name="Обычный 7 2 7 2" xfId="1090"/>
    <cellStyle name="Обычный 7 2 8" xfId="416"/>
    <cellStyle name="Обычный 7 2 8 2" xfId="1091"/>
    <cellStyle name="Обычный 7 2 9" xfId="1060"/>
    <cellStyle name="Обычный 7 3" xfId="417"/>
    <cellStyle name="Обычный 7 3 2" xfId="418"/>
    <cellStyle name="Обычный 7 3 2 2" xfId="419"/>
    <cellStyle name="Обычный 7 3 2 2 2" xfId="420"/>
    <cellStyle name="Обычный 7 3 2 2 2 2" xfId="1095"/>
    <cellStyle name="Обычный 7 3 2 2 3" xfId="421"/>
    <cellStyle name="Обычный 7 3 2 2 3 2" xfId="1096"/>
    <cellStyle name="Обычный 7 3 2 2 4" xfId="1094"/>
    <cellStyle name="Обычный 7 3 2 3" xfId="422"/>
    <cellStyle name="Обычный 7 3 2 3 2" xfId="1097"/>
    <cellStyle name="Обычный 7 3 2 4" xfId="423"/>
    <cellStyle name="Обычный 7 3 2 4 2" xfId="1098"/>
    <cellStyle name="Обычный 7 3 2 5" xfId="424"/>
    <cellStyle name="Обычный 7 3 2 5 2" xfId="1099"/>
    <cellStyle name="Обычный 7 3 2 6" xfId="1093"/>
    <cellStyle name="Обычный 7 3 3" xfId="425"/>
    <cellStyle name="Обычный 7 3 3 2" xfId="426"/>
    <cellStyle name="Обычный 7 3 3 2 2" xfId="1101"/>
    <cellStyle name="Обычный 7 3 3 3" xfId="427"/>
    <cellStyle name="Обычный 7 3 3 3 2" xfId="1102"/>
    <cellStyle name="Обычный 7 3 3 4" xfId="1100"/>
    <cellStyle name="Обычный 7 3 4" xfId="428"/>
    <cellStyle name="Обычный 7 3 4 2" xfId="1103"/>
    <cellStyle name="Обычный 7 3 5" xfId="429"/>
    <cellStyle name="Обычный 7 3 5 2" xfId="1104"/>
    <cellStyle name="Обычный 7 3 6" xfId="430"/>
    <cellStyle name="Обычный 7 3 6 2" xfId="1105"/>
    <cellStyle name="Обычный 7 3 7" xfId="1092"/>
    <cellStyle name="Обычный 7 4" xfId="431"/>
    <cellStyle name="Обычный 7 4 2" xfId="432"/>
    <cellStyle name="Обычный 7 4 2 2" xfId="433"/>
    <cellStyle name="Обычный 7 4 2 2 2" xfId="434"/>
    <cellStyle name="Обычный 7 4 2 2 2 2" xfId="1109"/>
    <cellStyle name="Обычный 7 4 2 2 3" xfId="435"/>
    <cellStyle name="Обычный 7 4 2 2 3 2" xfId="1110"/>
    <cellStyle name="Обычный 7 4 2 2 4" xfId="1108"/>
    <cellStyle name="Обычный 7 4 2 3" xfId="436"/>
    <cellStyle name="Обычный 7 4 2 3 2" xfId="1111"/>
    <cellStyle name="Обычный 7 4 2 4" xfId="437"/>
    <cellStyle name="Обычный 7 4 2 4 2" xfId="1112"/>
    <cellStyle name="Обычный 7 4 2 5" xfId="438"/>
    <cellStyle name="Обычный 7 4 2 5 2" xfId="1113"/>
    <cellStyle name="Обычный 7 4 2 6" xfId="1107"/>
    <cellStyle name="Обычный 7 4 3" xfId="439"/>
    <cellStyle name="Обычный 7 4 3 2" xfId="440"/>
    <cellStyle name="Обычный 7 4 3 2 2" xfId="1115"/>
    <cellStyle name="Обычный 7 4 3 3" xfId="441"/>
    <cellStyle name="Обычный 7 4 3 3 2" xfId="1116"/>
    <cellStyle name="Обычный 7 4 3 4" xfId="1114"/>
    <cellStyle name="Обычный 7 4 4" xfId="442"/>
    <cellStyle name="Обычный 7 4 4 2" xfId="1117"/>
    <cellStyle name="Обычный 7 4 5" xfId="443"/>
    <cellStyle name="Обычный 7 4 5 2" xfId="1118"/>
    <cellStyle name="Обычный 7 4 6" xfId="444"/>
    <cellStyle name="Обычный 7 4 6 2" xfId="1119"/>
    <cellStyle name="Обычный 7 4 7" xfId="1106"/>
    <cellStyle name="Обычный 7 5" xfId="445"/>
    <cellStyle name="Обычный 7 5 2" xfId="446"/>
    <cellStyle name="Обычный 7 5 2 2" xfId="447"/>
    <cellStyle name="Обычный 7 5 2 2 2" xfId="1122"/>
    <cellStyle name="Обычный 7 5 2 3" xfId="448"/>
    <cellStyle name="Обычный 7 5 2 3 2" xfId="1123"/>
    <cellStyle name="Обычный 7 5 2 4" xfId="1121"/>
    <cellStyle name="Обычный 7 5 3" xfId="449"/>
    <cellStyle name="Обычный 7 5 3 2" xfId="1124"/>
    <cellStyle name="Обычный 7 5 4" xfId="450"/>
    <cellStyle name="Обычный 7 5 4 2" xfId="1125"/>
    <cellStyle name="Обычный 7 5 5" xfId="451"/>
    <cellStyle name="Обычный 7 5 5 2" xfId="1126"/>
    <cellStyle name="Обычный 7 5 6" xfId="1120"/>
    <cellStyle name="Обычный 7 6" xfId="452"/>
    <cellStyle name="Обычный 7 6 2" xfId="453"/>
    <cellStyle name="Обычный 7 6 2 2" xfId="1128"/>
    <cellStyle name="Обычный 7 6 3" xfId="454"/>
    <cellStyle name="Обычный 7 6 3 2" xfId="1129"/>
    <cellStyle name="Обычный 7 6 4" xfId="1127"/>
    <cellStyle name="Обычный 7 7" xfId="455"/>
    <cellStyle name="Обычный 7 7 2" xfId="1130"/>
    <cellStyle name="Обычный 7 8" xfId="456"/>
    <cellStyle name="Обычный 7 8 2" xfId="1131"/>
    <cellStyle name="Обычный 7 9" xfId="457"/>
    <cellStyle name="Обычный 7 9 2" xfId="1132"/>
    <cellStyle name="Обычный 8" xfId="458"/>
    <cellStyle name="Обычный 8 10" xfId="1133"/>
    <cellStyle name="Обычный 8 2" xfId="459"/>
    <cellStyle name="Обычный 8 2 2" xfId="460"/>
    <cellStyle name="Обычный 8 2 2 2" xfId="461"/>
    <cellStyle name="Обычный 8 2 2 2 2" xfId="462"/>
    <cellStyle name="Обычный 8 2 2 2 2 2" xfId="1137"/>
    <cellStyle name="Обычный 8 2 2 2 3" xfId="463"/>
    <cellStyle name="Обычный 8 2 2 2 3 2" xfId="1138"/>
    <cellStyle name="Обычный 8 2 2 2 4" xfId="464"/>
    <cellStyle name="Обычный 8 2 2 2 4 2" xfId="1139"/>
    <cellStyle name="Обычный 8 2 2 2 5" xfId="1136"/>
    <cellStyle name="Обычный 8 2 2 3" xfId="465"/>
    <cellStyle name="Обычный 8 2 2 3 2" xfId="466"/>
    <cellStyle name="Обычный 8 2 2 3 2 2" xfId="1141"/>
    <cellStyle name="Обычный 8 2 2 3 3" xfId="467"/>
    <cellStyle name="Обычный 8 2 2 3 3 2" xfId="1142"/>
    <cellStyle name="Обычный 8 2 2 3 4" xfId="1140"/>
    <cellStyle name="Обычный 8 2 2 4" xfId="468"/>
    <cellStyle name="Обычный 8 2 2 4 2" xfId="1143"/>
    <cellStyle name="Обычный 8 2 2 5" xfId="469"/>
    <cellStyle name="Обычный 8 2 2 5 2" xfId="1144"/>
    <cellStyle name="Обычный 8 2 2 6" xfId="470"/>
    <cellStyle name="Обычный 8 2 2 6 2" xfId="1145"/>
    <cellStyle name="Обычный 8 2 2 7" xfId="1135"/>
    <cellStyle name="Обычный 8 2 3" xfId="471"/>
    <cellStyle name="Обычный 8 2 3 2" xfId="472"/>
    <cellStyle name="Обычный 8 2 3 2 2" xfId="473"/>
    <cellStyle name="Обычный 8 2 3 2 2 2" xfId="1148"/>
    <cellStyle name="Обычный 8 2 3 2 3" xfId="474"/>
    <cellStyle name="Обычный 8 2 3 2 3 2" xfId="1149"/>
    <cellStyle name="Обычный 8 2 3 2 4" xfId="1147"/>
    <cellStyle name="Обычный 8 2 3 3" xfId="475"/>
    <cellStyle name="Обычный 8 2 3 3 2" xfId="1150"/>
    <cellStyle name="Обычный 8 2 3 4" xfId="476"/>
    <cellStyle name="Обычный 8 2 3 4 2" xfId="1151"/>
    <cellStyle name="Обычный 8 2 3 5" xfId="477"/>
    <cellStyle name="Обычный 8 2 3 5 2" xfId="1152"/>
    <cellStyle name="Обычный 8 2 3 6" xfId="1146"/>
    <cellStyle name="Обычный 8 2 4" xfId="478"/>
    <cellStyle name="Обычный 8 2 4 2" xfId="479"/>
    <cellStyle name="Обычный 8 2 4 2 2" xfId="480"/>
    <cellStyle name="Обычный 8 2 4 2 2 2" xfId="1155"/>
    <cellStyle name="Обычный 8 2 4 2 3" xfId="481"/>
    <cellStyle name="Обычный 8 2 4 2 3 2" xfId="1156"/>
    <cellStyle name="Обычный 8 2 4 2 4" xfId="1154"/>
    <cellStyle name="Обычный 8 2 4 3" xfId="482"/>
    <cellStyle name="Обычный 8 2 4 3 2" xfId="1157"/>
    <cellStyle name="Обычный 8 2 4 4" xfId="483"/>
    <cellStyle name="Обычный 8 2 4 4 2" xfId="1158"/>
    <cellStyle name="Обычный 8 2 4 5" xfId="484"/>
    <cellStyle name="Обычный 8 2 4 5 2" xfId="1159"/>
    <cellStyle name="Обычный 8 2 4 6" xfId="1153"/>
    <cellStyle name="Обычный 8 2 5" xfId="485"/>
    <cellStyle name="Обычный 8 2 5 2" xfId="486"/>
    <cellStyle name="Обычный 8 2 5 2 2" xfId="1161"/>
    <cellStyle name="Обычный 8 2 5 3" xfId="487"/>
    <cellStyle name="Обычный 8 2 5 3 2" xfId="1162"/>
    <cellStyle name="Обычный 8 2 5 4" xfId="1160"/>
    <cellStyle name="Обычный 8 2 6" xfId="488"/>
    <cellStyle name="Обычный 8 2 6 2" xfId="1163"/>
    <cellStyle name="Обычный 8 2 7" xfId="489"/>
    <cellStyle name="Обычный 8 2 7 2" xfId="1164"/>
    <cellStyle name="Обычный 8 2 8" xfId="490"/>
    <cellStyle name="Обычный 8 2 8 2" xfId="1165"/>
    <cellStyle name="Обычный 8 2 9" xfId="1134"/>
    <cellStyle name="Обычный 8 3" xfId="491"/>
    <cellStyle name="Обычный 8 3 2" xfId="492"/>
    <cellStyle name="Обычный 8 3 2 2" xfId="493"/>
    <cellStyle name="Обычный 8 3 2 2 2" xfId="494"/>
    <cellStyle name="Обычный 8 3 2 2 2 2" xfId="1169"/>
    <cellStyle name="Обычный 8 3 2 2 3" xfId="495"/>
    <cellStyle name="Обычный 8 3 2 2 3 2" xfId="1170"/>
    <cellStyle name="Обычный 8 3 2 2 4" xfId="1168"/>
    <cellStyle name="Обычный 8 3 2 3" xfId="496"/>
    <cellStyle name="Обычный 8 3 2 3 2" xfId="1171"/>
    <cellStyle name="Обычный 8 3 2 4" xfId="497"/>
    <cellStyle name="Обычный 8 3 2 4 2" xfId="1172"/>
    <cellStyle name="Обычный 8 3 2 5" xfId="498"/>
    <cellStyle name="Обычный 8 3 2 5 2" xfId="1173"/>
    <cellStyle name="Обычный 8 3 2 6" xfId="1167"/>
    <cellStyle name="Обычный 8 3 3" xfId="499"/>
    <cellStyle name="Обычный 8 3 3 2" xfId="500"/>
    <cellStyle name="Обычный 8 3 3 2 2" xfId="1175"/>
    <cellStyle name="Обычный 8 3 3 3" xfId="501"/>
    <cellStyle name="Обычный 8 3 3 3 2" xfId="1176"/>
    <cellStyle name="Обычный 8 3 3 4" xfId="1174"/>
    <cellStyle name="Обычный 8 3 4" xfId="502"/>
    <cellStyle name="Обычный 8 3 4 2" xfId="1177"/>
    <cellStyle name="Обычный 8 3 5" xfId="503"/>
    <cellStyle name="Обычный 8 3 5 2" xfId="1178"/>
    <cellStyle name="Обычный 8 3 6" xfId="504"/>
    <cellStyle name="Обычный 8 3 6 2" xfId="1179"/>
    <cellStyle name="Обычный 8 3 7" xfId="1166"/>
    <cellStyle name="Обычный 8 4" xfId="505"/>
    <cellStyle name="Обычный 8 4 2" xfId="506"/>
    <cellStyle name="Обычный 8 4 2 2" xfId="507"/>
    <cellStyle name="Обычный 8 4 2 2 2" xfId="508"/>
    <cellStyle name="Обычный 8 4 2 2 2 2" xfId="1183"/>
    <cellStyle name="Обычный 8 4 2 2 3" xfId="509"/>
    <cellStyle name="Обычный 8 4 2 2 3 2" xfId="1184"/>
    <cellStyle name="Обычный 8 4 2 2 4" xfId="1182"/>
    <cellStyle name="Обычный 8 4 2 3" xfId="510"/>
    <cellStyle name="Обычный 8 4 2 3 2" xfId="1185"/>
    <cellStyle name="Обычный 8 4 2 4" xfId="511"/>
    <cellStyle name="Обычный 8 4 2 4 2" xfId="1186"/>
    <cellStyle name="Обычный 8 4 2 5" xfId="512"/>
    <cellStyle name="Обычный 8 4 2 5 2" xfId="1187"/>
    <cellStyle name="Обычный 8 4 2 6" xfId="1181"/>
    <cellStyle name="Обычный 8 4 3" xfId="513"/>
    <cellStyle name="Обычный 8 4 3 2" xfId="514"/>
    <cellStyle name="Обычный 8 4 3 2 2" xfId="1189"/>
    <cellStyle name="Обычный 8 4 3 3" xfId="515"/>
    <cellStyle name="Обычный 8 4 3 3 2" xfId="1190"/>
    <cellStyle name="Обычный 8 4 3 4" xfId="1188"/>
    <cellStyle name="Обычный 8 4 4" xfId="516"/>
    <cellStyle name="Обычный 8 4 4 2" xfId="1191"/>
    <cellStyle name="Обычный 8 4 5" xfId="517"/>
    <cellStyle name="Обычный 8 4 5 2" xfId="1192"/>
    <cellStyle name="Обычный 8 4 6" xfId="518"/>
    <cellStyle name="Обычный 8 4 6 2" xfId="1193"/>
    <cellStyle name="Обычный 8 4 7" xfId="1180"/>
    <cellStyle name="Обычный 8 5" xfId="519"/>
    <cellStyle name="Обычный 8 5 2" xfId="520"/>
    <cellStyle name="Обычный 8 5 2 2" xfId="521"/>
    <cellStyle name="Обычный 8 5 2 2 2" xfId="1196"/>
    <cellStyle name="Обычный 8 5 2 3" xfId="522"/>
    <cellStyle name="Обычный 8 5 2 3 2" xfId="1197"/>
    <cellStyle name="Обычный 8 5 2 4" xfId="1195"/>
    <cellStyle name="Обычный 8 5 3" xfId="523"/>
    <cellStyle name="Обычный 8 5 3 2" xfId="1198"/>
    <cellStyle name="Обычный 8 5 4" xfId="524"/>
    <cellStyle name="Обычный 8 5 4 2" xfId="1199"/>
    <cellStyle name="Обычный 8 5 5" xfId="525"/>
    <cellStyle name="Обычный 8 5 5 2" xfId="1200"/>
    <cellStyle name="Обычный 8 5 6" xfId="1194"/>
    <cellStyle name="Обычный 8 6" xfId="526"/>
    <cellStyle name="Обычный 8 6 2" xfId="527"/>
    <cellStyle name="Обычный 8 6 2 2" xfId="1202"/>
    <cellStyle name="Обычный 8 6 3" xfId="528"/>
    <cellStyle name="Обычный 8 6 3 2" xfId="1203"/>
    <cellStyle name="Обычный 8 6 4" xfId="1201"/>
    <cellStyle name="Обычный 8 7" xfId="529"/>
    <cellStyle name="Обычный 8 7 2" xfId="1204"/>
    <cellStyle name="Обычный 8 8" xfId="530"/>
    <cellStyle name="Обычный 8 8 2" xfId="1205"/>
    <cellStyle name="Обычный 8 9" xfId="531"/>
    <cellStyle name="Обычный 8 9 2" xfId="1206"/>
    <cellStyle name="Обычный 9" xfId="532"/>
    <cellStyle name="Обычный 9 10" xfId="1207"/>
    <cellStyle name="Обычный 9 2" xfId="533"/>
    <cellStyle name="Обычный 9 2 2" xfId="534"/>
    <cellStyle name="Обычный 9 2 2 2" xfId="535"/>
    <cellStyle name="Обычный 9 2 2 2 2" xfId="536"/>
    <cellStyle name="Обычный 9 2 2 2 2 2" xfId="1211"/>
    <cellStyle name="Обычный 9 2 2 2 3" xfId="537"/>
    <cellStyle name="Обычный 9 2 2 2 3 2" xfId="1212"/>
    <cellStyle name="Обычный 9 2 2 2 4" xfId="538"/>
    <cellStyle name="Обычный 9 2 2 2 4 2" xfId="1213"/>
    <cellStyle name="Обычный 9 2 2 2 5" xfId="1210"/>
    <cellStyle name="Обычный 9 2 2 3" xfId="539"/>
    <cellStyle name="Обычный 9 2 2 3 2" xfId="540"/>
    <cellStyle name="Обычный 9 2 2 3 2 2" xfId="1215"/>
    <cellStyle name="Обычный 9 2 2 3 3" xfId="541"/>
    <cellStyle name="Обычный 9 2 2 3 3 2" xfId="1216"/>
    <cellStyle name="Обычный 9 2 2 3 4" xfId="1214"/>
    <cellStyle name="Обычный 9 2 2 4" xfId="542"/>
    <cellStyle name="Обычный 9 2 2 4 2" xfId="1217"/>
    <cellStyle name="Обычный 9 2 2 5" xfId="543"/>
    <cellStyle name="Обычный 9 2 2 5 2" xfId="1218"/>
    <cellStyle name="Обычный 9 2 2 6" xfId="544"/>
    <cellStyle name="Обычный 9 2 2 6 2" xfId="1219"/>
    <cellStyle name="Обычный 9 2 2 7" xfId="1209"/>
    <cellStyle name="Обычный 9 2 3" xfId="545"/>
    <cellStyle name="Обычный 9 2 3 2" xfId="546"/>
    <cellStyle name="Обычный 9 2 3 2 2" xfId="547"/>
    <cellStyle name="Обычный 9 2 3 2 2 2" xfId="1222"/>
    <cellStyle name="Обычный 9 2 3 2 3" xfId="548"/>
    <cellStyle name="Обычный 9 2 3 2 3 2" xfId="1223"/>
    <cellStyle name="Обычный 9 2 3 2 4" xfId="1221"/>
    <cellStyle name="Обычный 9 2 3 3" xfId="549"/>
    <cellStyle name="Обычный 9 2 3 3 2" xfId="1224"/>
    <cellStyle name="Обычный 9 2 3 4" xfId="550"/>
    <cellStyle name="Обычный 9 2 3 4 2" xfId="1225"/>
    <cellStyle name="Обычный 9 2 3 5" xfId="551"/>
    <cellStyle name="Обычный 9 2 3 5 2" xfId="1226"/>
    <cellStyle name="Обычный 9 2 3 6" xfId="1220"/>
    <cellStyle name="Обычный 9 2 4" xfId="552"/>
    <cellStyle name="Обычный 9 2 4 2" xfId="553"/>
    <cellStyle name="Обычный 9 2 4 2 2" xfId="554"/>
    <cellStyle name="Обычный 9 2 4 2 2 2" xfId="1229"/>
    <cellStyle name="Обычный 9 2 4 2 3" xfId="555"/>
    <cellStyle name="Обычный 9 2 4 2 3 2" xfId="1230"/>
    <cellStyle name="Обычный 9 2 4 2 4" xfId="1228"/>
    <cellStyle name="Обычный 9 2 4 3" xfId="556"/>
    <cellStyle name="Обычный 9 2 4 3 2" xfId="1231"/>
    <cellStyle name="Обычный 9 2 4 4" xfId="557"/>
    <cellStyle name="Обычный 9 2 4 4 2" xfId="1232"/>
    <cellStyle name="Обычный 9 2 4 5" xfId="558"/>
    <cellStyle name="Обычный 9 2 4 5 2" xfId="1233"/>
    <cellStyle name="Обычный 9 2 4 6" xfId="1227"/>
    <cellStyle name="Обычный 9 2 5" xfId="559"/>
    <cellStyle name="Обычный 9 2 5 2" xfId="560"/>
    <cellStyle name="Обычный 9 2 5 2 2" xfId="1235"/>
    <cellStyle name="Обычный 9 2 5 3" xfId="561"/>
    <cellStyle name="Обычный 9 2 5 3 2" xfId="1236"/>
    <cellStyle name="Обычный 9 2 5 4" xfId="1234"/>
    <cellStyle name="Обычный 9 2 6" xfId="562"/>
    <cellStyle name="Обычный 9 2 6 2" xfId="1237"/>
    <cellStyle name="Обычный 9 2 7" xfId="563"/>
    <cellStyle name="Обычный 9 2 7 2" xfId="1238"/>
    <cellStyle name="Обычный 9 2 8" xfId="564"/>
    <cellStyle name="Обычный 9 2 8 2" xfId="1239"/>
    <cellStyle name="Обычный 9 2 9" xfId="1208"/>
    <cellStyle name="Обычный 9 3" xfId="565"/>
    <cellStyle name="Обычный 9 3 2" xfId="566"/>
    <cellStyle name="Обычный 9 3 2 2" xfId="567"/>
    <cellStyle name="Обычный 9 3 2 2 2" xfId="568"/>
    <cellStyle name="Обычный 9 3 2 2 2 2" xfId="1243"/>
    <cellStyle name="Обычный 9 3 2 2 3" xfId="569"/>
    <cellStyle name="Обычный 9 3 2 2 3 2" xfId="1244"/>
    <cellStyle name="Обычный 9 3 2 2 4" xfId="1242"/>
    <cellStyle name="Обычный 9 3 2 3" xfId="570"/>
    <cellStyle name="Обычный 9 3 2 3 2" xfId="1245"/>
    <cellStyle name="Обычный 9 3 2 4" xfId="571"/>
    <cellStyle name="Обычный 9 3 2 4 2" xfId="1246"/>
    <cellStyle name="Обычный 9 3 2 5" xfId="572"/>
    <cellStyle name="Обычный 9 3 2 5 2" xfId="1247"/>
    <cellStyle name="Обычный 9 3 2 6" xfId="1241"/>
    <cellStyle name="Обычный 9 3 3" xfId="573"/>
    <cellStyle name="Обычный 9 3 3 2" xfId="574"/>
    <cellStyle name="Обычный 9 3 3 2 2" xfId="1249"/>
    <cellStyle name="Обычный 9 3 3 3" xfId="575"/>
    <cellStyle name="Обычный 9 3 3 3 2" xfId="1250"/>
    <cellStyle name="Обычный 9 3 3 4" xfId="1248"/>
    <cellStyle name="Обычный 9 3 4" xfId="576"/>
    <cellStyle name="Обычный 9 3 4 2" xfId="1251"/>
    <cellStyle name="Обычный 9 3 5" xfId="577"/>
    <cellStyle name="Обычный 9 3 5 2" xfId="1252"/>
    <cellStyle name="Обычный 9 3 6" xfId="578"/>
    <cellStyle name="Обычный 9 3 6 2" xfId="1253"/>
    <cellStyle name="Обычный 9 3 7" xfId="1240"/>
    <cellStyle name="Обычный 9 4" xfId="579"/>
    <cellStyle name="Обычный 9 4 2" xfId="580"/>
    <cellStyle name="Обычный 9 4 2 2" xfId="581"/>
    <cellStyle name="Обычный 9 4 2 2 2" xfId="582"/>
    <cellStyle name="Обычный 9 4 2 2 2 2" xfId="1257"/>
    <cellStyle name="Обычный 9 4 2 2 3" xfId="583"/>
    <cellStyle name="Обычный 9 4 2 2 3 2" xfId="1258"/>
    <cellStyle name="Обычный 9 4 2 2 4" xfId="1256"/>
    <cellStyle name="Обычный 9 4 2 3" xfId="584"/>
    <cellStyle name="Обычный 9 4 2 3 2" xfId="1259"/>
    <cellStyle name="Обычный 9 4 2 4" xfId="585"/>
    <cellStyle name="Обычный 9 4 2 4 2" xfId="1260"/>
    <cellStyle name="Обычный 9 4 2 5" xfId="586"/>
    <cellStyle name="Обычный 9 4 2 5 2" xfId="1261"/>
    <cellStyle name="Обычный 9 4 2 6" xfId="1255"/>
    <cellStyle name="Обычный 9 4 3" xfId="587"/>
    <cellStyle name="Обычный 9 4 3 2" xfId="588"/>
    <cellStyle name="Обычный 9 4 3 2 2" xfId="1263"/>
    <cellStyle name="Обычный 9 4 3 3" xfId="589"/>
    <cellStyle name="Обычный 9 4 3 3 2" xfId="1264"/>
    <cellStyle name="Обычный 9 4 3 4" xfId="1262"/>
    <cellStyle name="Обычный 9 4 4" xfId="590"/>
    <cellStyle name="Обычный 9 4 4 2" xfId="1265"/>
    <cellStyle name="Обычный 9 4 5" xfId="591"/>
    <cellStyle name="Обычный 9 4 5 2" xfId="1266"/>
    <cellStyle name="Обычный 9 4 6" xfId="592"/>
    <cellStyle name="Обычный 9 4 6 2" xfId="1267"/>
    <cellStyle name="Обычный 9 4 7" xfId="1254"/>
    <cellStyle name="Обычный 9 5" xfId="593"/>
    <cellStyle name="Обычный 9 5 2" xfId="594"/>
    <cellStyle name="Обычный 9 5 2 2" xfId="595"/>
    <cellStyle name="Обычный 9 5 2 2 2" xfId="1270"/>
    <cellStyle name="Обычный 9 5 2 3" xfId="596"/>
    <cellStyle name="Обычный 9 5 2 3 2" xfId="1271"/>
    <cellStyle name="Обычный 9 5 2 4" xfId="1269"/>
    <cellStyle name="Обычный 9 5 3" xfId="597"/>
    <cellStyle name="Обычный 9 5 3 2" xfId="1272"/>
    <cellStyle name="Обычный 9 5 4" xfId="598"/>
    <cellStyle name="Обычный 9 5 4 2" xfId="1273"/>
    <cellStyle name="Обычный 9 5 5" xfId="599"/>
    <cellStyle name="Обычный 9 5 5 2" xfId="1274"/>
    <cellStyle name="Обычный 9 5 6" xfId="1268"/>
    <cellStyle name="Обычный 9 6" xfId="600"/>
    <cellStyle name="Обычный 9 6 2" xfId="601"/>
    <cellStyle name="Обычный 9 6 2 2" xfId="1276"/>
    <cellStyle name="Обычный 9 6 3" xfId="602"/>
    <cellStyle name="Обычный 9 6 3 2" xfId="1277"/>
    <cellStyle name="Обычный 9 6 4" xfId="1275"/>
    <cellStyle name="Обычный 9 7" xfId="603"/>
    <cellStyle name="Обычный 9 7 2" xfId="1278"/>
    <cellStyle name="Обычный 9 8" xfId="604"/>
    <cellStyle name="Обычный 9 8 2" xfId="1279"/>
    <cellStyle name="Обычный 9 9" xfId="605"/>
    <cellStyle name="Обычный 9 9 2" xfId="1280"/>
    <cellStyle name="Финансовый 2" xfId="606"/>
    <cellStyle name="Финансовый 2 10" xfId="607"/>
    <cellStyle name="Финансовый 2 11" xfId="608"/>
    <cellStyle name="Финансовый 2 2" xfId="609"/>
    <cellStyle name="Финансовый 2 8" xfId="610"/>
    <cellStyle name="Финансовый 2 9" xfId="611"/>
    <cellStyle name="Финансовый 3" xfId="612"/>
    <cellStyle name="Финансовый 3 10" xfId="613"/>
    <cellStyle name="Финансовый 3 10 2" xfId="1282"/>
    <cellStyle name="Финансовый 3 11" xfId="1281"/>
    <cellStyle name="Финансовый 3 2" xfId="614"/>
    <cellStyle name="Финансовый 3 2 2" xfId="615"/>
    <cellStyle name="Финансовый 3 2 2 2" xfId="616"/>
    <cellStyle name="Финансовый 3 2 2 2 2" xfId="617"/>
    <cellStyle name="Финансовый 3 2 2 2 2 2" xfId="1286"/>
    <cellStyle name="Финансовый 3 2 2 2 3" xfId="618"/>
    <cellStyle name="Финансовый 3 2 2 2 3 2" xfId="1287"/>
    <cellStyle name="Финансовый 3 2 2 2 4" xfId="619"/>
    <cellStyle name="Финансовый 3 2 2 2 4 2" xfId="1288"/>
    <cellStyle name="Финансовый 3 2 2 2 5" xfId="1285"/>
    <cellStyle name="Финансовый 3 2 2 3" xfId="620"/>
    <cellStyle name="Финансовый 3 2 2 3 2" xfId="621"/>
    <cellStyle name="Финансовый 3 2 2 3 2 2" xfId="1290"/>
    <cellStyle name="Финансовый 3 2 2 3 3" xfId="622"/>
    <cellStyle name="Финансовый 3 2 2 3 3 2" xfId="1291"/>
    <cellStyle name="Финансовый 3 2 2 3 4" xfId="1289"/>
    <cellStyle name="Финансовый 3 2 2 4" xfId="623"/>
    <cellStyle name="Финансовый 3 2 2 4 2" xfId="1292"/>
    <cellStyle name="Финансовый 3 2 2 5" xfId="624"/>
    <cellStyle name="Финансовый 3 2 2 5 2" xfId="1293"/>
    <cellStyle name="Финансовый 3 2 2 6" xfId="625"/>
    <cellStyle name="Финансовый 3 2 2 6 2" xfId="1294"/>
    <cellStyle name="Финансовый 3 2 2 7" xfId="1284"/>
    <cellStyle name="Финансовый 3 2 3" xfId="626"/>
    <cellStyle name="Финансовый 3 2 3 2" xfId="627"/>
    <cellStyle name="Финансовый 3 2 3 2 2" xfId="628"/>
    <cellStyle name="Финансовый 3 2 3 2 2 2" xfId="1297"/>
    <cellStyle name="Финансовый 3 2 3 2 3" xfId="629"/>
    <cellStyle name="Финансовый 3 2 3 2 3 2" xfId="1298"/>
    <cellStyle name="Финансовый 3 2 3 2 4" xfId="1296"/>
    <cellStyle name="Финансовый 3 2 3 3" xfId="630"/>
    <cellStyle name="Финансовый 3 2 3 3 2" xfId="1299"/>
    <cellStyle name="Финансовый 3 2 3 4" xfId="631"/>
    <cellStyle name="Финансовый 3 2 3 4 2" xfId="1300"/>
    <cellStyle name="Финансовый 3 2 3 5" xfId="632"/>
    <cellStyle name="Финансовый 3 2 3 5 2" xfId="1301"/>
    <cellStyle name="Финансовый 3 2 3 6" xfId="1295"/>
    <cellStyle name="Финансовый 3 2 4" xfId="633"/>
    <cellStyle name="Финансовый 3 2 4 2" xfId="634"/>
    <cellStyle name="Финансовый 3 2 4 2 2" xfId="635"/>
    <cellStyle name="Финансовый 3 2 4 2 2 2" xfId="1304"/>
    <cellStyle name="Финансовый 3 2 4 2 3" xfId="636"/>
    <cellStyle name="Финансовый 3 2 4 2 3 2" xfId="1305"/>
    <cellStyle name="Финансовый 3 2 4 2 4" xfId="1303"/>
    <cellStyle name="Финансовый 3 2 4 3" xfId="637"/>
    <cellStyle name="Финансовый 3 2 4 3 2" xfId="1306"/>
    <cellStyle name="Финансовый 3 2 4 4" xfId="638"/>
    <cellStyle name="Финансовый 3 2 4 4 2" xfId="1307"/>
    <cellStyle name="Финансовый 3 2 4 5" xfId="639"/>
    <cellStyle name="Финансовый 3 2 4 5 2" xfId="1308"/>
    <cellStyle name="Финансовый 3 2 4 6" xfId="1302"/>
    <cellStyle name="Финансовый 3 2 5" xfId="640"/>
    <cellStyle name="Финансовый 3 2 5 2" xfId="641"/>
    <cellStyle name="Финансовый 3 2 5 2 2" xfId="1310"/>
    <cellStyle name="Финансовый 3 2 5 3" xfId="642"/>
    <cellStyle name="Финансовый 3 2 5 3 2" xfId="1311"/>
    <cellStyle name="Финансовый 3 2 5 4" xfId="1309"/>
    <cellStyle name="Финансовый 3 2 6" xfId="643"/>
    <cellStyle name="Финансовый 3 2 6 2" xfId="1312"/>
    <cellStyle name="Финансовый 3 2 7" xfId="644"/>
    <cellStyle name="Финансовый 3 2 7 2" xfId="1313"/>
    <cellStyle name="Финансовый 3 2 8" xfId="645"/>
    <cellStyle name="Финансовый 3 2 8 2" xfId="1314"/>
    <cellStyle name="Финансовый 3 2 9" xfId="1283"/>
    <cellStyle name="Финансовый 3 3" xfId="646"/>
    <cellStyle name="Финансовый 3 3 2" xfId="647"/>
    <cellStyle name="Финансовый 3 3 2 2" xfId="648"/>
    <cellStyle name="Финансовый 3 3 2 2 2" xfId="649"/>
    <cellStyle name="Финансовый 3 3 2 2 2 2" xfId="1317"/>
    <cellStyle name="Финансовый 3 3 2 2 3" xfId="650"/>
    <cellStyle name="Финансовый 3 3 2 2 3 2" xfId="1318"/>
    <cellStyle name="Финансовый 3 3 2 2 4" xfId="1316"/>
    <cellStyle name="Финансовый 3 3 2 3" xfId="651"/>
    <cellStyle name="Финансовый 3 3 2 3 2" xfId="1319"/>
    <cellStyle name="Финансовый 3 3 2 4" xfId="652"/>
    <cellStyle name="Финансовый 3 3 2 4 2" xfId="1320"/>
    <cellStyle name="Финансовый 3 3 2 5" xfId="653"/>
    <cellStyle name="Финансовый 3 3 2 5 2" xfId="1321"/>
    <cellStyle name="Финансовый 3 3 2 6" xfId="1315"/>
    <cellStyle name="Финансовый 3 4" xfId="654"/>
    <cellStyle name="Финансовый 3 4 2" xfId="655"/>
    <cellStyle name="Финансовый 3 4 2 2" xfId="656"/>
    <cellStyle name="Финансовый 3 4 2 2 2" xfId="657"/>
    <cellStyle name="Финансовый 3 4 2 2 2 2" xfId="1325"/>
    <cellStyle name="Финансовый 3 4 2 2 3" xfId="658"/>
    <cellStyle name="Финансовый 3 4 2 2 3 2" xfId="1326"/>
    <cellStyle name="Финансовый 3 4 2 2 4" xfId="1324"/>
    <cellStyle name="Финансовый 3 4 2 3" xfId="659"/>
    <cellStyle name="Финансовый 3 4 2 3 2" xfId="1327"/>
    <cellStyle name="Финансовый 3 4 2 4" xfId="660"/>
    <cellStyle name="Финансовый 3 4 2 4 2" xfId="1328"/>
    <cellStyle name="Финансовый 3 4 2 5" xfId="661"/>
    <cellStyle name="Финансовый 3 4 2 5 2" xfId="1329"/>
    <cellStyle name="Финансовый 3 4 2 6" xfId="1323"/>
    <cellStyle name="Финансовый 3 4 3" xfId="662"/>
    <cellStyle name="Финансовый 3 4 3 2" xfId="663"/>
    <cellStyle name="Финансовый 3 4 3 2 2" xfId="1331"/>
    <cellStyle name="Финансовый 3 4 3 3" xfId="664"/>
    <cellStyle name="Финансовый 3 4 3 3 2" xfId="1332"/>
    <cellStyle name="Финансовый 3 4 3 4" xfId="1330"/>
    <cellStyle name="Финансовый 3 4 4" xfId="665"/>
    <cellStyle name="Финансовый 3 4 4 2" xfId="1333"/>
    <cellStyle name="Финансовый 3 4 5" xfId="666"/>
    <cellStyle name="Финансовый 3 4 5 2" xfId="1334"/>
    <cellStyle name="Финансовый 3 4 6" xfId="667"/>
    <cellStyle name="Финансовый 3 4 6 2" xfId="1335"/>
    <cellStyle name="Финансовый 3 4 7" xfId="1322"/>
    <cellStyle name="Финансовый 3 5" xfId="668"/>
    <cellStyle name="Финансовый 3 5 2" xfId="669"/>
    <cellStyle name="Финансовый 3 5 2 2" xfId="670"/>
    <cellStyle name="Финансовый 3 5 2 2 2" xfId="1338"/>
    <cellStyle name="Финансовый 3 5 2 3" xfId="671"/>
    <cellStyle name="Финансовый 3 5 2 3 2" xfId="1339"/>
    <cellStyle name="Финансовый 3 5 2 4" xfId="1337"/>
    <cellStyle name="Финансовый 3 5 3" xfId="672"/>
    <cellStyle name="Финансовый 3 5 3 2" xfId="1340"/>
    <cellStyle name="Финансовый 3 5 4" xfId="673"/>
    <cellStyle name="Финансовый 3 5 4 2" xfId="1341"/>
    <cellStyle name="Финансовый 3 5 5" xfId="674"/>
    <cellStyle name="Финансовый 3 5 5 2" xfId="1342"/>
    <cellStyle name="Финансовый 3 5 6" xfId="1336"/>
    <cellStyle name="Финансовый 3 6" xfId="675"/>
    <cellStyle name="Финансовый 3 6 2" xfId="676"/>
    <cellStyle name="Финансовый 3 6 2 2" xfId="677"/>
    <cellStyle name="Финансовый 3 6 2 2 2" xfId="1345"/>
    <cellStyle name="Финансовый 3 6 2 3" xfId="678"/>
    <cellStyle name="Финансовый 3 6 2 3 2" xfId="1346"/>
    <cellStyle name="Финансовый 3 6 2 4" xfId="1344"/>
    <cellStyle name="Финансовый 3 6 3" xfId="679"/>
    <cellStyle name="Финансовый 3 6 3 2" xfId="1347"/>
    <cellStyle name="Финансовый 3 6 4" xfId="680"/>
    <cellStyle name="Финансовый 3 6 4 2" xfId="1348"/>
    <cellStyle name="Финансовый 3 6 5" xfId="681"/>
    <cellStyle name="Финансовый 3 6 5 2" xfId="1349"/>
    <cellStyle name="Финансовый 3 6 6" xfId="1343"/>
    <cellStyle name="Финансовый 3 7" xfId="682"/>
    <cellStyle name="Финансовый 3 7 2" xfId="683"/>
    <cellStyle name="Финансовый 3 7 2 2" xfId="1351"/>
    <cellStyle name="Финансовый 3 7 3" xfId="684"/>
    <cellStyle name="Финансовый 3 7 3 2" xfId="1352"/>
    <cellStyle name="Финансовый 3 7 4" xfId="1350"/>
    <cellStyle name="Финансовый 3 8" xfId="685"/>
    <cellStyle name="Финансовый 3 8 2" xfId="1353"/>
    <cellStyle name="Финансовый 3 9" xfId="686"/>
    <cellStyle name="Финансовый 3 9 2" xfId="1354"/>
    <cellStyle name="Финансовый 4" xfId="687"/>
    <cellStyle name="Финансовый 5" xfId="688"/>
  </cellStyles>
  <dxfs count="0"/>
  <tableStyles count="0" defaultTableStyle="TableStyleMedium2" defaultPivotStyle="PivotStyleLight16"/>
  <colors>
    <mruColors>
      <color rgb="FFFBFBFB"/>
      <color rgb="FFE7FFFF"/>
      <color rgb="FFB7FFB7"/>
      <color rgb="FFFFFFE5"/>
      <color rgb="FFF3FFFF"/>
      <color rgb="FFCCFFFF"/>
      <color rgb="FFD6F6FE"/>
      <color rgb="FFFFFFD1"/>
      <color rgb="FFE1FBFF"/>
      <color rgb="FFC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5"/>
  <sheetViews>
    <sheetView tabSelected="1" zoomScale="85" zoomScaleNormal="85" workbookViewId="0">
      <selection activeCell="J1" sqref="J1"/>
    </sheetView>
  </sheetViews>
  <sheetFormatPr defaultColWidth="9.140625" defaultRowHeight="12.75" x14ac:dyDescent="0.2"/>
  <cols>
    <col min="1" max="1" width="24.7109375" style="1" customWidth="1"/>
    <col min="2" max="2" width="21.28515625" style="16" customWidth="1"/>
    <col min="3" max="4" width="24" style="16" customWidth="1"/>
    <col min="5" max="5" width="24" style="17" customWidth="1"/>
    <col min="6" max="6" width="60.5703125" style="17" customWidth="1"/>
    <col min="7" max="7" width="15.7109375" style="18" customWidth="1"/>
    <col min="8" max="8" width="15.42578125" style="18" customWidth="1"/>
    <col min="9" max="9" width="12.7109375" style="19" customWidth="1"/>
    <col min="10" max="10" width="25.28515625" style="8" customWidth="1"/>
    <col min="11" max="16384" width="9.140625" style="3"/>
  </cols>
  <sheetData>
    <row r="1" spans="1:10" x14ac:dyDescent="0.2">
      <c r="J1" s="2" t="s">
        <v>492</v>
      </c>
    </row>
    <row r="2" spans="1:10" ht="15.75" x14ac:dyDescent="0.25">
      <c r="A2" s="70" t="s">
        <v>194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x14ac:dyDescent="0.2">
      <c r="J3" s="2" t="s">
        <v>89</v>
      </c>
    </row>
    <row r="4" spans="1:10" s="11" customFormat="1" ht="38.25" x14ac:dyDescent="0.2">
      <c r="A4" s="4" t="s">
        <v>1</v>
      </c>
      <c r="B4" s="4" t="s">
        <v>202</v>
      </c>
      <c r="C4" s="4" t="s">
        <v>0</v>
      </c>
      <c r="D4" s="4" t="s">
        <v>117</v>
      </c>
      <c r="E4" s="4" t="s">
        <v>118</v>
      </c>
      <c r="F4" s="4" t="s">
        <v>2</v>
      </c>
      <c r="G4" s="9" t="s">
        <v>201</v>
      </c>
      <c r="H4" s="9" t="s">
        <v>200</v>
      </c>
      <c r="I4" s="5" t="s">
        <v>3</v>
      </c>
      <c r="J4" s="6" t="s">
        <v>88</v>
      </c>
    </row>
    <row r="5" spans="1:10" s="11" customFormat="1" ht="15.75" x14ac:dyDescent="0.2">
      <c r="A5" s="41" t="s">
        <v>19</v>
      </c>
      <c r="B5" s="25"/>
      <c r="C5" s="25"/>
      <c r="D5" s="25"/>
      <c r="E5" s="25"/>
      <c r="F5" s="41"/>
      <c r="G5" s="26"/>
      <c r="H5" s="26"/>
      <c r="I5" s="27"/>
      <c r="J5" s="28"/>
    </row>
    <row r="6" spans="1:10" ht="141.75" customHeight="1" x14ac:dyDescent="0.2">
      <c r="A6" s="58" t="s">
        <v>203</v>
      </c>
      <c r="B6" s="60" t="s">
        <v>204</v>
      </c>
      <c r="C6" s="46" t="s">
        <v>205</v>
      </c>
      <c r="D6" s="44" t="s">
        <v>285</v>
      </c>
      <c r="E6" s="45" t="s">
        <v>205</v>
      </c>
      <c r="F6" s="44" t="s">
        <v>20</v>
      </c>
      <c r="G6" s="10">
        <v>78000</v>
      </c>
      <c r="H6" s="10">
        <v>0</v>
      </c>
      <c r="I6" s="12">
        <f>H6/G6</f>
        <v>0</v>
      </c>
      <c r="J6" s="7" t="s">
        <v>471</v>
      </c>
    </row>
    <row r="7" spans="1:10" s="11" customFormat="1" x14ac:dyDescent="0.2">
      <c r="A7" s="59"/>
      <c r="B7" s="61"/>
      <c r="C7" s="62" t="s">
        <v>417</v>
      </c>
      <c r="D7" s="63"/>
      <c r="E7" s="63"/>
      <c r="F7" s="63"/>
      <c r="G7" s="21">
        <v>78000</v>
      </c>
      <c r="H7" s="21">
        <v>0</v>
      </c>
      <c r="I7" s="22">
        <f t="shared" ref="I7:I72" si="0">H7/G7</f>
        <v>0</v>
      </c>
      <c r="J7" s="23"/>
    </row>
    <row r="8" spans="1:10" s="11" customFormat="1" x14ac:dyDescent="0.2">
      <c r="A8" s="59"/>
      <c r="B8" s="64" t="s">
        <v>207</v>
      </c>
      <c r="C8" s="65"/>
      <c r="D8" s="65"/>
      <c r="E8" s="65"/>
      <c r="F8" s="65"/>
      <c r="G8" s="24">
        <v>78000</v>
      </c>
      <c r="H8" s="24">
        <v>0</v>
      </c>
      <c r="I8" s="22">
        <f t="shared" si="0"/>
        <v>0</v>
      </c>
      <c r="J8" s="23"/>
    </row>
    <row r="9" spans="1:10" ht="51" x14ac:dyDescent="0.2">
      <c r="A9" s="59"/>
      <c r="B9" s="60" t="s">
        <v>208</v>
      </c>
      <c r="C9" s="58" t="s">
        <v>209</v>
      </c>
      <c r="D9" s="66" t="s">
        <v>210</v>
      </c>
      <c r="E9" s="68" t="s">
        <v>127</v>
      </c>
      <c r="F9" s="44" t="s">
        <v>23</v>
      </c>
      <c r="G9" s="10">
        <v>151276</v>
      </c>
      <c r="H9" s="10">
        <v>0</v>
      </c>
      <c r="I9" s="12">
        <f t="shared" si="0"/>
        <v>0</v>
      </c>
      <c r="J9" s="7" t="s">
        <v>439</v>
      </c>
    </row>
    <row r="10" spans="1:10" ht="63" customHeight="1" x14ac:dyDescent="0.2">
      <c r="A10" s="59"/>
      <c r="B10" s="61"/>
      <c r="C10" s="59"/>
      <c r="D10" s="67"/>
      <c r="E10" s="69"/>
      <c r="F10" s="44" t="s">
        <v>211</v>
      </c>
      <c r="G10" s="10">
        <v>270977.90000000002</v>
      </c>
      <c r="H10" s="10">
        <v>22062</v>
      </c>
      <c r="I10" s="12">
        <f t="shared" si="0"/>
        <v>8.1000000000000003E-2</v>
      </c>
      <c r="J10" s="7" t="s">
        <v>473</v>
      </c>
    </row>
    <row r="11" spans="1:10" ht="25.5" customHeight="1" x14ac:dyDescent="0.2">
      <c r="A11" s="59"/>
      <c r="B11" s="61"/>
      <c r="C11" s="59"/>
      <c r="D11" s="44" t="s">
        <v>212</v>
      </c>
      <c r="E11" s="69" t="s">
        <v>127</v>
      </c>
      <c r="F11" s="44" t="s">
        <v>24</v>
      </c>
      <c r="G11" s="10">
        <v>194111.9</v>
      </c>
      <c r="H11" s="10">
        <v>0</v>
      </c>
      <c r="I11" s="12">
        <f t="shared" si="0"/>
        <v>0</v>
      </c>
      <c r="J11" s="49" t="s">
        <v>440</v>
      </c>
    </row>
    <row r="12" spans="1:10" ht="25.5" x14ac:dyDescent="0.2">
      <c r="A12" s="59"/>
      <c r="B12" s="61"/>
      <c r="C12" s="59"/>
      <c r="D12" s="44" t="s">
        <v>213</v>
      </c>
      <c r="E12" s="69" t="s">
        <v>127</v>
      </c>
      <c r="F12" s="44" t="s">
        <v>22</v>
      </c>
      <c r="G12" s="10">
        <v>201346.3</v>
      </c>
      <c r="H12" s="10">
        <v>0</v>
      </c>
      <c r="I12" s="12">
        <f t="shared" si="0"/>
        <v>0</v>
      </c>
      <c r="J12" s="50"/>
    </row>
    <row r="13" spans="1:10" s="11" customFormat="1" x14ac:dyDescent="0.2">
      <c r="A13" s="59"/>
      <c r="B13" s="61"/>
      <c r="C13" s="62" t="s">
        <v>415</v>
      </c>
      <c r="D13" s="63"/>
      <c r="E13" s="63"/>
      <c r="F13" s="63"/>
      <c r="G13" s="21">
        <v>817712.1</v>
      </c>
      <c r="H13" s="21">
        <v>22062</v>
      </c>
      <c r="I13" s="22">
        <f t="shared" si="0"/>
        <v>2.7E-2</v>
      </c>
      <c r="J13" s="23"/>
    </row>
    <row r="14" spans="1:10" s="11" customFormat="1" x14ac:dyDescent="0.2">
      <c r="A14" s="59"/>
      <c r="B14" s="64" t="s">
        <v>214</v>
      </c>
      <c r="C14" s="65"/>
      <c r="D14" s="65"/>
      <c r="E14" s="65"/>
      <c r="F14" s="65"/>
      <c r="G14" s="24">
        <v>817712.1</v>
      </c>
      <c r="H14" s="24">
        <v>22062</v>
      </c>
      <c r="I14" s="22">
        <f t="shared" si="0"/>
        <v>2.7E-2</v>
      </c>
      <c r="J14" s="23"/>
    </row>
    <row r="15" spans="1:10" ht="38.25" customHeight="1" x14ac:dyDescent="0.2">
      <c r="A15" s="59"/>
      <c r="B15" s="60" t="s">
        <v>215</v>
      </c>
      <c r="C15" s="58" t="s">
        <v>209</v>
      </c>
      <c r="D15" s="44" t="s">
        <v>216</v>
      </c>
      <c r="E15" s="68" t="s">
        <v>127</v>
      </c>
      <c r="F15" s="44" t="s">
        <v>97</v>
      </c>
      <c r="G15" s="10">
        <v>150436.4</v>
      </c>
      <c r="H15" s="10">
        <v>8923.5</v>
      </c>
      <c r="I15" s="12">
        <f t="shared" si="0"/>
        <v>5.8999999999999997E-2</v>
      </c>
      <c r="J15" s="49" t="s">
        <v>473</v>
      </c>
    </row>
    <row r="16" spans="1:10" ht="70.5" customHeight="1" x14ac:dyDescent="0.2">
      <c r="A16" s="59"/>
      <c r="B16" s="61"/>
      <c r="C16" s="59"/>
      <c r="D16" s="44" t="s">
        <v>213</v>
      </c>
      <c r="E16" s="69" t="s">
        <v>127</v>
      </c>
      <c r="F16" s="44" t="s">
        <v>96</v>
      </c>
      <c r="G16" s="10">
        <v>111508.6</v>
      </c>
      <c r="H16" s="10">
        <v>15278</v>
      </c>
      <c r="I16" s="12">
        <f t="shared" si="0"/>
        <v>0.13700000000000001</v>
      </c>
      <c r="J16" s="50"/>
    </row>
    <row r="17" spans="1:10" s="11" customFormat="1" ht="14.25" customHeight="1" x14ac:dyDescent="0.2">
      <c r="A17" s="59"/>
      <c r="B17" s="61"/>
      <c r="C17" s="62" t="s">
        <v>415</v>
      </c>
      <c r="D17" s="63"/>
      <c r="E17" s="63"/>
      <c r="F17" s="63"/>
      <c r="G17" s="21">
        <v>261945</v>
      </c>
      <c r="H17" s="21">
        <v>24201.599999999999</v>
      </c>
      <c r="I17" s="22">
        <f t="shared" si="0"/>
        <v>9.1999999999999998E-2</v>
      </c>
      <c r="J17" s="23"/>
    </row>
    <row r="18" spans="1:10" s="11" customFormat="1" x14ac:dyDescent="0.2">
      <c r="A18" s="59"/>
      <c r="B18" s="64" t="s">
        <v>217</v>
      </c>
      <c r="C18" s="65"/>
      <c r="D18" s="65"/>
      <c r="E18" s="65"/>
      <c r="F18" s="65"/>
      <c r="G18" s="24">
        <v>261945</v>
      </c>
      <c r="H18" s="24">
        <v>24201.599999999999</v>
      </c>
      <c r="I18" s="22">
        <f t="shared" si="0"/>
        <v>9.1999999999999998E-2</v>
      </c>
      <c r="J18" s="23"/>
    </row>
    <row r="19" spans="1:10" ht="78" customHeight="1" x14ac:dyDescent="0.2">
      <c r="A19" s="59"/>
      <c r="B19" s="60" t="s">
        <v>218</v>
      </c>
      <c r="C19" s="46" t="s">
        <v>205</v>
      </c>
      <c r="D19" s="44" t="s">
        <v>219</v>
      </c>
      <c r="E19" s="45" t="s">
        <v>220</v>
      </c>
      <c r="F19" s="44" t="s">
        <v>136</v>
      </c>
      <c r="G19" s="10">
        <v>348853.4</v>
      </c>
      <c r="H19" s="10">
        <v>90899.199999999997</v>
      </c>
      <c r="I19" s="12">
        <f t="shared" si="0"/>
        <v>0.26100000000000001</v>
      </c>
      <c r="J19" s="7"/>
    </row>
    <row r="20" spans="1:10" s="11" customFormat="1" x14ac:dyDescent="0.2">
      <c r="A20" s="59"/>
      <c r="B20" s="61"/>
      <c r="C20" s="62" t="s">
        <v>417</v>
      </c>
      <c r="D20" s="63"/>
      <c r="E20" s="63"/>
      <c r="F20" s="63"/>
      <c r="G20" s="21">
        <v>348853.4</v>
      </c>
      <c r="H20" s="21">
        <v>90899.199999999997</v>
      </c>
      <c r="I20" s="22">
        <f t="shared" si="0"/>
        <v>0.26100000000000001</v>
      </c>
      <c r="J20" s="23"/>
    </row>
    <row r="21" spans="1:10" s="11" customFormat="1" x14ac:dyDescent="0.2">
      <c r="A21" s="59"/>
      <c r="B21" s="64" t="s">
        <v>221</v>
      </c>
      <c r="C21" s="65"/>
      <c r="D21" s="65"/>
      <c r="E21" s="65"/>
      <c r="F21" s="65"/>
      <c r="G21" s="24">
        <v>348853.4</v>
      </c>
      <c r="H21" s="24">
        <v>90899.199999999997</v>
      </c>
      <c r="I21" s="22">
        <f t="shared" si="0"/>
        <v>0.26100000000000001</v>
      </c>
      <c r="J21" s="23"/>
    </row>
    <row r="22" spans="1:10" ht="87.75" customHeight="1" x14ac:dyDescent="0.2">
      <c r="A22" s="59"/>
      <c r="B22" s="60" t="s">
        <v>222</v>
      </c>
      <c r="C22" s="58" t="s">
        <v>209</v>
      </c>
      <c r="D22" s="44" t="s">
        <v>210</v>
      </c>
      <c r="E22" s="68" t="s">
        <v>127</v>
      </c>
      <c r="F22" s="44" t="s">
        <v>223</v>
      </c>
      <c r="G22" s="10">
        <v>200000</v>
      </c>
      <c r="H22" s="10">
        <v>0</v>
      </c>
      <c r="I22" s="12">
        <f t="shared" si="0"/>
        <v>0</v>
      </c>
      <c r="J22" s="7" t="s">
        <v>475</v>
      </c>
    </row>
    <row r="23" spans="1:10" ht="51" x14ac:dyDescent="0.2">
      <c r="A23" s="59"/>
      <c r="B23" s="61"/>
      <c r="C23" s="59"/>
      <c r="D23" s="44" t="s">
        <v>224</v>
      </c>
      <c r="E23" s="69" t="s">
        <v>127</v>
      </c>
      <c r="F23" s="44" t="s">
        <v>225</v>
      </c>
      <c r="G23" s="10">
        <v>20000</v>
      </c>
      <c r="H23" s="10">
        <v>20000</v>
      </c>
      <c r="I23" s="12">
        <f t="shared" si="0"/>
        <v>1</v>
      </c>
      <c r="J23" s="7"/>
    </row>
    <row r="24" spans="1:10" ht="87" customHeight="1" x14ac:dyDescent="0.2">
      <c r="A24" s="59"/>
      <c r="B24" s="61"/>
      <c r="C24" s="59"/>
      <c r="D24" s="44" t="s">
        <v>226</v>
      </c>
      <c r="E24" s="69" t="s">
        <v>127</v>
      </c>
      <c r="F24" s="44" t="s">
        <v>227</v>
      </c>
      <c r="G24" s="10">
        <v>371877.5</v>
      </c>
      <c r="H24" s="10">
        <v>0</v>
      </c>
      <c r="I24" s="12">
        <f t="shared" si="0"/>
        <v>0</v>
      </c>
      <c r="J24" s="7" t="s">
        <v>475</v>
      </c>
    </row>
    <row r="25" spans="1:10" s="11" customFormat="1" x14ac:dyDescent="0.2">
      <c r="A25" s="59"/>
      <c r="B25" s="61"/>
      <c r="C25" s="62" t="s">
        <v>415</v>
      </c>
      <c r="D25" s="63"/>
      <c r="E25" s="63"/>
      <c r="F25" s="63"/>
      <c r="G25" s="21">
        <v>591877.5</v>
      </c>
      <c r="H25" s="21">
        <v>20000</v>
      </c>
      <c r="I25" s="22">
        <f t="shared" si="0"/>
        <v>3.4000000000000002E-2</v>
      </c>
      <c r="J25" s="23"/>
    </row>
    <row r="26" spans="1:10" s="11" customFormat="1" x14ac:dyDescent="0.2">
      <c r="A26" s="59"/>
      <c r="B26" s="64" t="s">
        <v>228</v>
      </c>
      <c r="C26" s="65"/>
      <c r="D26" s="65"/>
      <c r="E26" s="65"/>
      <c r="F26" s="65"/>
      <c r="G26" s="24">
        <v>591877.5</v>
      </c>
      <c r="H26" s="24">
        <v>20000</v>
      </c>
      <c r="I26" s="22">
        <f t="shared" si="0"/>
        <v>3.4000000000000002E-2</v>
      </c>
      <c r="J26" s="23"/>
    </row>
    <row r="27" spans="1:10" s="11" customFormat="1" ht="15" x14ac:dyDescent="0.25">
      <c r="A27" s="56" t="s">
        <v>229</v>
      </c>
      <c r="B27" s="57"/>
      <c r="C27" s="57"/>
      <c r="D27" s="57"/>
      <c r="E27" s="57"/>
      <c r="F27" s="57"/>
      <c r="G27" s="20">
        <v>2098388</v>
      </c>
      <c r="H27" s="20">
        <v>157162.79999999999</v>
      </c>
      <c r="I27" s="14">
        <f t="shared" si="0"/>
        <v>7.4999999999999997E-2</v>
      </c>
      <c r="J27" s="15"/>
    </row>
    <row r="28" spans="1:10" s="11" customFormat="1" ht="15.75" x14ac:dyDescent="0.25">
      <c r="A28" s="33" t="s">
        <v>4</v>
      </c>
      <c r="B28" s="29"/>
      <c r="C28" s="29"/>
      <c r="D28" s="29"/>
      <c r="E28" s="29"/>
      <c r="F28" s="29"/>
      <c r="G28" s="30"/>
      <c r="H28" s="30"/>
      <c r="I28" s="31"/>
      <c r="J28" s="32"/>
    </row>
    <row r="29" spans="1:10" ht="51" customHeight="1" x14ac:dyDescent="0.2">
      <c r="A29" s="58" t="s">
        <v>230</v>
      </c>
      <c r="B29" s="60" t="s">
        <v>231</v>
      </c>
      <c r="C29" s="58" t="s">
        <v>209</v>
      </c>
      <c r="D29" s="44" t="s">
        <v>210</v>
      </c>
      <c r="E29" s="68" t="s">
        <v>127</v>
      </c>
      <c r="F29" s="44" t="s">
        <v>34</v>
      </c>
      <c r="G29" s="10">
        <v>55568.1</v>
      </c>
      <c r="H29" s="10">
        <v>0</v>
      </c>
      <c r="I29" s="12">
        <f t="shared" si="0"/>
        <v>0</v>
      </c>
      <c r="J29" s="49" t="s">
        <v>471</v>
      </c>
    </row>
    <row r="30" spans="1:10" ht="38.25" x14ac:dyDescent="0.2">
      <c r="A30" s="59"/>
      <c r="B30" s="61"/>
      <c r="C30" s="59"/>
      <c r="D30" s="66" t="s">
        <v>219</v>
      </c>
      <c r="E30" s="69" t="s">
        <v>127</v>
      </c>
      <c r="F30" s="44" t="s">
        <v>33</v>
      </c>
      <c r="G30" s="10">
        <v>2380.5</v>
      </c>
      <c r="H30" s="10">
        <v>0</v>
      </c>
      <c r="I30" s="12">
        <f t="shared" si="0"/>
        <v>0</v>
      </c>
      <c r="J30" s="51"/>
    </row>
    <row r="31" spans="1:10" ht="38.25" x14ac:dyDescent="0.2">
      <c r="A31" s="59"/>
      <c r="B31" s="61"/>
      <c r="C31" s="59"/>
      <c r="D31" s="67"/>
      <c r="E31" s="69"/>
      <c r="F31" s="44" t="s">
        <v>100</v>
      </c>
      <c r="G31" s="10">
        <v>245786.5</v>
      </c>
      <c r="H31" s="10">
        <v>17897.900000000001</v>
      </c>
      <c r="I31" s="12">
        <f t="shared" si="0"/>
        <v>7.2999999999999995E-2</v>
      </c>
      <c r="J31" s="7" t="s">
        <v>473</v>
      </c>
    </row>
    <row r="32" spans="1:10" s="11" customFormat="1" x14ac:dyDescent="0.2">
      <c r="A32" s="59"/>
      <c r="B32" s="61"/>
      <c r="C32" s="62" t="s">
        <v>415</v>
      </c>
      <c r="D32" s="63"/>
      <c r="E32" s="63"/>
      <c r="F32" s="63"/>
      <c r="G32" s="21">
        <v>303735</v>
      </c>
      <c r="H32" s="21">
        <v>17897.900000000001</v>
      </c>
      <c r="I32" s="22">
        <f t="shared" si="0"/>
        <v>5.8999999999999997E-2</v>
      </c>
      <c r="J32" s="23"/>
    </row>
    <row r="33" spans="1:10" s="11" customFormat="1" x14ac:dyDescent="0.2">
      <c r="A33" s="59"/>
      <c r="B33" s="64" t="s">
        <v>232</v>
      </c>
      <c r="C33" s="65"/>
      <c r="D33" s="65"/>
      <c r="E33" s="65"/>
      <c r="F33" s="65"/>
      <c r="G33" s="24">
        <v>303735</v>
      </c>
      <c r="H33" s="24">
        <v>17897.900000000001</v>
      </c>
      <c r="I33" s="22">
        <f t="shared" si="0"/>
        <v>5.8999999999999997E-2</v>
      </c>
      <c r="J33" s="23"/>
    </row>
    <row r="34" spans="1:10" ht="63.75" x14ac:dyDescent="0.2">
      <c r="A34" s="59"/>
      <c r="B34" s="60" t="s">
        <v>233</v>
      </c>
      <c r="C34" s="46" t="s">
        <v>234</v>
      </c>
      <c r="D34" s="44" t="s">
        <v>224</v>
      </c>
      <c r="E34" s="45" t="s">
        <v>120</v>
      </c>
      <c r="F34" s="44" t="s">
        <v>5</v>
      </c>
      <c r="G34" s="10">
        <v>7395</v>
      </c>
      <c r="H34" s="10">
        <v>0</v>
      </c>
      <c r="I34" s="12">
        <f t="shared" si="0"/>
        <v>0</v>
      </c>
      <c r="J34" s="7" t="s">
        <v>476</v>
      </c>
    </row>
    <row r="35" spans="1:10" s="11" customFormat="1" x14ac:dyDescent="0.2">
      <c r="A35" s="59"/>
      <c r="B35" s="61"/>
      <c r="C35" s="62" t="s">
        <v>411</v>
      </c>
      <c r="D35" s="63"/>
      <c r="E35" s="63"/>
      <c r="F35" s="63"/>
      <c r="G35" s="21">
        <v>7395</v>
      </c>
      <c r="H35" s="21">
        <v>0</v>
      </c>
      <c r="I35" s="22">
        <f t="shared" si="0"/>
        <v>0</v>
      </c>
      <c r="J35" s="23"/>
    </row>
    <row r="36" spans="1:10" ht="51" x14ac:dyDescent="0.2">
      <c r="A36" s="59"/>
      <c r="B36" s="61"/>
      <c r="C36" s="58" t="s">
        <v>209</v>
      </c>
      <c r="D36" s="44" t="s">
        <v>235</v>
      </c>
      <c r="E36" s="45" t="s">
        <v>235</v>
      </c>
      <c r="F36" s="44" t="s">
        <v>236</v>
      </c>
      <c r="G36" s="10">
        <v>237732</v>
      </c>
      <c r="H36" s="10">
        <v>75504.5</v>
      </c>
      <c r="I36" s="12">
        <f t="shared" si="0"/>
        <v>0.318</v>
      </c>
      <c r="J36" s="7"/>
    </row>
    <row r="37" spans="1:10" ht="87.75" customHeight="1" x14ac:dyDescent="0.2">
      <c r="A37" s="59"/>
      <c r="B37" s="61"/>
      <c r="C37" s="59"/>
      <c r="D37" s="44" t="s">
        <v>224</v>
      </c>
      <c r="E37" s="45" t="s">
        <v>120</v>
      </c>
      <c r="F37" s="44" t="s">
        <v>38</v>
      </c>
      <c r="G37" s="10">
        <v>60000</v>
      </c>
      <c r="H37" s="10">
        <v>0</v>
      </c>
      <c r="I37" s="12">
        <f t="shared" si="0"/>
        <v>0</v>
      </c>
      <c r="J37" s="7" t="s">
        <v>477</v>
      </c>
    </row>
    <row r="38" spans="1:10" ht="67.5" customHeight="1" x14ac:dyDescent="0.2">
      <c r="A38" s="59"/>
      <c r="B38" s="61"/>
      <c r="C38" s="59"/>
      <c r="D38" s="44" t="s">
        <v>237</v>
      </c>
      <c r="E38" s="45" t="s">
        <v>139</v>
      </c>
      <c r="F38" s="44" t="s">
        <v>35</v>
      </c>
      <c r="G38" s="10">
        <v>148269</v>
      </c>
      <c r="H38" s="10">
        <v>29121.4</v>
      </c>
      <c r="I38" s="12">
        <f t="shared" si="0"/>
        <v>0.19600000000000001</v>
      </c>
      <c r="J38" s="7" t="s">
        <v>473</v>
      </c>
    </row>
    <row r="39" spans="1:10" s="11" customFormat="1" x14ac:dyDescent="0.2">
      <c r="A39" s="59"/>
      <c r="B39" s="61"/>
      <c r="C39" s="62" t="s">
        <v>415</v>
      </c>
      <c r="D39" s="63"/>
      <c r="E39" s="63"/>
      <c r="F39" s="63"/>
      <c r="G39" s="21">
        <v>446001</v>
      </c>
      <c r="H39" s="21">
        <v>104626</v>
      </c>
      <c r="I39" s="22">
        <f t="shared" si="0"/>
        <v>0.23499999999999999</v>
      </c>
      <c r="J39" s="23"/>
    </row>
    <row r="40" spans="1:10" s="11" customFormat="1" x14ac:dyDescent="0.2">
      <c r="A40" s="59"/>
      <c r="B40" s="64" t="s">
        <v>238</v>
      </c>
      <c r="C40" s="65"/>
      <c r="D40" s="65"/>
      <c r="E40" s="65"/>
      <c r="F40" s="65"/>
      <c r="G40" s="24">
        <v>453396</v>
      </c>
      <c r="H40" s="24">
        <v>104626</v>
      </c>
      <c r="I40" s="22">
        <f t="shared" si="0"/>
        <v>0.23100000000000001</v>
      </c>
      <c r="J40" s="23"/>
    </row>
    <row r="41" spans="1:10" ht="51" x14ac:dyDescent="0.2">
      <c r="A41" s="59"/>
      <c r="B41" s="60" t="s">
        <v>239</v>
      </c>
      <c r="C41" s="58" t="s">
        <v>234</v>
      </c>
      <c r="D41" s="44" t="s">
        <v>224</v>
      </c>
      <c r="E41" s="45" t="s">
        <v>120</v>
      </c>
      <c r="F41" s="44" t="s">
        <v>240</v>
      </c>
      <c r="G41" s="10">
        <v>8584</v>
      </c>
      <c r="H41" s="10">
        <v>0</v>
      </c>
      <c r="I41" s="12">
        <f t="shared" si="0"/>
        <v>0</v>
      </c>
      <c r="J41" s="49" t="s">
        <v>476</v>
      </c>
    </row>
    <row r="42" spans="1:10" ht="63.75" x14ac:dyDescent="0.2">
      <c r="A42" s="59"/>
      <c r="B42" s="61"/>
      <c r="C42" s="59"/>
      <c r="D42" s="44" t="s">
        <v>213</v>
      </c>
      <c r="E42" s="45" t="s">
        <v>132</v>
      </c>
      <c r="F42" s="44" t="s">
        <v>241</v>
      </c>
      <c r="G42" s="10">
        <v>10438.4</v>
      </c>
      <c r="H42" s="10">
        <v>0</v>
      </c>
      <c r="I42" s="12">
        <f t="shared" si="0"/>
        <v>0</v>
      </c>
      <c r="J42" s="50"/>
    </row>
    <row r="43" spans="1:10" s="11" customFormat="1" x14ac:dyDescent="0.2">
      <c r="A43" s="59"/>
      <c r="B43" s="61"/>
      <c r="C43" s="62" t="s">
        <v>411</v>
      </c>
      <c r="D43" s="63"/>
      <c r="E43" s="63"/>
      <c r="F43" s="63"/>
      <c r="G43" s="21">
        <v>19022.400000000001</v>
      </c>
      <c r="H43" s="21">
        <v>0</v>
      </c>
      <c r="I43" s="22">
        <f t="shared" si="0"/>
        <v>0</v>
      </c>
      <c r="J43" s="23"/>
    </row>
    <row r="44" spans="1:10" ht="38.25" x14ac:dyDescent="0.2">
      <c r="A44" s="59"/>
      <c r="B44" s="61"/>
      <c r="C44" s="58" t="s">
        <v>209</v>
      </c>
      <c r="D44" s="44" t="s">
        <v>124</v>
      </c>
      <c r="E44" s="45" t="s">
        <v>124</v>
      </c>
      <c r="F44" s="44" t="s">
        <v>98</v>
      </c>
      <c r="G44" s="10">
        <v>115293</v>
      </c>
      <c r="H44" s="10">
        <v>0</v>
      </c>
      <c r="I44" s="12">
        <f t="shared" si="0"/>
        <v>0</v>
      </c>
      <c r="J44" s="7" t="s">
        <v>449</v>
      </c>
    </row>
    <row r="45" spans="1:10" ht="51" customHeight="1" x14ac:dyDescent="0.2">
      <c r="A45" s="59"/>
      <c r="B45" s="61"/>
      <c r="C45" s="59"/>
      <c r="D45" s="44" t="s">
        <v>219</v>
      </c>
      <c r="E45" s="45" t="s">
        <v>219</v>
      </c>
      <c r="F45" s="44" t="s">
        <v>99</v>
      </c>
      <c r="G45" s="10">
        <v>111793</v>
      </c>
      <c r="H45" s="10">
        <v>3354.2</v>
      </c>
      <c r="I45" s="12">
        <f t="shared" si="0"/>
        <v>0.03</v>
      </c>
      <c r="J45" s="7" t="s">
        <v>473</v>
      </c>
    </row>
    <row r="46" spans="1:10" ht="51" customHeight="1" x14ac:dyDescent="0.2">
      <c r="A46" s="59"/>
      <c r="B46" s="61"/>
      <c r="C46" s="59"/>
      <c r="D46" s="44" t="s">
        <v>242</v>
      </c>
      <c r="E46" s="45" t="s">
        <v>137</v>
      </c>
      <c r="F46" s="44" t="s">
        <v>37</v>
      </c>
      <c r="G46" s="10">
        <v>73852</v>
      </c>
      <c r="H46" s="10">
        <v>0</v>
      </c>
      <c r="I46" s="12">
        <f t="shared" si="0"/>
        <v>0</v>
      </c>
      <c r="J46" s="52" t="s">
        <v>471</v>
      </c>
    </row>
    <row r="47" spans="1:10" ht="38.25" x14ac:dyDescent="0.2">
      <c r="A47" s="59"/>
      <c r="B47" s="61"/>
      <c r="C47" s="59"/>
      <c r="D47" s="44" t="s">
        <v>213</v>
      </c>
      <c r="E47" s="45" t="s">
        <v>132</v>
      </c>
      <c r="F47" s="44" t="s">
        <v>36</v>
      </c>
      <c r="G47" s="10">
        <v>100260</v>
      </c>
      <c r="H47" s="10">
        <v>0</v>
      </c>
      <c r="I47" s="12">
        <f t="shared" si="0"/>
        <v>0</v>
      </c>
      <c r="J47" s="52"/>
    </row>
    <row r="48" spans="1:10" s="11" customFormat="1" x14ac:dyDescent="0.2">
      <c r="A48" s="59"/>
      <c r="B48" s="61"/>
      <c r="C48" s="62" t="s">
        <v>415</v>
      </c>
      <c r="D48" s="63"/>
      <c r="E48" s="63"/>
      <c r="F48" s="63"/>
      <c r="G48" s="21">
        <v>401198</v>
      </c>
      <c r="H48" s="21">
        <v>3354.2</v>
      </c>
      <c r="I48" s="22">
        <f t="shared" si="0"/>
        <v>8.0000000000000002E-3</v>
      </c>
      <c r="J48" s="23"/>
    </row>
    <row r="49" spans="1:10" s="11" customFormat="1" x14ac:dyDescent="0.2">
      <c r="A49" s="59"/>
      <c r="B49" s="64" t="s">
        <v>243</v>
      </c>
      <c r="C49" s="65"/>
      <c r="D49" s="65"/>
      <c r="E49" s="65"/>
      <c r="F49" s="65"/>
      <c r="G49" s="24">
        <v>420220.4</v>
      </c>
      <c r="H49" s="24">
        <v>3354.2</v>
      </c>
      <c r="I49" s="22">
        <f t="shared" si="0"/>
        <v>8.0000000000000002E-3</v>
      </c>
      <c r="J49" s="23"/>
    </row>
    <row r="50" spans="1:10" ht="51" x14ac:dyDescent="0.2">
      <c r="A50" s="59"/>
      <c r="B50" s="60" t="s">
        <v>244</v>
      </c>
      <c r="C50" s="46" t="s">
        <v>209</v>
      </c>
      <c r="D50" s="44" t="s">
        <v>219</v>
      </c>
      <c r="E50" s="45" t="s">
        <v>219</v>
      </c>
      <c r="F50" s="44" t="s">
        <v>245</v>
      </c>
      <c r="G50" s="10">
        <v>18400</v>
      </c>
      <c r="H50" s="10">
        <v>0</v>
      </c>
      <c r="I50" s="12">
        <f t="shared" si="0"/>
        <v>0</v>
      </c>
      <c r="J50" s="7" t="s">
        <v>450</v>
      </c>
    </row>
    <row r="51" spans="1:10" s="11" customFormat="1" x14ac:dyDescent="0.2">
      <c r="A51" s="59"/>
      <c r="B51" s="61"/>
      <c r="C51" s="62" t="s">
        <v>415</v>
      </c>
      <c r="D51" s="63"/>
      <c r="E51" s="63"/>
      <c r="F51" s="63"/>
      <c r="G51" s="21">
        <v>18400</v>
      </c>
      <c r="H51" s="21">
        <v>0</v>
      </c>
      <c r="I51" s="22">
        <f t="shared" si="0"/>
        <v>0</v>
      </c>
      <c r="J51" s="23"/>
    </row>
    <row r="52" spans="1:10" s="11" customFormat="1" x14ac:dyDescent="0.2">
      <c r="A52" s="59"/>
      <c r="B52" s="64" t="s">
        <v>246</v>
      </c>
      <c r="C52" s="65"/>
      <c r="D52" s="65"/>
      <c r="E52" s="65"/>
      <c r="F52" s="65"/>
      <c r="G52" s="24">
        <v>18400</v>
      </c>
      <c r="H52" s="24">
        <v>0</v>
      </c>
      <c r="I52" s="22">
        <f t="shared" si="0"/>
        <v>0</v>
      </c>
      <c r="J52" s="23"/>
    </row>
    <row r="53" spans="1:10" s="11" customFormat="1" ht="15" x14ac:dyDescent="0.25">
      <c r="A53" s="56" t="s">
        <v>247</v>
      </c>
      <c r="B53" s="57"/>
      <c r="C53" s="57"/>
      <c r="D53" s="57"/>
      <c r="E53" s="57"/>
      <c r="F53" s="57"/>
      <c r="G53" s="20">
        <v>1195751.5</v>
      </c>
      <c r="H53" s="20">
        <v>125878.1</v>
      </c>
      <c r="I53" s="14">
        <f t="shared" si="0"/>
        <v>0.105</v>
      </c>
      <c r="J53" s="15"/>
    </row>
    <row r="54" spans="1:10" s="11" customFormat="1" ht="15.75" x14ac:dyDescent="0.25">
      <c r="A54" s="33" t="s">
        <v>27</v>
      </c>
      <c r="B54" s="34"/>
      <c r="C54" s="34"/>
      <c r="D54" s="34"/>
      <c r="E54" s="34"/>
      <c r="F54" s="34"/>
      <c r="G54" s="35"/>
      <c r="H54" s="35"/>
      <c r="I54" s="36"/>
      <c r="J54" s="28"/>
    </row>
    <row r="55" spans="1:10" ht="63.75" x14ac:dyDescent="0.2">
      <c r="A55" s="58" t="s">
        <v>248</v>
      </c>
      <c r="B55" s="60" t="s">
        <v>249</v>
      </c>
      <c r="C55" s="46" t="s">
        <v>209</v>
      </c>
      <c r="D55" s="44" t="s">
        <v>206</v>
      </c>
      <c r="E55" s="45" t="s">
        <v>209</v>
      </c>
      <c r="F55" s="44" t="s">
        <v>250</v>
      </c>
      <c r="G55" s="10">
        <v>11400</v>
      </c>
      <c r="H55" s="10">
        <v>0</v>
      </c>
      <c r="I55" s="12">
        <f t="shared" si="0"/>
        <v>0</v>
      </c>
      <c r="J55" s="7" t="s">
        <v>447</v>
      </c>
    </row>
    <row r="56" spans="1:10" s="11" customFormat="1" x14ac:dyDescent="0.2">
      <c r="A56" s="59"/>
      <c r="B56" s="61"/>
      <c r="C56" s="62" t="s">
        <v>415</v>
      </c>
      <c r="D56" s="63"/>
      <c r="E56" s="63"/>
      <c r="F56" s="63"/>
      <c r="G56" s="21">
        <v>11400</v>
      </c>
      <c r="H56" s="21">
        <v>0</v>
      </c>
      <c r="I56" s="22">
        <f t="shared" si="0"/>
        <v>0</v>
      </c>
      <c r="J56" s="23"/>
    </row>
    <row r="57" spans="1:10" s="11" customFormat="1" x14ac:dyDescent="0.2">
      <c r="A57" s="59"/>
      <c r="B57" s="64" t="s">
        <v>251</v>
      </c>
      <c r="C57" s="65"/>
      <c r="D57" s="65"/>
      <c r="E57" s="65"/>
      <c r="F57" s="65"/>
      <c r="G57" s="24">
        <v>11400</v>
      </c>
      <c r="H57" s="24">
        <v>0</v>
      </c>
      <c r="I57" s="22">
        <f t="shared" si="0"/>
        <v>0</v>
      </c>
      <c r="J57" s="23"/>
    </row>
    <row r="58" spans="1:10" ht="61.5" customHeight="1" x14ac:dyDescent="0.2">
      <c r="A58" s="59"/>
      <c r="B58" s="60" t="s">
        <v>252</v>
      </c>
      <c r="C58" s="58" t="s">
        <v>209</v>
      </c>
      <c r="D58" s="44" t="s">
        <v>235</v>
      </c>
      <c r="E58" s="45" t="s">
        <v>235</v>
      </c>
      <c r="F58" s="44" t="s">
        <v>101</v>
      </c>
      <c r="G58" s="10">
        <v>134300.70000000001</v>
      </c>
      <c r="H58" s="10">
        <v>21956.3</v>
      </c>
      <c r="I58" s="12">
        <f t="shared" si="0"/>
        <v>0.16300000000000001</v>
      </c>
      <c r="J58" s="7" t="s">
        <v>473</v>
      </c>
    </row>
    <row r="59" spans="1:10" ht="38.25" x14ac:dyDescent="0.2">
      <c r="A59" s="59"/>
      <c r="B59" s="61"/>
      <c r="C59" s="59"/>
      <c r="D59" s="66" t="s">
        <v>210</v>
      </c>
      <c r="E59" s="45" t="s">
        <v>210</v>
      </c>
      <c r="F59" s="44" t="s">
        <v>31</v>
      </c>
      <c r="G59" s="10">
        <v>30000</v>
      </c>
      <c r="H59" s="10">
        <v>0</v>
      </c>
      <c r="I59" s="12">
        <f t="shared" si="0"/>
        <v>0</v>
      </c>
      <c r="J59" s="7" t="s">
        <v>443</v>
      </c>
    </row>
    <row r="60" spans="1:10" ht="61.5" customHeight="1" x14ac:dyDescent="0.2">
      <c r="A60" s="59"/>
      <c r="B60" s="61"/>
      <c r="C60" s="59"/>
      <c r="D60" s="67"/>
      <c r="E60" s="45" t="s">
        <v>127</v>
      </c>
      <c r="F60" s="44" t="s">
        <v>102</v>
      </c>
      <c r="G60" s="10">
        <v>122211</v>
      </c>
      <c r="H60" s="10">
        <v>0</v>
      </c>
      <c r="I60" s="12">
        <f t="shared" si="0"/>
        <v>0</v>
      </c>
      <c r="J60" s="7" t="s">
        <v>471</v>
      </c>
    </row>
    <row r="61" spans="1:10" ht="38.25" x14ac:dyDescent="0.2">
      <c r="A61" s="59"/>
      <c r="B61" s="61"/>
      <c r="C61" s="59"/>
      <c r="D61" s="44" t="s">
        <v>212</v>
      </c>
      <c r="E61" s="45" t="s">
        <v>141</v>
      </c>
      <c r="F61" s="44" t="s">
        <v>253</v>
      </c>
      <c r="G61" s="10">
        <v>283391</v>
      </c>
      <c r="H61" s="10">
        <v>21307.7</v>
      </c>
      <c r="I61" s="12">
        <f t="shared" si="0"/>
        <v>7.4999999999999997E-2</v>
      </c>
      <c r="J61" s="7" t="s">
        <v>473</v>
      </c>
    </row>
    <row r="62" spans="1:10" ht="89.25" x14ac:dyDescent="0.2">
      <c r="A62" s="59"/>
      <c r="B62" s="61"/>
      <c r="C62" s="59"/>
      <c r="D62" s="44" t="s">
        <v>219</v>
      </c>
      <c r="E62" s="45" t="s">
        <v>142</v>
      </c>
      <c r="F62" s="44" t="s">
        <v>28</v>
      </c>
      <c r="G62" s="10">
        <v>66523.100000000006</v>
      </c>
      <c r="H62" s="10">
        <v>0</v>
      </c>
      <c r="I62" s="12">
        <f t="shared" si="0"/>
        <v>0</v>
      </c>
      <c r="J62" s="7" t="s">
        <v>445</v>
      </c>
    </row>
    <row r="63" spans="1:10" ht="38.25" x14ac:dyDescent="0.2">
      <c r="A63" s="59"/>
      <c r="B63" s="61"/>
      <c r="C63" s="59"/>
      <c r="D63" s="44" t="s">
        <v>226</v>
      </c>
      <c r="E63" s="45" t="s">
        <v>144</v>
      </c>
      <c r="F63" s="44" t="s">
        <v>30</v>
      </c>
      <c r="G63" s="10">
        <v>75446.100000000006</v>
      </c>
      <c r="H63" s="10">
        <v>0</v>
      </c>
      <c r="I63" s="12">
        <f t="shared" si="0"/>
        <v>0</v>
      </c>
      <c r="J63" s="7" t="s">
        <v>446</v>
      </c>
    </row>
    <row r="64" spans="1:10" ht="76.5" x14ac:dyDescent="0.2">
      <c r="A64" s="59"/>
      <c r="B64" s="61"/>
      <c r="C64" s="59"/>
      <c r="D64" s="44" t="s">
        <v>213</v>
      </c>
      <c r="E64" s="45" t="s">
        <v>132</v>
      </c>
      <c r="F64" s="44" t="s">
        <v>103</v>
      </c>
      <c r="G64" s="10">
        <v>13953</v>
      </c>
      <c r="H64" s="10">
        <v>0</v>
      </c>
      <c r="I64" s="12">
        <f t="shared" si="0"/>
        <v>0</v>
      </c>
      <c r="J64" s="7" t="s">
        <v>448</v>
      </c>
    </row>
    <row r="65" spans="1:10" s="11" customFormat="1" x14ac:dyDescent="0.2">
      <c r="A65" s="59"/>
      <c r="B65" s="61"/>
      <c r="C65" s="62" t="s">
        <v>415</v>
      </c>
      <c r="D65" s="63"/>
      <c r="E65" s="63"/>
      <c r="F65" s="63"/>
      <c r="G65" s="21">
        <v>725824.9</v>
      </c>
      <c r="H65" s="21">
        <v>43264</v>
      </c>
      <c r="I65" s="22">
        <f t="shared" si="0"/>
        <v>0.06</v>
      </c>
      <c r="J65" s="23"/>
    </row>
    <row r="66" spans="1:10" ht="51" x14ac:dyDescent="0.2">
      <c r="A66" s="59"/>
      <c r="B66" s="61"/>
      <c r="C66" s="46" t="s">
        <v>254</v>
      </c>
      <c r="D66" s="44" t="s">
        <v>210</v>
      </c>
      <c r="E66" s="45" t="s">
        <v>220</v>
      </c>
      <c r="F66" s="44" t="s">
        <v>255</v>
      </c>
      <c r="G66" s="10">
        <v>12535</v>
      </c>
      <c r="H66" s="10">
        <v>0</v>
      </c>
      <c r="I66" s="12">
        <f t="shared" si="0"/>
        <v>0</v>
      </c>
      <c r="J66" s="7" t="s">
        <v>463</v>
      </c>
    </row>
    <row r="67" spans="1:10" s="11" customFormat="1" x14ac:dyDescent="0.2">
      <c r="A67" s="59"/>
      <c r="B67" s="61"/>
      <c r="C67" s="62" t="s">
        <v>412</v>
      </c>
      <c r="D67" s="63"/>
      <c r="E67" s="63"/>
      <c r="F67" s="63"/>
      <c r="G67" s="21">
        <v>12535</v>
      </c>
      <c r="H67" s="21">
        <v>0</v>
      </c>
      <c r="I67" s="22">
        <f t="shared" si="0"/>
        <v>0</v>
      </c>
      <c r="J67" s="23"/>
    </row>
    <row r="68" spans="1:10" s="11" customFormat="1" x14ac:dyDescent="0.2">
      <c r="A68" s="59"/>
      <c r="B68" s="64" t="s">
        <v>256</v>
      </c>
      <c r="C68" s="65"/>
      <c r="D68" s="65"/>
      <c r="E68" s="65"/>
      <c r="F68" s="65"/>
      <c r="G68" s="24">
        <v>738359.9</v>
      </c>
      <c r="H68" s="24">
        <v>43264</v>
      </c>
      <c r="I68" s="22">
        <f t="shared" si="0"/>
        <v>5.8999999999999997E-2</v>
      </c>
      <c r="J68" s="23"/>
    </row>
    <row r="69" spans="1:10" ht="51" x14ac:dyDescent="0.2">
      <c r="A69" s="59"/>
      <c r="B69" s="60" t="s">
        <v>257</v>
      </c>
      <c r="C69" s="58" t="s">
        <v>209</v>
      </c>
      <c r="D69" s="44" t="s">
        <v>210</v>
      </c>
      <c r="E69" s="45" t="s">
        <v>140</v>
      </c>
      <c r="F69" s="44" t="s">
        <v>29</v>
      </c>
      <c r="G69" s="10">
        <v>56677.3</v>
      </c>
      <c r="H69" s="10">
        <v>0</v>
      </c>
      <c r="I69" s="12">
        <f t="shared" si="0"/>
        <v>0</v>
      </c>
      <c r="J69" s="7" t="s">
        <v>444</v>
      </c>
    </row>
    <row r="70" spans="1:10" ht="127.5" x14ac:dyDescent="0.2">
      <c r="A70" s="59"/>
      <c r="B70" s="61"/>
      <c r="C70" s="59"/>
      <c r="D70" s="66" t="s">
        <v>212</v>
      </c>
      <c r="E70" s="45" t="s">
        <v>127</v>
      </c>
      <c r="F70" s="44" t="s">
        <v>258</v>
      </c>
      <c r="G70" s="10">
        <v>227709.2</v>
      </c>
      <c r="H70" s="10">
        <v>0</v>
      </c>
      <c r="I70" s="12">
        <f t="shared" si="0"/>
        <v>0</v>
      </c>
      <c r="J70" s="7" t="s">
        <v>442</v>
      </c>
    </row>
    <row r="71" spans="1:10" ht="61.5" customHeight="1" x14ac:dyDescent="0.2">
      <c r="A71" s="59"/>
      <c r="B71" s="61"/>
      <c r="C71" s="59"/>
      <c r="D71" s="67"/>
      <c r="E71" s="45" t="s">
        <v>119</v>
      </c>
      <c r="F71" s="44" t="s">
        <v>259</v>
      </c>
      <c r="G71" s="10">
        <v>81053.399999999994</v>
      </c>
      <c r="H71" s="10">
        <v>12169.8</v>
      </c>
      <c r="I71" s="12">
        <f t="shared" si="0"/>
        <v>0.15</v>
      </c>
      <c r="J71" s="7" t="s">
        <v>473</v>
      </c>
    </row>
    <row r="72" spans="1:10" ht="38.25" x14ac:dyDescent="0.2">
      <c r="A72" s="59"/>
      <c r="B72" s="61"/>
      <c r="C72" s="59"/>
      <c r="D72" s="44" t="s">
        <v>219</v>
      </c>
      <c r="E72" s="45" t="s">
        <v>142</v>
      </c>
      <c r="F72" s="44" t="s">
        <v>32</v>
      </c>
      <c r="G72" s="10">
        <v>46947.8</v>
      </c>
      <c r="H72" s="10">
        <v>17224.8</v>
      </c>
      <c r="I72" s="12">
        <f t="shared" si="0"/>
        <v>0.36699999999999999</v>
      </c>
      <c r="J72" s="13"/>
    </row>
    <row r="73" spans="1:10" ht="66.75" customHeight="1" x14ac:dyDescent="0.2">
      <c r="A73" s="59"/>
      <c r="B73" s="61"/>
      <c r="C73" s="59"/>
      <c r="D73" s="44" t="s">
        <v>216</v>
      </c>
      <c r="E73" s="45" t="s">
        <v>134</v>
      </c>
      <c r="F73" s="44" t="s">
        <v>199</v>
      </c>
      <c r="G73" s="10">
        <v>39181.1</v>
      </c>
      <c r="H73" s="10">
        <v>6810.9</v>
      </c>
      <c r="I73" s="12">
        <f t="shared" ref="I73:I139" si="1">H73/G73</f>
        <v>0.17399999999999999</v>
      </c>
      <c r="J73" s="7" t="s">
        <v>473</v>
      </c>
    </row>
    <row r="74" spans="1:10" s="11" customFormat="1" x14ac:dyDescent="0.2">
      <c r="A74" s="59"/>
      <c r="B74" s="61"/>
      <c r="C74" s="62" t="s">
        <v>415</v>
      </c>
      <c r="D74" s="63"/>
      <c r="E74" s="63"/>
      <c r="F74" s="63"/>
      <c r="G74" s="21">
        <v>451568.7</v>
      </c>
      <c r="H74" s="21">
        <v>36205.5</v>
      </c>
      <c r="I74" s="22">
        <f t="shared" si="1"/>
        <v>0.08</v>
      </c>
      <c r="J74" s="7"/>
    </row>
    <row r="75" spans="1:10" ht="89.25" x14ac:dyDescent="0.2">
      <c r="A75" s="59"/>
      <c r="B75" s="61"/>
      <c r="C75" s="58" t="s">
        <v>254</v>
      </c>
      <c r="D75" s="44" t="s">
        <v>210</v>
      </c>
      <c r="E75" s="68" t="s">
        <v>220</v>
      </c>
      <c r="F75" s="44" t="s">
        <v>260</v>
      </c>
      <c r="G75" s="10">
        <v>342659.7</v>
      </c>
      <c r="H75" s="10">
        <v>0</v>
      </c>
      <c r="I75" s="12">
        <f t="shared" si="1"/>
        <v>0</v>
      </c>
      <c r="J75" s="47" t="s">
        <v>429</v>
      </c>
    </row>
    <row r="76" spans="1:10" ht="38.25" x14ac:dyDescent="0.2">
      <c r="A76" s="59"/>
      <c r="B76" s="61"/>
      <c r="C76" s="59"/>
      <c r="D76" s="44" t="s">
        <v>219</v>
      </c>
      <c r="E76" s="69" t="s">
        <v>220</v>
      </c>
      <c r="F76" s="44" t="s">
        <v>86</v>
      </c>
      <c r="G76" s="10">
        <v>361465</v>
      </c>
      <c r="H76" s="10">
        <v>361465</v>
      </c>
      <c r="I76" s="12">
        <f t="shared" si="1"/>
        <v>1</v>
      </c>
      <c r="J76" s="7"/>
    </row>
    <row r="77" spans="1:10" s="11" customFormat="1" x14ac:dyDescent="0.2">
      <c r="A77" s="59"/>
      <c r="B77" s="61"/>
      <c r="C77" s="62" t="s">
        <v>412</v>
      </c>
      <c r="D77" s="63"/>
      <c r="E77" s="63"/>
      <c r="F77" s="63"/>
      <c r="G77" s="21">
        <v>704124.7</v>
      </c>
      <c r="H77" s="21">
        <v>361465</v>
      </c>
      <c r="I77" s="22">
        <f t="shared" si="1"/>
        <v>0.51300000000000001</v>
      </c>
      <c r="J77" s="23"/>
    </row>
    <row r="78" spans="1:10" s="11" customFormat="1" x14ac:dyDescent="0.2">
      <c r="A78" s="59"/>
      <c r="B78" s="64" t="s">
        <v>261</v>
      </c>
      <c r="C78" s="65"/>
      <c r="D78" s="65"/>
      <c r="E78" s="65"/>
      <c r="F78" s="65"/>
      <c r="G78" s="24">
        <v>1155693.3999999999</v>
      </c>
      <c r="H78" s="24">
        <v>397670.5</v>
      </c>
      <c r="I78" s="22">
        <f t="shared" si="1"/>
        <v>0.34399999999999997</v>
      </c>
      <c r="J78" s="23"/>
    </row>
    <row r="79" spans="1:10" s="11" customFormat="1" ht="15" x14ac:dyDescent="0.25">
      <c r="A79" s="56" t="s">
        <v>262</v>
      </c>
      <c r="B79" s="57"/>
      <c r="C79" s="57"/>
      <c r="D79" s="57"/>
      <c r="E79" s="57"/>
      <c r="F79" s="57"/>
      <c r="G79" s="20">
        <v>1905453.3</v>
      </c>
      <c r="H79" s="20">
        <v>440934.5</v>
      </c>
      <c r="I79" s="14">
        <f t="shared" si="1"/>
        <v>0.23100000000000001</v>
      </c>
      <c r="J79" s="15"/>
    </row>
    <row r="80" spans="1:10" s="11" customFormat="1" ht="15.75" x14ac:dyDescent="0.25">
      <c r="A80" s="33" t="s">
        <v>21</v>
      </c>
      <c r="B80" s="34"/>
      <c r="C80" s="34"/>
      <c r="D80" s="34"/>
      <c r="E80" s="34"/>
      <c r="F80" s="34"/>
      <c r="G80" s="35"/>
      <c r="H80" s="35"/>
      <c r="I80" s="36"/>
      <c r="J80" s="28"/>
    </row>
    <row r="81" spans="1:10" ht="38.25" x14ac:dyDescent="0.2">
      <c r="A81" s="58" t="s">
        <v>263</v>
      </c>
      <c r="B81" s="60" t="s">
        <v>264</v>
      </c>
      <c r="C81" s="46" t="s">
        <v>265</v>
      </c>
      <c r="D81" s="44" t="s">
        <v>266</v>
      </c>
      <c r="E81" s="45" t="s">
        <v>145</v>
      </c>
      <c r="F81" s="44" t="s">
        <v>267</v>
      </c>
      <c r="G81" s="10">
        <v>200000</v>
      </c>
      <c r="H81" s="10">
        <v>200000</v>
      </c>
      <c r="I81" s="12">
        <f t="shared" si="1"/>
        <v>1</v>
      </c>
      <c r="J81" s="7"/>
    </row>
    <row r="82" spans="1:10" s="11" customFormat="1" x14ac:dyDescent="0.2">
      <c r="A82" s="59"/>
      <c r="B82" s="61"/>
      <c r="C82" s="62" t="s">
        <v>413</v>
      </c>
      <c r="D82" s="63"/>
      <c r="E82" s="63"/>
      <c r="F82" s="63"/>
      <c r="G82" s="21">
        <v>200000</v>
      </c>
      <c r="H82" s="21">
        <v>200000</v>
      </c>
      <c r="I82" s="22">
        <f t="shared" si="1"/>
        <v>1</v>
      </c>
      <c r="J82" s="23"/>
    </row>
    <row r="83" spans="1:10" ht="38.25" x14ac:dyDescent="0.2">
      <c r="A83" s="59"/>
      <c r="B83" s="61"/>
      <c r="C83" s="58" t="s">
        <v>209</v>
      </c>
      <c r="D83" s="44" t="s">
        <v>210</v>
      </c>
      <c r="E83" s="45" t="s">
        <v>146</v>
      </c>
      <c r="F83" s="44" t="s">
        <v>104</v>
      </c>
      <c r="G83" s="10">
        <v>52219.1</v>
      </c>
      <c r="H83" s="10">
        <v>8756.5</v>
      </c>
      <c r="I83" s="12">
        <f t="shared" si="1"/>
        <v>0.16800000000000001</v>
      </c>
      <c r="J83" s="7" t="s">
        <v>473</v>
      </c>
    </row>
    <row r="84" spans="1:10" ht="114.75" x14ac:dyDescent="0.2">
      <c r="A84" s="59"/>
      <c r="B84" s="61"/>
      <c r="C84" s="59"/>
      <c r="D84" s="44" t="s">
        <v>212</v>
      </c>
      <c r="E84" s="45" t="s">
        <v>147</v>
      </c>
      <c r="F84" s="44" t="s">
        <v>268</v>
      </c>
      <c r="G84" s="10">
        <v>80000</v>
      </c>
      <c r="H84" s="10">
        <v>0</v>
      </c>
      <c r="I84" s="12">
        <f t="shared" si="1"/>
        <v>0</v>
      </c>
      <c r="J84" s="7" t="s">
        <v>441</v>
      </c>
    </row>
    <row r="85" spans="1:10" ht="51" x14ac:dyDescent="0.2">
      <c r="A85" s="59"/>
      <c r="B85" s="61"/>
      <c r="C85" s="59"/>
      <c r="D85" s="44" t="s">
        <v>219</v>
      </c>
      <c r="E85" s="45" t="s">
        <v>148</v>
      </c>
      <c r="F85" s="44" t="s">
        <v>26</v>
      </c>
      <c r="G85" s="10">
        <v>100000</v>
      </c>
      <c r="H85" s="10">
        <v>8442.5</v>
      </c>
      <c r="I85" s="12">
        <f t="shared" si="1"/>
        <v>8.4000000000000005E-2</v>
      </c>
      <c r="J85" s="7" t="s">
        <v>473</v>
      </c>
    </row>
    <row r="86" spans="1:10" ht="63.75" x14ac:dyDescent="0.2">
      <c r="A86" s="59"/>
      <c r="B86" s="61"/>
      <c r="C86" s="59"/>
      <c r="D86" s="66" t="s">
        <v>213</v>
      </c>
      <c r="E86" s="45" t="s">
        <v>149</v>
      </c>
      <c r="F86" s="44" t="s">
        <v>25</v>
      </c>
      <c r="G86" s="10">
        <v>125839.6</v>
      </c>
      <c r="H86" s="10">
        <v>0</v>
      </c>
      <c r="I86" s="12">
        <f t="shared" si="1"/>
        <v>0</v>
      </c>
      <c r="J86" s="7" t="s">
        <v>424</v>
      </c>
    </row>
    <row r="87" spans="1:10" ht="38.25" x14ac:dyDescent="0.2">
      <c r="A87" s="59"/>
      <c r="B87" s="61"/>
      <c r="C87" s="59"/>
      <c r="D87" s="67"/>
      <c r="E87" s="45" t="s">
        <v>132</v>
      </c>
      <c r="F87" s="44" t="s">
        <v>269</v>
      </c>
      <c r="G87" s="10">
        <v>116351</v>
      </c>
      <c r="H87" s="10">
        <v>7165</v>
      </c>
      <c r="I87" s="12">
        <f t="shared" si="1"/>
        <v>6.2E-2</v>
      </c>
      <c r="J87" s="7" t="s">
        <v>473</v>
      </c>
    </row>
    <row r="88" spans="1:10" s="11" customFormat="1" x14ac:dyDescent="0.2">
      <c r="A88" s="59"/>
      <c r="B88" s="61"/>
      <c r="C88" s="62" t="s">
        <v>415</v>
      </c>
      <c r="D88" s="63"/>
      <c r="E88" s="63"/>
      <c r="F88" s="63"/>
      <c r="G88" s="21">
        <v>474409.7</v>
      </c>
      <c r="H88" s="21">
        <v>24364</v>
      </c>
      <c r="I88" s="22">
        <f t="shared" si="1"/>
        <v>5.0999999999999997E-2</v>
      </c>
      <c r="J88" s="23"/>
    </row>
    <row r="89" spans="1:10" s="11" customFormat="1" x14ac:dyDescent="0.2">
      <c r="A89" s="59"/>
      <c r="B89" s="64" t="s">
        <v>270</v>
      </c>
      <c r="C89" s="65"/>
      <c r="D89" s="65"/>
      <c r="E89" s="65"/>
      <c r="F89" s="65"/>
      <c r="G89" s="24">
        <v>674409.7</v>
      </c>
      <c r="H89" s="24">
        <v>224364</v>
      </c>
      <c r="I89" s="22">
        <f t="shared" si="1"/>
        <v>0.33300000000000002</v>
      </c>
      <c r="J89" s="23"/>
    </row>
    <row r="90" spans="1:10" ht="129.75" customHeight="1" x14ac:dyDescent="0.2">
      <c r="A90" s="59"/>
      <c r="B90" s="60" t="s">
        <v>271</v>
      </c>
      <c r="C90" s="46" t="s">
        <v>209</v>
      </c>
      <c r="D90" s="44" t="s">
        <v>237</v>
      </c>
      <c r="E90" s="45" t="s">
        <v>139</v>
      </c>
      <c r="F90" s="44" t="s">
        <v>272</v>
      </c>
      <c r="G90" s="10">
        <v>138000</v>
      </c>
      <c r="H90" s="10">
        <v>0</v>
      </c>
      <c r="I90" s="12">
        <f t="shared" si="1"/>
        <v>0</v>
      </c>
      <c r="J90" s="7" t="s">
        <v>478</v>
      </c>
    </row>
    <row r="91" spans="1:10" s="11" customFormat="1" x14ac:dyDescent="0.2">
      <c r="A91" s="59"/>
      <c r="B91" s="61"/>
      <c r="C91" s="62" t="s">
        <v>415</v>
      </c>
      <c r="D91" s="63"/>
      <c r="E91" s="63"/>
      <c r="F91" s="63"/>
      <c r="G91" s="21">
        <v>138000</v>
      </c>
      <c r="H91" s="21">
        <v>0</v>
      </c>
      <c r="I91" s="22">
        <f t="shared" si="1"/>
        <v>0</v>
      </c>
      <c r="J91" s="23"/>
    </row>
    <row r="92" spans="1:10" s="11" customFormat="1" x14ac:dyDescent="0.2">
      <c r="A92" s="59"/>
      <c r="B92" s="64" t="s">
        <v>273</v>
      </c>
      <c r="C92" s="65"/>
      <c r="D92" s="65"/>
      <c r="E92" s="65"/>
      <c r="F92" s="65"/>
      <c r="G92" s="24">
        <v>138000</v>
      </c>
      <c r="H92" s="24">
        <v>0</v>
      </c>
      <c r="I92" s="22">
        <f t="shared" si="1"/>
        <v>0</v>
      </c>
      <c r="J92" s="23"/>
    </row>
    <row r="93" spans="1:10" s="11" customFormat="1" ht="15" x14ac:dyDescent="0.25">
      <c r="A93" s="56" t="s">
        <v>274</v>
      </c>
      <c r="B93" s="57"/>
      <c r="C93" s="57"/>
      <c r="D93" s="57"/>
      <c r="E93" s="57"/>
      <c r="F93" s="57"/>
      <c r="G93" s="20">
        <v>812409.7</v>
      </c>
      <c r="H93" s="20">
        <v>224364</v>
      </c>
      <c r="I93" s="14">
        <f t="shared" si="1"/>
        <v>0.27600000000000002</v>
      </c>
      <c r="J93" s="15"/>
    </row>
    <row r="94" spans="1:10" s="11" customFormat="1" ht="15.75" x14ac:dyDescent="0.25">
      <c r="A94" s="33" t="s">
        <v>40</v>
      </c>
      <c r="B94" s="34"/>
      <c r="C94" s="34"/>
      <c r="D94" s="34"/>
      <c r="E94" s="34"/>
      <c r="F94" s="34"/>
      <c r="G94" s="35"/>
      <c r="H94" s="35"/>
      <c r="I94" s="36"/>
      <c r="J94" s="28"/>
    </row>
    <row r="95" spans="1:10" ht="86.25" customHeight="1" x14ac:dyDescent="0.2">
      <c r="A95" s="58" t="s">
        <v>275</v>
      </c>
      <c r="B95" s="60" t="s">
        <v>276</v>
      </c>
      <c r="C95" s="58" t="s">
        <v>209</v>
      </c>
      <c r="D95" s="44" t="s">
        <v>210</v>
      </c>
      <c r="E95" s="45" t="s">
        <v>140</v>
      </c>
      <c r="F95" s="44" t="s">
        <v>193</v>
      </c>
      <c r="G95" s="10">
        <v>64340.7</v>
      </c>
      <c r="H95" s="10">
        <v>0</v>
      </c>
      <c r="I95" s="12">
        <f t="shared" si="1"/>
        <v>0</v>
      </c>
      <c r="J95" s="7" t="s">
        <v>469</v>
      </c>
    </row>
    <row r="96" spans="1:10" ht="51" x14ac:dyDescent="0.2">
      <c r="A96" s="59"/>
      <c r="B96" s="61"/>
      <c r="C96" s="59"/>
      <c r="D96" s="66" t="s">
        <v>224</v>
      </c>
      <c r="E96" s="68" t="s">
        <v>143</v>
      </c>
      <c r="F96" s="44" t="s">
        <v>106</v>
      </c>
      <c r="G96" s="10">
        <v>14282</v>
      </c>
      <c r="H96" s="10">
        <v>0</v>
      </c>
      <c r="I96" s="12">
        <f t="shared" si="1"/>
        <v>0</v>
      </c>
      <c r="J96" s="7" t="s">
        <v>479</v>
      </c>
    </row>
    <row r="97" spans="1:10" ht="38.25" x14ac:dyDescent="0.2">
      <c r="A97" s="59"/>
      <c r="B97" s="61"/>
      <c r="C97" s="59"/>
      <c r="D97" s="67"/>
      <c r="E97" s="69"/>
      <c r="F97" s="44" t="s">
        <v>277</v>
      </c>
      <c r="G97" s="10">
        <v>7896</v>
      </c>
      <c r="H97" s="10">
        <v>0</v>
      </c>
      <c r="I97" s="12">
        <f t="shared" si="1"/>
        <v>0</v>
      </c>
      <c r="J97" s="7" t="s">
        <v>452</v>
      </c>
    </row>
    <row r="98" spans="1:10" ht="65.25" customHeight="1" x14ac:dyDescent="0.2">
      <c r="A98" s="59"/>
      <c r="B98" s="61"/>
      <c r="C98" s="59"/>
      <c r="D98" s="44" t="s">
        <v>285</v>
      </c>
      <c r="E98" s="45" t="s">
        <v>285</v>
      </c>
      <c r="F98" s="44" t="s">
        <v>41</v>
      </c>
      <c r="G98" s="10">
        <v>25114.799999999999</v>
      </c>
      <c r="H98" s="10">
        <v>0</v>
      </c>
      <c r="I98" s="12">
        <f t="shared" si="1"/>
        <v>0</v>
      </c>
      <c r="J98" s="7" t="s">
        <v>428</v>
      </c>
    </row>
    <row r="99" spans="1:10" ht="76.5" customHeight="1" x14ac:dyDescent="0.2">
      <c r="A99" s="59"/>
      <c r="B99" s="61"/>
      <c r="C99" s="59"/>
      <c r="D99" s="66" t="s">
        <v>278</v>
      </c>
      <c r="E99" s="45" t="s">
        <v>151</v>
      </c>
      <c r="F99" s="44" t="s">
        <v>279</v>
      </c>
      <c r="G99" s="10">
        <v>66035.3</v>
      </c>
      <c r="H99" s="10">
        <v>0</v>
      </c>
      <c r="I99" s="12">
        <f t="shared" si="1"/>
        <v>0</v>
      </c>
      <c r="J99" s="7" t="s">
        <v>468</v>
      </c>
    </row>
    <row r="100" spans="1:10" ht="38.25" x14ac:dyDescent="0.2">
      <c r="A100" s="59"/>
      <c r="B100" s="61"/>
      <c r="C100" s="59"/>
      <c r="D100" s="67"/>
      <c r="E100" s="45" t="s">
        <v>152</v>
      </c>
      <c r="F100" s="44" t="s">
        <v>280</v>
      </c>
      <c r="G100" s="10">
        <v>40000</v>
      </c>
      <c r="H100" s="10">
        <v>3286.3</v>
      </c>
      <c r="I100" s="12">
        <f t="shared" si="1"/>
        <v>8.2000000000000003E-2</v>
      </c>
      <c r="J100" s="7" t="s">
        <v>461</v>
      </c>
    </row>
    <row r="101" spans="1:10" ht="63.75" x14ac:dyDescent="0.2">
      <c r="A101" s="59"/>
      <c r="B101" s="61"/>
      <c r="C101" s="59"/>
      <c r="D101" s="44" t="s">
        <v>281</v>
      </c>
      <c r="E101" s="45" t="s">
        <v>184</v>
      </c>
      <c r="F101" s="44" t="s">
        <v>282</v>
      </c>
      <c r="G101" s="10">
        <v>69705</v>
      </c>
      <c r="H101" s="10">
        <v>0</v>
      </c>
      <c r="I101" s="12">
        <f t="shared" si="1"/>
        <v>0</v>
      </c>
      <c r="J101" s="7" t="s">
        <v>466</v>
      </c>
    </row>
    <row r="102" spans="1:10" s="11" customFormat="1" x14ac:dyDescent="0.2">
      <c r="A102" s="59"/>
      <c r="B102" s="61"/>
      <c r="C102" s="62" t="s">
        <v>415</v>
      </c>
      <c r="D102" s="63"/>
      <c r="E102" s="63"/>
      <c r="F102" s="63"/>
      <c r="G102" s="21">
        <v>287373.8</v>
      </c>
      <c r="H102" s="21">
        <v>3286.3</v>
      </c>
      <c r="I102" s="22">
        <f t="shared" si="1"/>
        <v>1.0999999999999999E-2</v>
      </c>
      <c r="J102" s="23"/>
    </row>
    <row r="103" spans="1:10" s="11" customFormat="1" x14ac:dyDescent="0.2">
      <c r="A103" s="59"/>
      <c r="B103" s="64" t="s">
        <v>283</v>
      </c>
      <c r="C103" s="65"/>
      <c r="D103" s="65"/>
      <c r="E103" s="65"/>
      <c r="F103" s="65"/>
      <c r="G103" s="24">
        <v>287373.8</v>
      </c>
      <c r="H103" s="24">
        <v>3286.3</v>
      </c>
      <c r="I103" s="22">
        <f t="shared" si="1"/>
        <v>1.0999999999999999E-2</v>
      </c>
      <c r="J103" s="23"/>
    </row>
    <row r="104" spans="1:10" ht="216.75" customHeight="1" x14ac:dyDescent="0.2">
      <c r="A104" s="59"/>
      <c r="B104" s="60" t="s">
        <v>284</v>
      </c>
      <c r="C104" s="58" t="s">
        <v>209</v>
      </c>
      <c r="D104" s="66" t="s">
        <v>285</v>
      </c>
      <c r="E104" s="68" t="s">
        <v>122</v>
      </c>
      <c r="F104" s="44" t="s">
        <v>43</v>
      </c>
      <c r="G104" s="10">
        <v>127000</v>
      </c>
      <c r="H104" s="10">
        <v>0</v>
      </c>
      <c r="I104" s="12">
        <f t="shared" si="1"/>
        <v>0</v>
      </c>
      <c r="J104" s="49" t="s">
        <v>453</v>
      </c>
    </row>
    <row r="105" spans="1:10" ht="25.5" x14ac:dyDescent="0.2">
      <c r="A105" s="59"/>
      <c r="B105" s="61"/>
      <c r="C105" s="59"/>
      <c r="D105" s="67"/>
      <c r="E105" s="68"/>
      <c r="F105" s="44" t="s">
        <v>42</v>
      </c>
      <c r="G105" s="10">
        <v>333000</v>
      </c>
      <c r="H105" s="10">
        <v>0</v>
      </c>
      <c r="I105" s="12">
        <f t="shared" si="1"/>
        <v>0</v>
      </c>
      <c r="J105" s="50"/>
    </row>
    <row r="106" spans="1:10" s="11" customFormat="1" x14ac:dyDescent="0.2">
      <c r="A106" s="59"/>
      <c r="B106" s="61"/>
      <c r="C106" s="62" t="s">
        <v>415</v>
      </c>
      <c r="D106" s="63"/>
      <c r="E106" s="63"/>
      <c r="F106" s="63"/>
      <c r="G106" s="21">
        <v>460000</v>
      </c>
      <c r="H106" s="21">
        <v>0</v>
      </c>
      <c r="I106" s="22">
        <f t="shared" si="1"/>
        <v>0</v>
      </c>
      <c r="J106" s="23"/>
    </row>
    <row r="107" spans="1:10" s="11" customFormat="1" x14ac:dyDescent="0.2">
      <c r="A107" s="59"/>
      <c r="B107" s="64" t="s">
        <v>286</v>
      </c>
      <c r="C107" s="65"/>
      <c r="D107" s="65"/>
      <c r="E107" s="65"/>
      <c r="F107" s="65"/>
      <c r="G107" s="24">
        <v>460000</v>
      </c>
      <c r="H107" s="24">
        <v>0</v>
      </c>
      <c r="I107" s="22">
        <f t="shared" si="1"/>
        <v>0</v>
      </c>
      <c r="J107" s="23"/>
    </row>
    <row r="108" spans="1:10" ht="63.75" customHeight="1" x14ac:dyDescent="0.2">
      <c r="A108" s="59"/>
      <c r="B108" s="60" t="s">
        <v>287</v>
      </c>
      <c r="C108" s="58" t="s">
        <v>288</v>
      </c>
      <c r="D108" s="44" t="s">
        <v>210</v>
      </c>
      <c r="E108" s="45" t="s">
        <v>289</v>
      </c>
      <c r="F108" s="44" t="s">
        <v>290</v>
      </c>
      <c r="G108" s="10">
        <v>160902.1</v>
      </c>
      <c r="H108" s="10">
        <v>0</v>
      </c>
      <c r="I108" s="12">
        <f t="shared" si="1"/>
        <v>0</v>
      </c>
      <c r="J108" s="49" t="s">
        <v>462</v>
      </c>
    </row>
    <row r="109" spans="1:10" ht="76.5" x14ac:dyDescent="0.2">
      <c r="A109" s="59"/>
      <c r="B109" s="61"/>
      <c r="C109" s="59"/>
      <c r="D109" s="44" t="s">
        <v>226</v>
      </c>
      <c r="E109" s="45" t="s">
        <v>130</v>
      </c>
      <c r="F109" s="44" t="s">
        <v>291</v>
      </c>
      <c r="G109" s="10">
        <v>54845.1</v>
      </c>
      <c r="H109" s="10">
        <v>0</v>
      </c>
      <c r="I109" s="12">
        <f t="shared" si="1"/>
        <v>0</v>
      </c>
      <c r="J109" s="50"/>
    </row>
    <row r="110" spans="1:10" s="11" customFormat="1" x14ac:dyDescent="0.2">
      <c r="A110" s="59"/>
      <c r="B110" s="61"/>
      <c r="C110" s="62" t="s">
        <v>410</v>
      </c>
      <c r="D110" s="63"/>
      <c r="E110" s="63"/>
      <c r="F110" s="63"/>
      <c r="G110" s="21">
        <v>215747.20000000001</v>
      </c>
      <c r="H110" s="21">
        <v>0</v>
      </c>
      <c r="I110" s="22">
        <f t="shared" si="1"/>
        <v>0</v>
      </c>
      <c r="J110" s="23"/>
    </row>
    <row r="111" spans="1:10" ht="51" x14ac:dyDescent="0.2">
      <c r="A111" s="59"/>
      <c r="B111" s="61"/>
      <c r="C111" s="58" t="s">
        <v>209</v>
      </c>
      <c r="D111" s="66" t="s">
        <v>210</v>
      </c>
      <c r="E111" s="68" t="s">
        <v>210</v>
      </c>
      <c r="F111" s="44" t="s">
        <v>292</v>
      </c>
      <c r="G111" s="10">
        <v>295121.7</v>
      </c>
      <c r="H111" s="10">
        <v>6278.2</v>
      </c>
      <c r="I111" s="12">
        <f t="shared" si="1"/>
        <v>2.1000000000000001E-2</v>
      </c>
      <c r="J111" s="52" t="s">
        <v>473</v>
      </c>
    </row>
    <row r="112" spans="1:10" ht="63.75" x14ac:dyDescent="0.2">
      <c r="A112" s="59"/>
      <c r="B112" s="61"/>
      <c r="C112" s="59"/>
      <c r="D112" s="67"/>
      <c r="E112" s="69"/>
      <c r="F112" s="44" t="s">
        <v>44</v>
      </c>
      <c r="G112" s="10">
        <v>486171.6</v>
      </c>
      <c r="H112" s="10">
        <v>87844.2</v>
      </c>
      <c r="I112" s="12">
        <f t="shared" si="1"/>
        <v>0.18099999999999999</v>
      </c>
      <c r="J112" s="52"/>
    </row>
    <row r="113" spans="1:10" ht="62.25" customHeight="1" x14ac:dyDescent="0.2">
      <c r="A113" s="59"/>
      <c r="B113" s="61"/>
      <c r="C113" s="59"/>
      <c r="D113" s="66" t="s">
        <v>226</v>
      </c>
      <c r="E113" s="68" t="s">
        <v>226</v>
      </c>
      <c r="F113" s="44" t="s">
        <v>105</v>
      </c>
      <c r="G113" s="10">
        <v>811.6</v>
      </c>
      <c r="H113" s="10">
        <v>0</v>
      </c>
      <c r="I113" s="12">
        <f t="shared" si="1"/>
        <v>0</v>
      </c>
      <c r="J113" s="7" t="s">
        <v>471</v>
      </c>
    </row>
    <row r="114" spans="1:10" ht="51" x14ac:dyDescent="0.2">
      <c r="A114" s="59"/>
      <c r="B114" s="61"/>
      <c r="C114" s="59"/>
      <c r="D114" s="67"/>
      <c r="E114" s="69"/>
      <c r="F114" s="44" t="s">
        <v>293</v>
      </c>
      <c r="G114" s="10">
        <v>96245.3</v>
      </c>
      <c r="H114" s="10">
        <v>40086.699999999997</v>
      </c>
      <c r="I114" s="12">
        <f t="shared" si="1"/>
        <v>0.41699999999999998</v>
      </c>
      <c r="J114" s="7"/>
    </row>
    <row r="115" spans="1:10" s="11" customFormat="1" x14ac:dyDescent="0.2">
      <c r="A115" s="59"/>
      <c r="B115" s="61"/>
      <c r="C115" s="62" t="s">
        <v>415</v>
      </c>
      <c r="D115" s="63"/>
      <c r="E115" s="63"/>
      <c r="F115" s="63"/>
      <c r="G115" s="21">
        <v>878350.1</v>
      </c>
      <c r="H115" s="21">
        <v>134209.1</v>
      </c>
      <c r="I115" s="22">
        <f t="shared" si="1"/>
        <v>0.153</v>
      </c>
      <c r="J115" s="23"/>
    </row>
    <row r="116" spans="1:10" s="11" customFormat="1" x14ac:dyDescent="0.2">
      <c r="A116" s="59"/>
      <c r="B116" s="64" t="s">
        <v>294</v>
      </c>
      <c r="C116" s="65"/>
      <c r="D116" s="65"/>
      <c r="E116" s="65"/>
      <c r="F116" s="65"/>
      <c r="G116" s="24">
        <v>1094097.3</v>
      </c>
      <c r="H116" s="24">
        <v>134209.1</v>
      </c>
      <c r="I116" s="22">
        <f t="shared" si="1"/>
        <v>0.123</v>
      </c>
      <c r="J116" s="23"/>
    </row>
    <row r="117" spans="1:10" ht="216.75" x14ac:dyDescent="0.2">
      <c r="A117" s="59"/>
      <c r="B117" s="60" t="s">
        <v>295</v>
      </c>
      <c r="C117" s="58" t="s">
        <v>209</v>
      </c>
      <c r="D117" s="44" t="s">
        <v>285</v>
      </c>
      <c r="E117" s="45" t="s">
        <v>122</v>
      </c>
      <c r="F117" s="44" t="s">
        <v>296</v>
      </c>
      <c r="G117" s="10">
        <v>2390881.1</v>
      </c>
      <c r="H117" s="10">
        <v>0</v>
      </c>
      <c r="I117" s="12">
        <f t="shared" si="1"/>
        <v>0</v>
      </c>
      <c r="J117" s="7" t="s">
        <v>453</v>
      </c>
    </row>
    <row r="118" spans="1:10" ht="49.5" customHeight="1" x14ac:dyDescent="0.2">
      <c r="A118" s="59"/>
      <c r="B118" s="61"/>
      <c r="C118" s="59"/>
      <c r="D118" s="44" t="s">
        <v>206</v>
      </c>
      <c r="E118" s="45" t="s">
        <v>209</v>
      </c>
      <c r="F118" s="44" t="s">
        <v>297</v>
      </c>
      <c r="G118" s="10">
        <v>140000</v>
      </c>
      <c r="H118" s="10">
        <v>0</v>
      </c>
      <c r="I118" s="12">
        <f t="shared" si="1"/>
        <v>0</v>
      </c>
      <c r="J118" s="7" t="s">
        <v>464</v>
      </c>
    </row>
    <row r="119" spans="1:10" s="11" customFormat="1" x14ac:dyDescent="0.2">
      <c r="A119" s="59"/>
      <c r="B119" s="61"/>
      <c r="C119" s="62" t="s">
        <v>415</v>
      </c>
      <c r="D119" s="63"/>
      <c r="E119" s="63"/>
      <c r="F119" s="63"/>
      <c r="G119" s="21">
        <v>2530881.1</v>
      </c>
      <c r="H119" s="21">
        <v>0</v>
      </c>
      <c r="I119" s="22">
        <f t="shared" si="1"/>
        <v>0</v>
      </c>
      <c r="J119" s="23"/>
    </row>
    <row r="120" spans="1:10" s="11" customFormat="1" x14ac:dyDescent="0.2">
      <c r="A120" s="59"/>
      <c r="B120" s="64" t="s">
        <v>298</v>
      </c>
      <c r="C120" s="65"/>
      <c r="D120" s="65"/>
      <c r="E120" s="65"/>
      <c r="F120" s="65"/>
      <c r="G120" s="24">
        <v>2530881.1</v>
      </c>
      <c r="H120" s="24">
        <v>0</v>
      </c>
      <c r="I120" s="22">
        <f t="shared" si="1"/>
        <v>0</v>
      </c>
      <c r="J120" s="23"/>
    </row>
    <row r="121" spans="1:10" s="11" customFormat="1" ht="15" x14ac:dyDescent="0.25">
      <c r="A121" s="56" t="s">
        <v>299</v>
      </c>
      <c r="B121" s="57"/>
      <c r="C121" s="57"/>
      <c r="D121" s="57"/>
      <c r="E121" s="57"/>
      <c r="F121" s="57"/>
      <c r="G121" s="20">
        <v>4372352.3</v>
      </c>
      <c r="H121" s="20">
        <v>137495.4</v>
      </c>
      <c r="I121" s="14">
        <f t="shared" si="1"/>
        <v>3.1E-2</v>
      </c>
      <c r="J121" s="15"/>
    </row>
    <row r="122" spans="1:10" s="11" customFormat="1" ht="15.75" x14ac:dyDescent="0.25">
      <c r="A122" s="33" t="s">
        <v>47</v>
      </c>
      <c r="B122" s="34"/>
      <c r="C122" s="34"/>
      <c r="D122" s="34"/>
      <c r="E122" s="34"/>
      <c r="F122" s="34"/>
      <c r="G122" s="35"/>
      <c r="H122" s="35"/>
      <c r="I122" s="36"/>
      <c r="J122" s="28"/>
    </row>
    <row r="123" spans="1:10" ht="89.25" x14ac:dyDescent="0.2">
      <c r="A123" s="58" t="s">
        <v>300</v>
      </c>
      <c r="B123" s="60" t="s">
        <v>301</v>
      </c>
      <c r="C123" s="58" t="s">
        <v>302</v>
      </c>
      <c r="D123" s="44" t="s">
        <v>216</v>
      </c>
      <c r="E123" s="45" t="s">
        <v>168</v>
      </c>
      <c r="F123" s="44" t="s">
        <v>110</v>
      </c>
      <c r="G123" s="10">
        <v>13365.6</v>
      </c>
      <c r="H123" s="10">
        <v>0</v>
      </c>
      <c r="I123" s="12">
        <f t="shared" si="1"/>
        <v>0</v>
      </c>
      <c r="J123" s="7" t="s">
        <v>426</v>
      </c>
    </row>
    <row r="124" spans="1:10" ht="38.25" x14ac:dyDescent="0.2">
      <c r="A124" s="59"/>
      <c r="B124" s="61"/>
      <c r="C124" s="59"/>
      <c r="D124" s="44" t="s">
        <v>303</v>
      </c>
      <c r="E124" s="45" t="s">
        <v>153</v>
      </c>
      <c r="F124" s="44" t="s">
        <v>108</v>
      </c>
      <c r="G124" s="10">
        <v>15575.7</v>
      </c>
      <c r="H124" s="10">
        <v>0</v>
      </c>
      <c r="I124" s="12">
        <f t="shared" si="1"/>
        <v>0</v>
      </c>
      <c r="J124" s="7" t="s">
        <v>456</v>
      </c>
    </row>
    <row r="125" spans="1:10" ht="89.25" x14ac:dyDescent="0.2">
      <c r="A125" s="59"/>
      <c r="B125" s="61"/>
      <c r="C125" s="59"/>
      <c r="D125" s="44" t="s">
        <v>213</v>
      </c>
      <c r="E125" s="45" t="s">
        <v>155</v>
      </c>
      <c r="F125" s="44" t="s">
        <v>52</v>
      </c>
      <c r="G125" s="10">
        <v>168000</v>
      </c>
      <c r="H125" s="10">
        <v>0</v>
      </c>
      <c r="I125" s="12">
        <f t="shared" si="1"/>
        <v>0</v>
      </c>
      <c r="J125" s="7" t="s">
        <v>427</v>
      </c>
    </row>
    <row r="126" spans="1:10" s="11" customFormat="1" x14ac:dyDescent="0.2">
      <c r="A126" s="59"/>
      <c r="B126" s="61"/>
      <c r="C126" s="62" t="s">
        <v>416</v>
      </c>
      <c r="D126" s="63"/>
      <c r="E126" s="63"/>
      <c r="F126" s="63"/>
      <c r="G126" s="21">
        <v>196941.2</v>
      </c>
      <c r="H126" s="21">
        <v>0</v>
      </c>
      <c r="I126" s="22">
        <f t="shared" si="1"/>
        <v>0</v>
      </c>
      <c r="J126" s="23"/>
    </row>
    <row r="127" spans="1:10" s="11" customFormat="1" x14ac:dyDescent="0.2">
      <c r="A127" s="59"/>
      <c r="B127" s="64" t="s">
        <v>304</v>
      </c>
      <c r="C127" s="65"/>
      <c r="D127" s="65"/>
      <c r="E127" s="65"/>
      <c r="F127" s="65"/>
      <c r="G127" s="24">
        <v>196941.2</v>
      </c>
      <c r="H127" s="24">
        <v>0</v>
      </c>
      <c r="I127" s="22">
        <f t="shared" si="1"/>
        <v>0</v>
      </c>
      <c r="J127" s="23"/>
    </row>
    <row r="128" spans="1:10" ht="25.5" x14ac:dyDescent="0.2">
      <c r="A128" s="59"/>
      <c r="B128" s="60" t="s">
        <v>305</v>
      </c>
      <c r="C128" s="58" t="s">
        <v>302</v>
      </c>
      <c r="D128" s="66" t="s">
        <v>306</v>
      </c>
      <c r="E128" s="68" t="s">
        <v>125</v>
      </c>
      <c r="F128" s="44" t="s">
        <v>307</v>
      </c>
      <c r="G128" s="10">
        <v>4844</v>
      </c>
      <c r="H128" s="10">
        <v>0</v>
      </c>
      <c r="I128" s="12">
        <f t="shared" si="1"/>
        <v>0</v>
      </c>
      <c r="J128" s="49" t="s">
        <v>480</v>
      </c>
    </row>
    <row r="129" spans="1:10" ht="25.5" x14ac:dyDescent="0.2">
      <c r="A129" s="59"/>
      <c r="B129" s="61"/>
      <c r="C129" s="59"/>
      <c r="D129" s="67"/>
      <c r="E129" s="69"/>
      <c r="F129" s="44" t="s">
        <v>54</v>
      </c>
      <c r="G129" s="10">
        <v>31361.9</v>
      </c>
      <c r="H129" s="10">
        <v>0</v>
      </c>
      <c r="I129" s="12">
        <f t="shared" si="1"/>
        <v>0</v>
      </c>
      <c r="J129" s="50"/>
    </row>
    <row r="130" spans="1:10" ht="51" customHeight="1" x14ac:dyDescent="0.2">
      <c r="A130" s="59"/>
      <c r="B130" s="61"/>
      <c r="C130" s="59"/>
      <c r="D130" s="44" t="s">
        <v>210</v>
      </c>
      <c r="E130" s="45" t="s">
        <v>210</v>
      </c>
      <c r="F130" s="44" t="s">
        <v>308</v>
      </c>
      <c r="G130" s="10">
        <v>22542.7</v>
      </c>
      <c r="H130" s="10">
        <v>0</v>
      </c>
      <c r="I130" s="12">
        <f t="shared" si="1"/>
        <v>0</v>
      </c>
      <c r="J130" s="49" t="s">
        <v>476</v>
      </c>
    </row>
    <row r="131" spans="1:10" ht="38.25" x14ac:dyDescent="0.2">
      <c r="A131" s="59"/>
      <c r="B131" s="61"/>
      <c r="C131" s="59"/>
      <c r="D131" s="44" t="s">
        <v>309</v>
      </c>
      <c r="E131" s="45" t="s">
        <v>153</v>
      </c>
      <c r="F131" s="44" t="s">
        <v>111</v>
      </c>
      <c r="G131" s="10">
        <v>21782.5</v>
      </c>
      <c r="H131" s="10">
        <v>0</v>
      </c>
      <c r="I131" s="12">
        <f t="shared" si="1"/>
        <v>0</v>
      </c>
      <c r="J131" s="50"/>
    </row>
    <row r="132" spans="1:10" ht="102" x14ac:dyDescent="0.2">
      <c r="A132" s="59"/>
      <c r="B132" s="61"/>
      <c r="C132" s="59"/>
      <c r="D132" s="44" t="s">
        <v>206</v>
      </c>
      <c r="E132" s="45" t="s">
        <v>302</v>
      </c>
      <c r="F132" s="44" t="s">
        <v>310</v>
      </c>
      <c r="G132" s="10">
        <v>25684.2</v>
      </c>
      <c r="H132" s="10">
        <v>0</v>
      </c>
      <c r="I132" s="12">
        <f t="shared" si="1"/>
        <v>0</v>
      </c>
      <c r="J132" s="7" t="s">
        <v>457</v>
      </c>
    </row>
    <row r="133" spans="1:10" ht="38.25" x14ac:dyDescent="0.2">
      <c r="A133" s="59"/>
      <c r="B133" s="61"/>
      <c r="C133" s="59"/>
      <c r="D133" s="66" t="s">
        <v>303</v>
      </c>
      <c r="E133" s="68" t="s">
        <v>153</v>
      </c>
      <c r="F133" s="44" t="s">
        <v>109</v>
      </c>
      <c r="G133" s="10">
        <v>14684.8</v>
      </c>
      <c r="H133" s="10">
        <v>0</v>
      </c>
      <c r="I133" s="12">
        <f t="shared" si="1"/>
        <v>0</v>
      </c>
      <c r="J133" s="7" t="s">
        <v>456</v>
      </c>
    </row>
    <row r="134" spans="1:10" ht="51" x14ac:dyDescent="0.2">
      <c r="A134" s="59"/>
      <c r="B134" s="61"/>
      <c r="C134" s="59"/>
      <c r="D134" s="67"/>
      <c r="E134" s="69"/>
      <c r="F134" s="44" t="s">
        <v>311</v>
      </c>
      <c r="G134" s="10">
        <v>150192.9</v>
      </c>
      <c r="H134" s="10">
        <v>0</v>
      </c>
      <c r="I134" s="12">
        <f t="shared" si="1"/>
        <v>0</v>
      </c>
      <c r="J134" s="48" t="s">
        <v>481</v>
      </c>
    </row>
    <row r="135" spans="1:10" ht="102" x14ac:dyDescent="0.2">
      <c r="A135" s="59"/>
      <c r="B135" s="61"/>
      <c r="C135" s="59"/>
      <c r="D135" s="44" t="s">
        <v>278</v>
      </c>
      <c r="E135" s="45" t="s">
        <v>154</v>
      </c>
      <c r="F135" s="44" t="s">
        <v>53</v>
      </c>
      <c r="G135" s="10">
        <v>119796</v>
      </c>
      <c r="H135" s="10">
        <v>0</v>
      </c>
      <c r="I135" s="12">
        <f t="shared" si="1"/>
        <v>0</v>
      </c>
      <c r="J135" s="7" t="s">
        <v>458</v>
      </c>
    </row>
    <row r="136" spans="1:10" ht="102" x14ac:dyDescent="0.2">
      <c r="A136" s="59"/>
      <c r="B136" s="61"/>
      <c r="C136" s="59"/>
      <c r="D136" s="44" t="s">
        <v>213</v>
      </c>
      <c r="E136" s="45" t="s">
        <v>186</v>
      </c>
      <c r="F136" s="44" t="s">
        <v>51</v>
      </c>
      <c r="G136" s="10">
        <v>119024.1</v>
      </c>
      <c r="H136" s="10">
        <v>0</v>
      </c>
      <c r="I136" s="12">
        <f t="shared" si="1"/>
        <v>0</v>
      </c>
      <c r="J136" s="7" t="s">
        <v>459</v>
      </c>
    </row>
    <row r="137" spans="1:10" s="11" customFormat="1" x14ac:dyDescent="0.2">
      <c r="A137" s="59"/>
      <c r="B137" s="61"/>
      <c r="C137" s="62" t="s">
        <v>416</v>
      </c>
      <c r="D137" s="63"/>
      <c r="E137" s="63"/>
      <c r="F137" s="63"/>
      <c r="G137" s="21">
        <v>509913.2</v>
      </c>
      <c r="H137" s="21">
        <v>0</v>
      </c>
      <c r="I137" s="22">
        <f t="shared" si="1"/>
        <v>0</v>
      </c>
      <c r="J137" s="23"/>
    </row>
    <row r="138" spans="1:10" ht="60.75" customHeight="1" x14ac:dyDescent="0.2">
      <c r="A138" s="59"/>
      <c r="B138" s="61"/>
      <c r="C138" s="58" t="s">
        <v>312</v>
      </c>
      <c r="D138" s="66" t="s">
        <v>124</v>
      </c>
      <c r="E138" s="45" t="s">
        <v>124</v>
      </c>
      <c r="F138" s="44" t="s">
        <v>313</v>
      </c>
      <c r="G138" s="10">
        <v>1426</v>
      </c>
      <c r="H138" s="10">
        <v>0</v>
      </c>
      <c r="I138" s="12">
        <f t="shared" si="1"/>
        <v>0</v>
      </c>
      <c r="J138" s="7" t="s">
        <v>482</v>
      </c>
    </row>
    <row r="139" spans="1:10" ht="38.25" x14ac:dyDescent="0.2">
      <c r="A139" s="59"/>
      <c r="B139" s="61"/>
      <c r="C139" s="59"/>
      <c r="D139" s="67"/>
      <c r="E139" s="45" t="s">
        <v>156</v>
      </c>
      <c r="F139" s="44" t="s">
        <v>314</v>
      </c>
      <c r="G139" s="10">
        <v>2400.4</v>
      </c>
      <c r="H139" s="10">
        <v>0</v>
      </c>
      <c r="I139" s="12">
        <f t="shared" si="1"/>
        <v>0</v>
      </c>
      <c r="J139" s="7" t="s">
        <v>421</v>
      </c>
    </row>
    <row r="140" spans="1:10" ht="25.5" x14ac:dyDescent="0.2">
      <c r="A140" s="59"/>
      <c r="B140" s="61"/>
      <c r="C140" s="59"/>
      <c r="D140" s="66" t="s">
        <v>306</v>
      </c>
      <c r="E140" s="45" t="s">
        <v>123</v>
      </c>
      <c r="F140" s="44" t="s">
        <v>74</v>
      </c>
      <c r="G140" s="10">
        <v>8043.8</v>
      </c>
      <c r="H140" s="10">
        <v>0</v>
      </c>
      <c r="I140" s="12">
        <f t="shared" ref="I140:I203" si="2">H140/G140</f>
        <v>0</v>
      </c>
      <c r="J140" s="49" t="s">
        <v>483</v>
      </c>
    </row>
    <row r="141" spans="1:10" ht="25.5" x14ac:dyDescent="0.2">
      <c r="A141" s="59"/>
      <c r="B141" s="61"/>
      <c r="C141" s="59"/>
      <c r="D141" s="67"/>
      <c r="E141" s="68" t="s">
        <v>157</v>
      </c>
      <c r="F141" s="44" t="s">
        <v>315</v>
      </c>
      <c r="G141" s="10">
        <v>7453.8</v>
      </c>
      <c r="H141" s="10">
        <v>0</v>
      </c>
      <c r="I141" s="12">
        <f t="shared" si="2"/>
        <v>0</v>
      </c>
      <c r="J141" s="51"/>
    </row>
    <row r="142" spans="1:10" ht="76.5" x14ac:dyDescent="0.2">
      <c r="A142" s="59"/>
      <c r="B142" s="61"/>
      <c r="C142" s="59"/>
      <c r="D142" s="67"/>
      <c r="E142" s="69"/>
      <c r="F142" s="44" t="s">
        <v>316</v>
      </c>
      <c r="G142" s="10">
        <v>14812.8</v>
      </c>
      <c r="H142" s="10">
        <v>0</v>
      </c>
      <c r="I142" s="12">
        <f t="shared" si="2"/>
        <v>0</v>
      </c>
      <c r="J142" s="51"/>
    </row>
    <row r="143" spans="1:10" ht="114.75" x14ac:dyDescent="0.2">
      <c r="A143" s="59"/>
      <c r="B143" s="61"/>
      <c r="C143" s="59"/>
      <c r="D143" s="44" t="s">
        <v>235</v>
      </c>
      <c r="E143" s="45" t="s">
        <v>138</v>
      </c>
      <c r="F143" s="44" t="s">
        <v>317</v>
      </c>
      <c r="G143" s="10">
        <v>17317</v>
      </c>
      <c r="H143" s="10">
        <v>0</v>
      </c>
      <c r="I143" s="12">
        <f t="shared" si="2"/>
        <v>0</v>
      </c>
      <c r="J143" s="50"/>
    </row>
    <row r="144" spans="1:10" ht="51" x14ac:dyDescent="0.2">
      <c r="A144" s="59"/>
      <c r="B144" s="61"/>
      <c r="C144" s="59"/>
      <c r="D144" s="66" t="s">
        <v>210</v>
      </c>
      <c r="E144" s="45" t="s">
        <v>318</v>
      </c>
      <c r="F144" s="44" t="s">
        <v>319</v>
      </c>
      <c r="G144" s="10">
        <v>213919.2</v>
      </c>
      <c r="H144" s="10">
        <v>0</v>
      </c>
      <c r="I144" s="12">
        <f t="shared" si="2"/>
        <v>0</v>
      </c>
      <c r="J144" s="7" t="s">
        <v>430</v>
      </c>
    </row>
    <row r="145" spans="1:10" ht="62.25" customHeight="1" x14ac:dyDescent="0.2">
      <c r="A145" s="59"/>
      <c r="B145" s="61"/>
      <c r="C145" s="59"/>
      <c r="D145" s="67"/>
      <c r="E145" s="45" t="s">
        <v>158</v>
      </c>
      <c r="F145" s="44" t="s">
        <v>82</v>
      </c>
      <c r="G145" s="10">
        <v>23081</v>
      </c>
      <c r="H145" s="10">
        <v>0</v>
      </c>
      <c r="I145" s="12">
        <f t="shared" si="2"/>
        <v>0</v>
      </c>
      <c r="J145" s="49" t="s">
        <v>484</v>
      </c>
    </row>
    <row r="146" spans="1:10" ht="38.25" x14ac:dyDescent="0.2">
      <c r="A146" s="59"/>
      <c r="B146" s="61"/>
      <c r="C146" s="59"/>
      <c r="D146" s="66" t="s">
        <v>212</v>
      </c>
      <c r="E146" s="45" t="s">
        <v>159</v>
      </c>
      <c r="F146" s="44" t="s">
        <v>320</v>
      </c>
      <c r="G146" s="10">
        <v>127922</v>
      </c>
      <c r="H146" s="10">
        <v>0</v>
      </c>
      <c r="I146" s="12">
        <f t="shared" si="2"/>
        <v>0</v>
      </c>
      <c r="J146" s="50"/>
    </row>
    <row r="147" spans="1:10" ht="25.5" x14ac:dyDescent="0.2">
      <c r="A147" s="59"/>
      <c r="B147" s="61"/>
      <c r="C147" s="59"/>
      <c r="D147" s="67"/>
      <c r="E147" s="68" t="s">
        <v>160</v>
      </c>
      <c r="F147" s="44" t="s">
        <v>63</v>
      </c>
      <c r="G147" s="10">
        <v>3550.6</v>
      </c>
      <c r="H147" s="10">
        <v>0</v>
      </c>
      <c r="I147" s="12">
        <f t="shared" si="2"/>
        <v>0</v>
      </c>
      <c r="J147" s="49" t="s">
        <v>421</v>
      </c>
    </row>
    <row r="148" spans="1:10" ht="25.5" x14ac:dyDescent="0.2">
      <c r="A148" s="59"/>
      <c r="B148" s="61"/>
      <c r="C148" s="59"/>
      <c r="D148" s="67"/>
      <c r="E148" s="69"/>
      <c r="F148" s="44" t="s">
        <v>67</v>
      </c>
      <c r="G148" s="10">
        <v>7630.3</v>
      </c>
      <c r="H148" s="10">
        <v>0</v>
      </c>
      <c r="I148" s="12">
        <f t="shared" si="2"/>
        <v>0</v>
      </c>
      <c r="J148" s="50"/>
    </row>
    <row r="149" spans="1:10" ht="25.5" x14ac:dyDescent="0.2">
      <c r="A149" s="59"/>
      <c r="B149" s="61"/>
      <c r="C149" s="59"/>
      <c r="D149" s="67"/>
      <c r="E149" s="69"/>
      <c r="F149" s="44" t="s">
        <v>321</v>
      </c>
      <c r="G149" s="10">
        <v>14847.8</v>
      </c>
      <c r="H149" s="10">
        <v>0</v>
      </c>
      <c r="I149" s="12">
        <f t="shared" si="2"/>
        <v>0</v>
      </c>
      <c r="J149" s="49" t="s">
        <v>431</v>
      </c>
    </row>
    <row r="150" spans="1:10" x14ac:dyDescent="0.2">
      <c r="A150" s="59"/>
      <c r="B150" s="61"/>
      <c r="C150" s="59"/>
      <c r="D150" s="67"/>
      <c r="E150" s="69"/>
      <c r="F150" s="44" t="s">
        <v>83</v>
      </c>
      <c r="G150" s="10">
        <v>10447.299999999999</v>
      </c>
      <c r="H150" s="10">
        <v>0</v>
      </c>
      <c r="I150" s="12">
        <f t="shared" si="2"/>
        <v>0</v>
      </c>
      <c r="J150" s="51"/>
    </row>
    <row r="151" spans="1:10" x14ac:dyDescent="0.2">
      <c r="A151" s="59"/>
      <c r="B151" s="61"/>
      <c r="C151" s="59"/>
      <c r="D151" s="67"/>
      <c r="E151" s="69"/>
      <c r="F151" s="44" t="s">
        <v>84</v>
      </c>
      <c r="G151" s="10">
        <v>12266.5</v>
      </c>
      <c r="H151" s="10">
        <v>0</v>
      </c>
      <c r="I151" s="12">
        <f t="shared" si="2"/>
        <v>0</v>
      </c>
      <c r="J151" s="51"/>
    </row>
    <row r="152" spans="1:10" ht="25.5" x14ac:dyDescent="0.2">
      <c r="A152" s="59"/>
      <c r="B152" s="61"/>
      <c r="C152" s="59"/>
      <c r="D152" s="67"/>
      <c r="E152" s="45" t="s">
        <v>119</v>
      </c>
      <c r="F152" s="44" t="s">
        <v>322</v>
      </c>
      <c r="G152" s="10">
        <v>9167.4</v>
      </c>
      <c r="H152" s="10">
        <v>0</v>
      </c>
      <c r="I152" s="12">
        <f t="shared" si="2"/>
        <v>0</v>
      </c>
      <c r="J152" s="50"/>
    </row>
    <row r="153" spans="1:10" ht="25.5" x14ac:dyDescent="0.2">
      <c r="A153" s="59"/>
      <c r="B153" s="61"/>
      <c r="C153" s="59"/>
      <c r="D153" s="67"/>
      <c r="E153" s="68" t="s">
        <v>161</v>
      </c>
      <c r="F153" s="44" t="s">
        <v>323</v>
      </c>
      <c r="G153" s="10">
        <v>2581.5</v>
      </c>
      <c r="H153" s="10">
        <v>0</v>
      </c>
      <c r="I153" s="12">
        <f t="shared" si="2"/>
        <v>0</v>
      </c>
      <c r="J153" s="49" t="s">
        <v>485</v>
      </c>
    </row>
    <row r="154" spans="1:10" ht="25.5" x14ac:dyDescent="0.2">
      <c r="A154" s="59"/>
      <c r="B154" s="61"/>
      <c r="C154" s="59"/>
      <c r="D154" s="67"/>
      <c r="E154" s="69"/>
      <c r="F154" s="44" t="s">
        <v>324</v>
      </c>
      <c r="G154" s="10">
        <v>2080.1</v>
      </c>
      <c r="H154" s="10">
        <v>0</v>
      </c>
      <c r="I154" s="12">
        <f t="shared" si="2"/>
        <v>0</v>
      </c>
      <c r="J154" s="51"/>
    </row>
    <row r="155" spans="1:10" ht="25.5" x14ac:dyDescent="0.2">
      <c r="A155" s="59"/>
      <c r="B155" s="61"/>
      <c r="C155" s="59"/>
      <c r="D155" s="67"/>
      <c r="E155" s="68" t="s">
        <v>147</v>
      </c>
      <c r="F155" s="44" t="s">
        <v>64</v>
      </c>
      <c r="G155" s="10">
        <v>1233</v>
      </c>
      <c r="H155" s="10">
        <v>0</v>
      </c>
      <c r="I155" s="12">
        <f t="shared" si="2"/>
        <v>0</v>
      </c>
      <c r="J155" s="51"/>
    </row>
    <row r="156" spans="1:10" ht="25.5" x14ac:dyDescent="0.2">
      <c r="A156" s="59"/>
      <c r="B156" s="61"/>
      <c r="C156" s="59"/>
      <c r="D156" s="67"/>
      <c r="E156" s="69"/>
      <c r="F156" s="44" t="s">
        <v>65</v>
      </c>
      <c r="G156" s="10">
        <v>3812</v>
      </c>
      <c r="H156" s="10">
        <v>0</v>
      </c>
      <c r="I156" s="12">
        <f t="shared" si="2"/>
        <v>0</v>
      </c>
      <c r="J156" s="51"/>
    </row>
    <row r="157" spans="1:10" ht="38.25" x14ac:dyDescent="0.2">
      <c r="A157" s="59"/>
      <c r="B157" s="61"/>
      <c r="C157" s="59"/>
      <c r="D157" s="66" t="s">
        <v>219</v>
      </c>
      <c r="E157" s="68" t="s">
        <v>162</v>
      </c>
      <c r="F157" s="44" t="s">
        <v>325</v>
      </c>
      <c r="G157" s="10">
        <v>3318.3</v>
      </c>
      <c r="H157" s="10">
        <v>0</v>
      </c>
      <c r="I157" s="12">
        <f t="shared" si="2"/>
        <v>0</v>
      </c>
      <c r="J157" s="50"/>
    </row>
    <row r="158" spans="1:10" ht="38.25" x14ac:dyDescent="0.2">
      <c r="A158" s="59"/>
      <c r="B158" s="61"/>
      <c r="C158" s="59"/>
      <c r="D158" s="67"/>
      <c r="E158" s="69"/>
      <c r="F158" s="44" t="s">
        <v>326</v>
      </c>
      <c r="G158" s="10">
        <v>2660</v>
      </c>
      <c r="H158" s="10">
        <v>0</v>
      </c>
      <c r="I158" s="12">
        <f t="shared" si="2"/>
        <v>0</v>
      </c>
      <c r="J158" s="49" t="s">
        <v>421</v>
      </c>
    </row>
    <row r="159" spans="1:10" ht="25.5" x14ac:dyDescent="0.2">
      <c r="A159" s="59"/>
      <c r="B159" s="61"/>
      <c r="C159" s="59"/>
      <c r="D159" s="67"/>
      <c r="E159" s="68" t="s">
        <v>163</v>
      </c>
      <c r="F159" s="44" t="s">
        <v>75</v>
      </c>
      <c r="G159" s="10">
        <v>5544</v>
      </c>
      <c r="H159" s="10">
        <v>0</v>
      </c>
      <c r="I159" s="12">
        <f t="shared" si="2"/>
        <v>0</v>
      </c>
      <c r="J159" s="50"/>
    </row>
    <row r="160" spans="1:10" ht="66" customHeight="1" x14ac:dyDescent="0.2">
      <c r="A160" s="59"/>
      <c r="B160" s="61"/>
      <c r="C160" s="59"/>
      <c r="D160" s="67"/>
      <c r="E160" s="69"/>
      <c r="F160" s="44" t="s">
        <v>327</v>
      </c>
      <c r="G160" s="10">
        <v>27816.6</v>
      </c>
      <c r="H160" s="10">
        <v>0</v>
      </c>
      <c r="I160" s="12">
        <f t="shared" si="2"/>
        <v>0</v>
      </c>
      <c r="J160" s="7" t="s">
        <v>484</v>
      </c>
    </row>
    <row r="161" spans="1:10" ht="38.25" x14ac:dyDescent="0.2">
      <c r="A161" s="59"/>
      <c r="B161" s="61"/>
      <c r="C161" s="59"/>
      <c r="D161" s="67"/>
      <c r="E161" s="45" t="s">
        <v>164</v>
      </c>
      <c r="F161" s="44" t="s">
        <v>76</v>
      </c>
      <c r="G161" s="10">
        <v>2498.6</v>
      </c>
      <c r="H161" s="10">
        <v>0</v>
      </c>
      <c r="I161" s="12">
        <f t="shared" si="2"/>
        <v>0</v>
      </c>
      <c r="J161" s="7" t="s">
        <v>421</v>
      </c>
    </row>
    <row r="162" spans="1:10" ht="67.5" customHeight="1" x14ac:dyDescent="0.2">
      <c r="A162" s="59"/>
      <c r="B162" s="61"/>
      <c r="C162" s="59"/>
      <c r="D162" s="67"/>
      <c r="E162" s="45" t="s">
        <v>165</v>
      </c>
      <c r="F162" s="44" t="s">
        <v>328</v>
      </c>
      <c r="G162" s="10">
        <v>10981.4</v>
      </c>
      <c r="H162" s="10">
        <v>0</v>
      </c>
      <c r="I162" s="12">
        <f t="shared" si="2"/>
        <v>0</v>
      </c>
      <c r="J162" s="7" t="s">
        <v>484</v>
      </c>
    </row>
    <row r="163" spans="1:10" ht="25.5" x14ac:dyDescent="0.2">
      <c r="A163" s="59"/>
      <c r="B163" s="61"/>
      <c r="C163" s="59"/>
      <c r="D163" s="67"/>
      <c r="E163" s="45" t="s">
        <v>150</v>
      </c>
      <c r="F163" s="44" t="s">
        <v>78</v>
      </c>
      <c r="G163" s="10">
        <v>2167</v>
      </c>
      <c r="H163" s="10">
        <v>0</v>
      </c>
      <c r="I163" s="12">
        <f t="shared" si="2"/>
        <v>0</v>
      </c>
      <c r="J163" s="49" t="s">
        <v>421</v>
      </c>
    </row>
    <row r="164" spans="1:10" ht="38.25" x14ac:dyDescent="0.2">
      <c r="A164" s="59"/>
      <c r="B164" s="61"/>
      <c r="C164" s="59"/>
      <c r="D164" s="66" t="s">
        <v>216</v>
      </c>
      <c r="E164" s="68" t="s">
        <v>166</v>
      </c>
      <c r="F164" s="44" t="s">
        <v>72</v>
      </c>
      <c r="G164" s="10">
        <v>3558.1</v>
      </c>
      <c r="H164" s="10">
        <v>0</v>
      </c>
      <c r="I164" s="12">
        <f t="shared" si="2"/>
        <v>0</v>
      </c>
      <c r="J164" s="51"/>
    </row>
    <row r="165" spans="1:10" ht="38.25" x14ac:dyDescent="0.2">
      <c r="A165" s="59"/>
      <c r="B165" s="61"/>
      <c r="C165" s="59"/>
      <c r="D165" s="67"/>
      <c r="E165" s="69"/>
      <c r="F165" s="44" t="s">
        <v>73</v>
      </c>
      <c r="G165" s="10">
        <v>1584</v>
      </c>
      <c r="H165" s="10">
        <v>0</v>
      </c>
      <c r="I165" s="12">
        <f t="shared" si="2"/>
        <v>0</v>
      </c>
      <c r="J165" s="51"/>
    </row>
    <row r="166" spans="1:10" ht="25.5" x14ac:dyDescent="0.2">
      <c r="A166" s="59"/>
      <c r="B166" s="61"/>
      <c r="C166" s="59"/>
      <c r="D166" s="67"/>
      <c r="E166" s="68" t="s">
        <v>167</v>
      </c>
      <c r="F166" s="44" t="s">
        <v>57</v>
      </c>
      <c r="G166" s="10">
        <v>6272</v>
      </c>
      <c r="H166" s="10">
        <v>0</v>
      </c>
      <c r="I166" s="12">
        <f t="shared" si="2"/>
        <v>0</v>
      </c>
      <c r="J166" s="51"/>
    </row>
    <row r="167" spans="1:10" ht="25.5" x14ac:dyDescent="0.2">
      <c r="A167" s="59"/>
      <c r="B167" s="61"/>
      <c r="C167" s="59"/>
      <c r="D167" s="67"/>
      <c r="E167" s="69"/>
      <c r="F167" s="44" t="s">
        <v>58</v>
      </c>
      <c r="G167" s="10">
        <v>4410</v>
      </c>
      <c r="H167" s="10">
        <v>0</v>
      </c>
      <c r="I167" s="12">
        <f t="shared" si="2"/>
        <v>0</v>
      </c>
      <c r="J167" s="51"/>
    </row>
    <row r="168" spans="1:10" ht="25.5" x14ac:dyDescent="0.2">
      <c r="A168" s="59"/>
      <c r="B168" s="61"/>
      <c r="C168" s="59"/>
      <c r="D168" s="67"/>
      <c r="E168" s="69"/>
      <c r="F168" s="44" t="s">
        <v>59</v>
      </c>
      <c r="G168" s="10">
        <v>2155.6</v>
      </c>
      <c r="H168" s="10">
        <v>0</v>
      </c>
      <c r="I168" s="12">
        <f t="shared" si="2"/>
        <v>0</v>
      </c>
      <c r="J168" s="51"/>
    </row>
    <row r="169" spans="1:10" ht="25.5" x14ac:dyDescent="0.2">
      <c r="A169" s="59"/>
      <c r="B169" s="61"/>
      <c r="C169" s="59"/>
      <c r="D169" s="67"/>
      <c r="E169" s="69"/>
      <c r="F169" s="44" t="s">
        <v>60</v>
      </c>
      <c r="G169" s="10">
        <v>3822</v>
      </c>
      <c r="H169" s="10">
        <v>0</v>
      </c>
      <c r="I169" s="12">
        <f t="shared" si="2"/>
        <v>0</v>
      </c>
      <c r="J169" s="50"/>
    </row>
    <row r="170" spans="1:10" ht="65.25" customHeight="1" x14ac:dyDescent="0.2">
      <c r="A170" s="59"/>
      <c r="B170" s="61"/>
      <c r="C170" s="59"/>
      <c r="D170" s="67"/>
      <c r="E170" s="45" t="s">
        <v>168</v>
      </c>
      <c r="F170" s="44" t="s">
        <v>329</v>
      </c>
      <c r="G170" s="10">
        <v>20251.900000000001</v>
      </c>
      <c r="H170" s="10">
        <v>0</v>
      </c>
      <c r="I170" s="12">
        <f t="shared" si="2"/>
        <v>0</v>
      </c>
      <c r="J170" s="7" t="s">
        <v>484</v>
      </c>
    </row>
    <row r="171" spans="1:10" ht="38.25" x14ac:dyDescent="0.2">
      <c r="A171" s="59"/>
      <c r="B171" s="61"/>
      <c r="C171" s="59"/>
      <c r="D171" s="67"/>
      <c r="E171" s="45" t="s">
        <v>134</v>
      </c>
      <c r="F171" s="44" t="s">
        <v>61</v>
      </c>
      <c r="G171" s="10">
        <v>4584</v>
      </c>
      <c r="H171" s="10">
        <v>0</v>
      </c>
      <c r="I171" s="12">
        <f t="shared" si="2"/>
        <v>0</v>
      </c>
      <c r="J171" s="49" t="s">
        <v>421</v>
      </c>
    </row>
    <row r="172" spans="1:10" ht="25.5" x14ac:dyDescent="0.2">
      <c r="A172" s="59"/>
      <c r="B172" s="61"/>
      <c r="C172" s="59"/>
      <c r="D172" s="66" t="s">
        <v>330</v>
      </c>
      <c r="E172" s="45" t="s">
        <v>169</v>
      </c>
      <c r="F172" s="44" t="s">
        <v>70</v>
      </c>
      <c r="G172" s="10">
        <v>1066</v>
      </c>
      <c r="H172" s="10">
        <v>0</v>
      </c>
      <c r="I172" s="12">
        <f t="shared" si="2"/>
        <v>0</v>
      </c>
      <c r="J172" s="51"/>
    </row>
    <row r="173" spans="1:10" ht="25.5" x14ac:dyDescent="0.2">
      <c r="A173" s="59"/>
      <c r="B173" s="61"/>
      <c r="C173" s="59"/>
      <c r="D173" s="67"/>
      <c r="E173" s="68" t="s">
        <v>129</v>
      </c>
      <c r="F173" s="44" t="s">
        <v>69</v>
      </c>
      <c r="G173" s="10">
        <v>2163</v>
      </c>
      <c r="H173" s="10">
        <v>0</v>
      </c>
      <c r="I173" s="12">
        <f t="shared" si="2"/>
        <v>0</v>
      </c>
      <c r="J173" s="51"/>
    </row>
    <row r="174" spans="1:10" ht="25.5" x14ac:dyDescent="0.2">
      <c r="A174" s="59"/>
      <c r="B174" s="61"/>
      <c r="C174" s="59"/>
      <c r="D174" s="67"/>
      <c r="E174" s="69"/>
      <c r="F174" s="44" t="s">
        <v>81</v>
      </c>
      <c r="G174" s="10">
        <v>6044</v>
      </c>
      <c r="H174" s="10">
        <v>0</v>
      </c>
      <c r="I174" s="12">
        <f t="shared" si="2"/>
        <v>0</v>
      </c>
      <c r="J174" s="51"/>
    </row>
    <row r="175" spans="1:10" ht="38.25" x14ac:dyDescent="0.2">
      <c r="A175" s="59"/>
      <c r="B175" s="61"/>
      <c r="C175" s="59"/>
      <c r="D175" s="66" t="s">
        <v>224</v>
      </c>
      <c r="E175" s="68" t="s">
        <v>170</v>
      </c>
      <c r="F175" s="44" t="s">
        <v>331</v>
      </c>
      <c r="G175" s="10">
        <v>4417.2</v>
      </c>
      <c r="H175" s="10">
        <v>0</v>
      </c>
      <c r="I175" s="12">
        <f t="shared" si="2"/>
        <v>0</v>
      </c>
      <c r="J175" s="51"/>
    </row>
    <row r="176" spans="1:10" ht="25.5" x14ac:dyDescent="0.2">
      <c r="A176" s="59"/>
      <c r="B176" s="61"/>
      <c r="C176" s="59"/>
      <c r="D176" s="67"/>
      <c r="E176" s="69"/>
      <c r="F176" s="44" t="s">
        <v>332</v>
      </c>
      <c r="G176" s="10">
        <v>2243.5</v>
      </c>
      <c r="H176" s="10">
        <v>0</v>
      </c>
      <c r="I176" s="12">
        <f t="shared" si="2"/>
        <v>0</v>
      </c>
      <c r="J176" s="51"/>
    </row>
    <row r="177" spans="1:10" ht="25.5" x14ac:dyDescent="0.2">
      <c r="A177" s="59"/>
      <c r="B177" s="61"/>
      <c r="C177" s="59"/>
      <c r="D177" s="67"/>
      <c r="E177" s="69"/>
      <c r="F177" s="44" t="s">
        <v>333</v>
      </c>
      <c r="G177" s="10">
        <v>3363.7</v>
      </c>
      <c r="H177" s="10">
        <v>0</v>
      </c>
      <c r="I177" s="12">
        <f t="shared" si="2"/>
        <v>0</v>
      </c>
      <c r="J177" s="51"/>
    </row>
    <row r="178" spans="1:10" ht="25.5" x14ac:dyDescent="0.2">
      <c r="A178" s="59"/>
      <c r="B178" s="61"/>
      <c r="C178" s="59"/>
      <c r="D178" s="67"/>
      <c r="E178" s="69"/>
      <c r="F178" s="44" t="s">
        <v>334</v>
      </c>
      <c r="G178" s="10">
        <v>1387.8</v>
      </c>
      <c r="H178" s="10">
        <v>0</v>
      </c>
      <c r="I178" s="12">
        <f t="shared" si="2"/>
        <v>0</v>
      </c>
      <c r="J178" s="51"/>
    </row>
    <row r="179" spans="1:10" ht="25.5" x14ac:dyDescent="0.2">
      <c r="A179" s="59"/>
      <c r="B179" s="61"/>
      <c r="C179" s="59"/>
      <c r="D179" s="67"/>
      <c r="E179" s="69"/>
      <c r="F179" s="44" t="s">
        <v>71</v>
      </c>
      <c r="G179" s="10">
        <v>3712.4</v>
      </c>
      <c r="H179" s="10">
        <v>0</v>
      </c>
      <c r="I179" s="12">
        <f t="shared" si="2"/>
        <v>0</v>
      </c>
      <c r="J179" s="51"/>
    </row>
    <row r="180" spans="1:10" ht="25.5" x14ac:dyDescent="0.2">
      <c r="A180" s="59"/>
      <c r="B180" s="61"/>
      <c r="C180" s="59"/>
      <c r="D180" s="67"/>
      <c r="E180" s="69"/>
      <c r="F180" s="44" t="s">
        <v>335</v>
      </c>
      <c r="G180" s="10">
        <v>3761.2</v>
      </c>
      <c r="H180" s="10">
        <v>0</v>
      </c>
      <c r="I180" s="12">
        <f t="shared" si="2"/>
        <v>0</v>
      </c>
      <c r="J180" s="51"/>
    </row>
    <row r="181" spans="1:10" ht="25.5" x14ac:dyDescent="0.2">
      <c r="A181" s="59"/>
      <c r="B181" s="61"/>
      <c r="C181" s="59"/>
      <c r="D181" s="67"/>
      <c r="E181" s="69"/>
      <c r="F181" s="44" t="s">
        <v>336</v>
      </c>
      <c r="G181" s="10">
        <v>3712.5</v>
      </c>
      <c r="H181" s="10">
        <v>0</v>
      </c>
      <c r="I181" s="12">
        <f t="shared" si="2"/>
        <v>0</v>
      </c>
      <c r="J181" s="51"/>
    </row>
    <row r="182" spans="1:10" ht="25.5" x14ac:dyDescent="0.2">
      <c r="A182" s="59"/>
      <c r="B182" s="61"/>
      <c r="C182" s="59"/>
      <c r="D182" s="67"/>
      <c r="E182" s="69"/>
      <c r="F182" s="44" t="s">
        <v>337</v>
      </c>
      <c r="G182" s="10">
        <v>3619.7</v>
      </c>
      <c r="H182" s="10">
        <v>0</v>
      </c>
      <c r="I182" s="12">
        <f t="shared" si="2"/>
        <v>0</v>
      </c>
      <c r="J182" s="50"/>
    </row>
    <row r="183" spans="1:10" ht="51" customHeight="1" x14ac:dyDescent="0.2">
      <c r="A183" s="59"/>
      <c r="B183" s="61"/>
      <c r="C183" s="59"/>
      <c r="D183" s="67"/>
      <c r="E183" s="45" t="s">
        <v>171</v>
      </c>
      <c r="F183" s="44" t="s">
        <v>338</v>
      </c>
      <c r="G183" s="10">
        <v>38710</v>
      </c>
      <c r="H183" s="10">
        <v>0</v>
      </c>
      <c r="I183" s="12">
        <f t="shared" si="2"/>
        <v>0</v>
      </c>
      <c r="J183" s="49" t="s">
        <v>484</v>
      </c>
    </row>
    <row r="184" spans="1:10" ht="38.25" x14ac:dyDescent="0.2">
      <c r="A184" s="59"/>
      <c r="B184" s="61"/>
      <c r="C184" s="59"/>
      <c r="D184" s="67"/>
      <c r="E184" s="45" t="s">
        <v>172</v>
      </c>
      <c r="F184" s="44" t="s">
        <v>339</v>
      </c>
      <c r="G184" s="10">
        <v>57927</v>
      </c>
      <c r="H184" s="10">
        <v>0</v>
      </c>
      <c r="I184" s="12">
        <f t="shared" si="2"/>
        <v>0</v>
      </c>
      <c r="J184" s="50"/>
    </row>
    <row r="185" spans="1:10" ht="38.25" x14ac:dyDescent="0.2">
      <c r="A185" s="59"/>
      <c r="B185" s="61"/>
      <c r="C185" s="59"/>
      <c r="D185" s="66" t="s">
        <v>237</v>
      </c>
      <c r="E185" s="45" t="s">
        <v>173</v>
      </c>
      <c r="F185" s="44" t="s">
        <v>77</v>
      </c>
      <c r="G185" s="10">
        <v>2572.3000000000002</v>
      </c>
      <c r="H185" s="10">
        <v>0</v>
      </c>
      <c r="I185" s="12">
        <f t="shared" si="2"/>
        <v>0</v>
      </c>
      <c r="J185" s="49" t="s">
        <v>421</v>
      </c>
    </row>
    <row r="186" spans="1:10" ht="38.25" x14ac:dyDescent="0.2">
      <c r="A186" s="59"/>
      <c r="B186" s="61"/>
      <c r="C186" s="59"/>
      <c r="D186" s="67"/>
      <c r="E186" s="68" t="s">
        <v>174</v>
      </c>
      <c r="F186" s="44" t="s">
        <v>340</v>
      </c>
      <c r="G186" s="10">
        <v>14118</v>
      </c>
      <c r="H186" s="10">
        <v>0</v>
      </c>
      <c r="I186" s="12">
        <f t="shared" si="2"/>
        <v>0</v>
      </c>
      <c r="J186" s="50"/>
    </row>
    <row r="187" spans="1:10" ht="38.25" x14ac:dyDescent="0.2">
      <c r="A187" s="59"/>
      <c r="B187" s="61"/>
      <c r="C187" s="59"/>
      <c r="D187" s="67"/>
      <c r="E187" s="69"/>
      <c r="F187" s="44" t="s">
        <v>419</v>
      </c>
      <c r="G187" s="10">
        <v>44753.3</v>
      </c>
      <c r="H187" s="10">
        <v>0</v>
      </c>
      <c r="I187" s="12">
        <f t="shared" si="2"/>
        <v>0</v>
      </c>
      <c r="J187" s="7" t="s">
        <v>432</v>
      </c>
    </row>
    <row r="188" spans="1:10" ht="51" x14ac:dyDescent="0.2">
      <c r="A188" s="59"/>
      <c r="B188" s="61"/>
      <c r="C188" s="59"/>
      <c r="D188" s="66" t="s">
        <v>226</v>
      </c>
      <c r="E188" s="45" t="s">
        <v>341</v>
      </c>
      <c r="F188" s="44" t="s">
        <v>342</v>
      </c>
      <c r="G188" s="10">
        <v>3670</v>
      </c>
      <c r="H188" s="10">
        <v>0</v>
      </c>
      <c r="I188" s="12">
        <f t="shared" si="2"/>
        <v>0</v>
      </c>
      <c r="J188" s="49" t="s">
        <v>421</v>
      </c>
    </row>
    <row r="189" spans="1:10" x14ac:dyDescent="0.2">
      <c r="A189" s="59"/>
      <c r="B189" s="61"/>
      <c r="C189" s="59"/>
      <c r="D189" s="67"/>
      <c r="E189" s="68" t="s">
        <v>175</v>
      </c>
      <c r="F189" s="44" t="s">
        <v>66</v>
      </c>
      <c r="G189" s="10">
        <v>3110.5</v>
      </c>
      <c r="H189" s="10">
        <v>0</v>
      </c>
      <c r="I189" s="12">
        <f t="shared" si="2"/>
        <v>0</v>
      </c>
      <c r="J189" s="51"/>
    </row>
    <row r="190" spans="1:10" ht="25.5" x14ac:dyDescent="0.2">
      <c r="A190" s="59"/>
      <c r="B190" s="61"/>
      <c r="C190" s="59"/>
      <c r="D190" s="67"/>
      <c r="E190" s="69"/>
      <c r="F190" s="44" t="s">
        <v>80</v>
      </c>
      <c r="G190" s="10">
        <v>848.9</v>
      </c>
      <c r="H190" s="10">
        <v>0</v>
      </c>
      <c r="I190" s="12">
        <f t="shared" si="2"/>
        <v>0</v>
      </c>
      <c r="J190" s="51"/>
    </row>
    <row r="191" spans="1:10" ht="76.5" x14ac:dyDescent="0.2">
      <c r="A191" s="59"/>
      <c r="B191" s="61"/>
      <c r="C191" s="59"/>
      <c r="D191" s="67"/>
      <c r="E191" s="45" t="s">
        <v>176</v>
      </c>
      <c r="F191" s="44" t="s">
        <v>343</v>
      </c>
      <c r="G191" s="10">
        <v>2766</v>
      </c>
      <c r="H191" s="10">
        <v>0</v>
      </c>
      <c r="I191" s="12">
        <f t="shared" si="2"/>
        <v>0</v>
      </c>
      <c r="J191" s="51"/>
    </row>
    <row r="192" spans="1:10" ht="38.25" x14ac:dyDescent="0.2">
      <c r="A192" s="59"/>
      <c r="B192" s="61"/>
      <c r="C192" s="59"/>
      <c r="D192" s="66" t="s">
        <v>309</v>
      </c>
      <c r="E192" s="45" t="s">
        <v>309</v>
      </c>
      <c r="F192" s="44" t="s">
        <v>344</v>
      </c>
      <c r="G192" s="10">
        <v>2231</v>
      </c>
      <c r="H192" s="10">
        <v>0</v>
      </c>
      <c r="I192" s="12">
        <f t="shared" si="2"/>
        <v>0</v>
      </c>
      <c r="J192" s="51"/>
    </row>
    <row r="193" spans="1:10" ht="38.25" x14ac:dyDescent="0.2">
      <c r="A193" s="59"/>
      <c r="B193" s="61"/>
      <c r="C193" s="59"/>
      <c r="D193" s="67"/>
      <c r="E193" s="68" t="s">
        <v>178</v>
      </c>
      <c r="F193" s="44" t="s">
        <v>345</v>
      </c>
      <c r="G193" s="10">
        <v>2050</v>
      </c>
      <c r="H193" s="10">
        <v>0</v>
      </c>
      <c r="I193" s="12">
        <f t="shared" si="2"/>
        <v>0</v>
      </c>
      <c r="J193" s="50"/>
    </row>
    <row r="194" spans="1:10" ht="38.25" x14ac:dyDescent="0.2">
      <c r="A194" s="59"/>
      <c r="B194" s="61"/>
      <c r="C194" s="59"/>
      <c r="D194" s="67"/>
      <c r="E194" s="69"/>
      <c r="F194" s="44" t="s">
        <v>346</v>
      </c>
      <c r="G194" s="10">
        <v>3562.4</v>
      </c>
      <c r="H194" s="10">
        <v>0</v>
      </c>
      <c r="I194" s="12">
        <f t="shared" si="2"/>
        <v>0</v>
      </c>
      <c r="J194" s="49" t="s">
        <v>486</v>
      </c>
    </row>
    <row r="195" spans="1:10" ht="51" x14ac:dyDescent="0.2">
      <c r="A195" s="59"/>
      <c r="B195" s="61"/>
      <c r="C195" s="59"/>
      <c r="D195" s="67"/>
      <c r="E195" s="45" t="s">
        <v>179</v>
      </c>
      <c r="F195" s="44" t="s">
        <v>347</v>
      </c>
      <c r="G195" s="10">
        <v>68717.7</v>
      </c>
      <c r="H195" s="10">
        <v>0</v>
      </c>
      <c r="I195" s="12">
        <f t="shared" si="2"/>
        <v>0</v>
      </c>
      <c r="J195" s="50"/>
    </row>
    <row r="196" spans="1:10" ht="38.25" x14ac:dyDescent="0.2">
      <c r="A196" s="59"/>
      <c r="B196" s="61"/>
      <c r="C196" s="59"/>
      <c r="D196" s="67"/>
      <c r="E196" s="45" t="s">
        <v>180</v>
      </c>
      <c r="F196" s="44" t="s">
        <v>62</v>
      </c>
      <c r="G196" s="10">
        <v>782</v>
      </c>
      <c r="H196" s="10">
        <v>0</v>
      </c>
      <c r="I196" s="12">
        <f t="shared" si="2"/>
        <v>0</v>
      </c>
      <c r="J196" s="7" t="s">
        <v>421</v>
      </c>
    </row>
    <row r="197" spans="1:10" ht="114.75" x14ac:dyDescent="0.2">
      <c r="A197" s="59"/>
      <c r="B197" s="61"/>
      <c r="C197" s="59"/>
      <c r="D197" s="44" t="s">
        <v>206</v>
      </c>
      <c r="E197" s="45" t="s">
        <v>312</v>
      </c>
      <c r="F197" s="44" t="s">
        <v>348</v>
      </c>
      <c r="G197" s="10">
        <v>486374.6</v>
      </c>
      <c r="H197" s="10">
        <v>0</v>
      </c>
      <c r="I197" s="12">
        <f t="shared" si="2"/>
        <v>0</v>
      </c>
      <c r="J197" s="7" t="s">
        <v>465</v>
      </c>
    </row>
    <row r="198" spans="1:10" ht="25.5" customHeight="1" x14ac:dyDescent="0.2">
      <c r="A198" s="59"/>
      <c r="B198" s="61"/>
      <c r="C198" s="59"/>
      <c r="D198" s="66" t="s">
        <v>278</v>
      </c>
      <c r="E198" s="68" t="s">
        <v>181</v>
      </c>
      <c r="F198" s="44" t="s">
        <v>349</v>
      </c>
      <c r="G198" s="10">
        <v>905</v>
      </c>
      <c r="H198" s="10">
        <v>0</v>
      </c>
      <c r="I198" s="12">
        <f t="shared" si="2"/>
        <v>0</v>
      </c>
      <c r="J198" s="49" t="s">
        <v>421</v>
      </c>
    </row>
    <row r="199" spans="1:10" ht="25.5" x14ac:dyDescent="0.2">
      <c r="A199" s="59"/>
      <c r="B199" s="61"/>
      <c r="C199" s="59"/>
      <c r="D199" s="67"/>
      <c r="E199" s="69"/>
      <c r="F199" s="44" t="s">
        <v>350</v>
      </c>
      <c r="G199" s="10">
        <v>905</v>
      </c>
      <c r="H199" s="10">
        <v>0</v>
      </c>
      <c r="I199" s="12">
        <f t="shared" si="2"/>
        <v>0</v>
      </c>
      <c r="J199" s="51"/>
    </row>
    <row r="200" spans="1:10" x14ac:dyDescent="0.2">
      <c r="A200" s="59"/>
      <c r="B200" s="61"/>
      <c r="C200" s="59"/>
      <c r="D200" s="67"/>
      <c r="E200" s="69"/>
      <c r="F200" s="44" t="s">
        <v>351</v>
      </c>
      <c r="G200" s="10">
        <v>905</v>
      </c>
      <c r="H200" s="10">
        <v>0</v>
      </c>
      <c r="I200" s="12">
        <f t="shared" si="2"/>
        <v>0</v>
      </c>
      <c r="J200" s="51"/>
    </row>
    <row r="201" spans="1:10" x14ac:dyDescent="0.2">
      <c r="A201" s="59"/>
      <c r="B201" s="61"/>
      <c r="C201" s="59"/>
      <c r="D201" s="67"/>
      <c r="E201" s="69"/>
      <c r="F201" s="44" t="s">
        <v>352</v>
      </c>
      <c r="G201" s="10">
        <v>807.5</v>
      </c>
      <c r="H201" s="10">
        <v>0</v>
      </c>
      <c r="I201" s="12">
        <f t="shared" si="2"/>
        <v>0</v>
      </c>
      <c r="J201" s="51"/>
    </row>
    <row r="202" spans="1:10" ht="38.25" customHeight="1" x14ac:dyDescent="0.2">
      <c r="A202" s="59"/>
      <c r="B202" s="61"/>
      <c r="C202" s="59"/>
      <c r="D202" s="67"/>
      <c r="E202" s="68" t="s">
        <v>152</v>
      </c>
      <c r="F202" s="44" t="s">
        <v>353</v>
      </c>
      <c r="G202" s="10">
        <v>2213</v>
      </c>
      <c r="H202" s="10">
        <v>0</v>
      </c>
      <c r="I202" s="12">
        <f t="shared" si="2"/>
        <v>0</v>
      </c>
      <c r="J202" s="51"/>
    </row>
    <row r="203" spans="1:10" ht="12.75" customHeight="1" x14ac:dyDescent="0.2">
      <c r="A203" s="59"/>
      <c r="B203" s="61"/>
      <c r="C203" s="59"/>
      <c r="D203" s="67"/>
      <c r="E203" s="69"/>
      <c r="F203" s="44" t="s">
        <v>354</v>
      </c>
      <c r="G203" s="10">
        <v>10682</v>
      </c>
      <c r="H203" s="10">
        <v>0</v>
      </c>
      <c r="I203" s="12">
        <f t="shared" si="2"/>
        <v>0</v>
      </c>
      <c r="J203" s="51"/>
    </row>
    <row r="204" spans="1:10" x14ac:dyDescent="0.2">
      <c r="A204" s="59"/>
      <c r="B204" s="61"/>
      <c r="C204" s="59"/>
      <c r="D204" s="67"/>
      <c r="E204" s="68" t="s">
        <v>355</v>
      </c>
      <c r="F204" s="44" t="s">
        <v>356</v>
      </c>
      <c r="G204" s="10">
        <v>5333.3</v>
      </c>
      <c r="H204" s="10">
        <v>0</v>
      </c>
      <c r="I204" s="12">
        <f t="shared" ref="I204:I270" si="3">H204/G204</f>
        <v>0</v>
      </c>
      <c r="J204" s="51"/>
    </row>
    <row r="205" spans="1:10" ht="25.5" x14ac:dyDescent="0.2">
      <c r="A205" s="59"/>
      <c r="B205" s="61"/>
      <c r="C205" s="59"/>
      <c r="D205" s="67"/>
      <c r="E205" s="69"/>
      <c r="F205" s="44" t="s">
        <v>357</v>
      </c>
      <c r="G205" s="10">
        <v>1536.1</v>
      </c>
      <c r="H205" s="10">
        <v>0</v>
      </c>
      <c r="I205" s="12">
        <f t="shared" si="3"/>
        <v>0</v>
      </c>
      <c r="J205" s="50"/>
    </row>
    <row r="206" spans="1:10" ht="38.25" x14ac:dyDescent="0.2">
      <c r="A206" s="59"/>
      <c r="B206" s="61"/>
      <c r="C206" s="59"/>
      <c r="D206" s="67"/>
      <c r="E206" s="45" t="s">
        <v>182</v>
      </c>
      <c r="F206" s="44" t="s">
        <v>358</v>
      </c>
      <c r="G206" s="10">
        <v>8513.6</v>
      </c>
      <c r="H206" s="10">
        <v>0</v>
      </c>
      <c r="I206" s="12">
        <f t="shared" si="3"/>
        <v>0</v>
      </c>
      <c r="J206" s="49" t="s">
        <v>487</v>
      </c>
    </row>
    <row r="207" spans="1:10" ht="38.25" x14ac:dyDescent="0.2">
      <c r="A207" s="59"/>
      <c r="B207" s="61"/>
      <c r="C207" s="59"/>
      <c r="D207" s="66" t="s">
        <v>359</v>
      </c>
      <c r="E207" s="68" t="s">
        <v>183</v>
      </c>
      <c r="F207" s="44" t="s">
        <v>55</v>
      </c>
      <c r="G207" s="10">
        <v>3671.7</v>
      </c>
      <c r="H207" s="10">
        <v>0</v>
      </c>
      <c r="I207" s="12">
        <f t="shared" si="3"/>
        <v>0</v>
      </c>
      <c r="J207" s="51"/>
    </row>
    <row r="208" spans="1:10" ht="38.25" x14ac:dyDescent="0.2">
      <c r="A208" s="59"/>
      <c r="B208" s="61"/>
      <c r="C208" s="59"/>
      <c r="D208" s="67"/>
      <c r="E208" s="69"/>
      <c r="F208" s="44" t="s">
        <v>56</v>
      </c>
      <c r="G208" s="10">
        <v>2212.9</v>
      </c>
      <c r="H208" s="10">
        <v>0</v>
      </c>
      <c r="I208" s="12">
        <f t="shared" si="3"/>
        <v>0</v>
      </c>
      <c r="J208" s="51"/>
    </row>
    <row r="209" spans="1:10" ht="38.25" x14ac:dyDescent="0.2">
      <c r="A209" s="59"/>
      <c r="B209" s="61"/>
      <c r="C209" s="59"/>
      <c r="D209" s="67"/>
      <c r="E209" s="69"/>
      <c r="F209" s="44" t="s">
        <v>112</v>
      </c>
      <c r="G209" s="10">
        <v>2909.5</v>
      </c>
      <c r="H209" s="10">
        <v>0</v>
      </c>
      <c r="I209" s="12">
        <f t="shared" si="3"/>
        <v>0</v>
      </c>
      <c r="J209" s="51"/>
    </row>
    <row r="210" spans="1:10" ht="25.5" x14ac:dyDescent="0.2">
      <c r="A210" s="59"/>
      <c r="B210" s="61"/>
      <c r="C210" s="59"/>
      <c r="D210" s="66" t="s">
        <v>281</v>
      </c>
      <c r="E210" s="68" t="s">
        <v>184</v>
      </c>
      <c r="F210" s="44" t="s">
        <v>360</v>
      </c>
      <c r="G210" s="10">
        <v>12967.3</v>
      </c>
      <c r="H210" s="10">
        <v>0</v>
      </c>
      <c r="I210" s="12">
        <f t="shared" si="3"/>
        <v>0</v>
      </c>
      <c r="J210" s="51"/>
    </row>
    <row r="211" spans="1:10" ht="25.5" x14ac:dyDescent="0.2">
      <c r="A211" s="59"/>
      <c r="B211" s="61"/>
      <c r="C211" s="59"/>
      <c r="D211" s="67"/>
      <c r="E211" s="69"/>
      <c r="F211" s="44" t="s">
        <v>361</v>
      </c>
      <c r="G211" s="10">
        <v>31974.799999999999</v>
      </c>
      <c r="H211" s="10">
        <v>0</v>
      </c>
      <c r="I211" s="12">
        <f t="shared" si="3"/>
        <v>0</v>
      </c>
      <c r="J211" s="51"/>
    </row>
    <row r="212" spans="1:10" ht="38.25" x14ac:dyDescent="0.2">
      <c r="A212" s="59"/>
      <c r="B212" s="61"/>
      <c r="C212" s="59"/>
      <c r="D212" s="66" t="s">
        <v>213</v>
      </c>
      <c r="E212" s="45" t="s">
        <v>185</v>
      </c>
      <c r="F212" s="44" t="s">
        <v>79</v>
      </c>
      <c r="G212" s="10">
        <v>4787.3</v>
      </c>
      <c r="H212" s="10">
        <v>0</v>
      </c>
      <c r="I212" s="12">
        <f t="shared" si="3"/>
        <v>0</v>
      </c>
      <c r="J212" s="51"/>
    </row>
    <row r="213" spans="1:10" ht="25.5" x14ac:dyDescent="0.2">
      <c r="A213" s="59"/>
      <c r="B213" s="61"/>
      <c r="C213" s="59"/>
      <c r="D213" s="67"/>
      <c r="E213" s="45" t="s">
        <v>187</v>
      </c>
      <c r="F213" s="44" t="s">
        <v>68</v>
      </c>
      <c r="G213" s="10">
        <v>16210.5</v>
      </c>
      <c r="H213" s="10">
        <v>0</v>
      </c>
      <c r="I213" s="12">
        <f t="shared" si="3"/>
        <v>0</v>
      </c>
      <c r="J213" s="50"/>
    </row>
    <row r="214" spans="1:10" s="11" customFormat="1" x14ac:dyDescent="0.2">
      <c r="A214" s="59"/>
      <c r="B214" s="61"/>
      <c r="C214" s="62" t="s">
        <v>414</v>
      </c>
      <c r="D214" s="63"/>
      <c r="E214" s="63"/>
      <c r="F214" s="63"/>
      <c r="G214" s="21">
        <v>1459834.4</v>
      </c>
      <c r="H214" s="21">
        <v>0</v>
      </c>
      <c r="I214" s="22">
        <f t="shared" si="3"/>
        <v>0</v>
      </c>
      <c r="J214" s="23"/>
    </row>
    <row r="215" spans="1:10" s="11" customFormat="1" x14ac:dyDescent="0.2">
      <c r="A215" s="59"/>
      <c r="B215" s="64" t="s">
        <v>362</v>
      </c>
      <c r="C215" s="65"/>
      <c r="D215" s="65"/>
      <c r="E215" s="65"/>
      <c r="F215" s="65"/>
      <c r="G215" s="24">
        <v>1969747.6</v>
      </c>
      <c r="H215" s="24">
        <v>0</v>
      </c>
      <c r="I215" s="22">
        <f t="shared" si="3"/>
        <v>0</v>
      </c>
      <c r="J215" s="23"/>
    </row>
    <row r="216" spans="1:10" ht="76.5" x14ac:dyDescent="0.2">
      <c r="A216" s="59"/>
      <c r="B216" s="60" t="s">
        <v>363</v>
      </c>
      <c r="C216" s="58" t="s">
        <v>302</v>
      </c>
      <c r="D216" s="66" t="s">
        <v>235</v>
      </c>
      <c r="E216" s="68" t="s">
        <v>153</v>
      </c>
      <c r="F216" s="44" t="s">
        <v>107</v>
      </c>
      <c r="G216" s="10">
        <v>16049</v>
      </c>
      <c r="H216" s="10">
        <v>0</v>
      </c>
      <c r="I216" s="12">
        <f t="shared" si="3"/>
        <v>0</v>
      </c>
      <c r="J216" s="7" t="s">
        <v>454</v>
      </c>
    </row>
    <row r="217" spans="1:10" ht="25.5" x14ac:dyDescent="0.2">
      <c r="A217" s="59"/>
      <c r="B217" s="61"/>
      <c r="C217" s="59"/>
      <c r="D217" s="67"/>
      <c r="E217" s="69"/>
      <c r="F217" s="44" t="s">
        <v>49</v>
      </c>
      <c r="G217" s="10">
        <v>176633.8</v>
      </c>
      <c r="H217" s="10">
        <v>0</v>
      </c>
      <c r="I217" s="12">
        <f t="shared" si="3"/>
        <v>0</v>
      </c>
      <c r="J217" s="7" t="s">
        <v>425</v>
      </c>
    </row>
    <row r="218" spans="1:10" ht="76.5" x14ac:dyDescent="0.2">
      <c r="A218" s="59"/>
      <c r="B218" s="61"/>
      <c r="C218" s="59"/>
      <c r="D218" s="67"/>
      <c r="E218" s="69"/>
      <c r="F218" s="44" t="s">
        <v>50</v>
      </c>
      <c r="G218" s="10">
        <v>5735</v>
      </c>
      <c r="H218" s="10">
        <v>0</v>
      </c>
      <c r="I218" s="12">
        <f t="shared" si="3"/>
        <v>0</v>
      </c>
      <c r="J218" s="7" t="s">
        <v>455</v>
      </c>
    </row>
    <row r="219" spans="1:10" ht="51" x14ac:dyDescent="0.2">
      <c r="A219" s="59"/>
      <c r="B219" s="61"/>
      <c r="C219" s="59"/>
      <c r="D219" s="44" t="s">
        <v>212</v>
      </c>
      <c r="E219" s="69" t="s">
        <v>153</v>
      </c>
      <c r="F219" s="44" t="s">
        <v>364</v>
      </c>
      <c r="G219" s="10">
        <v>737585.9</v>
      </c>
      <c r="H219" s="10">
        <v>0</v>
      </c>
      <c r="I219" s="12">
        <f t="shared" si="3"/>
        <v>0</v>
      </c>
      <c r="J219" s="7" t="s">
        <v>488</v>
      </c>
    </row>
    <row r="220" spans="1:10" ht="76.5" x14ac:dyDescent="0.2">
      <c r="A220" s="59"/>
      <c r="B220" s="61"/>
      <c r="C220" s="59"/>
      <c r="D220" s="44" t="s">
        <v>237</v>
      </c>
      <c r="E220" s="69" t="s">
        <v>153</v>
      </c>
      <c r="F220" s="44" t="s">
        <v>48</v>
      </c>
      <c r="G220" s="10">
        <v>13965</v>
      </c>
      <c r="H220" s="10">
        <v>0</v>
      </c>
      <c r="I220" s="12">
        <f t="shared" si="3"/>
        <v>0</v>
      </c>
      <c r="J220" s="7" t="s">
        <v>455</v>
      </c>
    </row>
    <row r="221" spans="1:10" ht="63.75" x14ac:dyDescent="0.2">
      <c r="A221" s="59"/>
      <c r="B221" s="61"/>
      <c r="C221" s="59"/>
      <c r="D221" s="66" t="s">
        <v>213</v>
      </c>
      <c r="E221" s="69" t="s">
        <v>153</v>
      </c>
      <c r="F221" s="44" t="s">
        <v>365</v>
      </c>
      <c r="G221" s="10">
        <v>9646.7999999999993</v>
      </c>
      <c r="H221" s="10">
        <v>0</v>
      </c>
      <c r="I221" s="12">
        <f t="shared" si="3"/>
        <v>0</v>
      </c>
      <c r="J221" s="7" t="s">
        <v>489</v>
      </c>
    </row>
    <row r="222" spans="1:10" ht="38.25" x14ac:dyDescent="0.2">
      <c r="A222" s="59"/>
      <c r="B222" s="61"/>
      <c r="C222" s="59"/>
      <c r="D222" s="67"/>
      <c r="E222" s="69"/>
      <c r="F222" s="44" t="s">
        <v>366</v>
      </c>
      <c r="G222" s="10">
        <v>4000</v>
      </c>
      <c r="H222" s="10">
        <v>0</v>
      </c>
      <c r="I222" s="12">
        <f t="shared" si="3"/>
        <v>0</v>
      </c>
      <c r="J222" s="7" t="s">
        <v>491</v>
      </c>
    </row>
    <row r="223" spans="1:10" s="11" customFormat="1" x14ac:dyDescent="0.2">
      <c r="A223" s="59"/>
      <c r="B223" s="61"/>
      <c r="C223" s="62" t="s">
        <v>416</v>
      </c>
      <c r="D223" s="63"/>
      <c r="E223" s="63"/>
      <c r="F223" s="63"/>
      <c r="G223" s="21">
        <v>963615.5</v>
      </c>
      <c r="H223" s="21">
        <v>0</v>
      </c>
      <c r="I223" s="22">
        <f t="shared" si="3"/>
        <v>0</v>
      </c>
      <c r="J223" s="23"/>
    </row>
    <row r="224" spans="1:10" s="11" customFormat="1" x14ac:dyDescent="0.2">
      <c r="A224" s="59"/>
      <c r="B224" s="64" t="s">
        <v>367</v>
      </c>
      <c r="C224" s="65"/>
      <c r="D224" s="65"/>
      <c r="E224" s="65"/>
      <c r="F224" s="65"/>
      <c r="G224" s="24">
        <v>963615.5</v>
      </c>
      <c r="H224" s="24">
        <v>0</v>
      </c>
      <c r="I224" s="22">
        <f t="shared" si="3"/>
        <v>0</v>
      </c>
      <c r="J224" s="23"/>
    </row>
    <row r="225" spans="1:10" s="11" customFormat="1" ht="15" x14ac:dyDescent="0.25">
      <c r="A225" s="56" t="s">
        <v>368</v>
      </c>
      <c r="B225" s="57"/>
      <c r="C225" s="57"/>
      <c r="D225" s="57"/>
      <c r="E225" s="57"/>
      <c r="F225" s="57"/>
      <c r="G225" s="20">
        <v>3130304.3</v>
      </c>
      <c r="H225" s="20">
        <v>0</v>
      </c>
      <c r="I225" s="14">
        <f t="shared" si="3"/>
        <v>0</v>
      </c>
      <c r="J225" s="15"/>
    </row>
    <row r="226" spans="1:10" s="11" customFormat="1" ht="15.75" x14ac:dyDescent="0.25">
      <c r="A226" s="33" t="s">
        <v>39</v>
      </c>
      <c r="B226" s="34"/>
      <c r="C226" s="34"/>
      <c r="D226" s="34"/>
      <c r="E226" s="34"/>
      <c r="F226" s="34"/>
      <c r="G226" s="35"/>
      <c r="H226" s="35"/>
      <c r="I226" s="36"/>
      <c r="J226" s="28"/>
    </row>
    <row r="227" spans="1:10" ht="38.25" x14ac:dyDescent="0.2">
      <c r="A227" s="58" t="s">
        <v>369</v>
      </c>
      <c r="B227" s="60" t="s">
        <v>370</v>
      </c>
      <c r="C227" s="58" t="s">
        <v>209</v>
      </c>
      <c r="D227" s="44" t="s">
        <v>210</v>
      </c>
      <c r="E227" s="45" t="s">
        <v>210</v>
      </c>
      <c r="F227" s="44" t="s">
        <v>371</v>
      </c>
      <c r="G227" s="10">
        <v>18400</v>
      </c>
      <c r="H227" s="10">
        <v>0</v>
      </c>
      <c r="I227" s="12">
        <f t="shared" si="3"/>
        <v>0</v>
      </c>
      <c r="J227" s="7" t="s">
        <v>451</v>
      </c>
    </row>
    <row r="228" spans="1:10" ht="69.75" customHeight="1" x14ac:dyDescent="0.2">
      <c r="A228" s="59"/>
      <c r="B228" s="61"/>
      <c r="C228" s="59"/>
      <c r="D228" s="44" t="s">
        <v>219</v>
      </c>
      <c r="E228" s="45" t="s">
        <v>219</v>
      </c>
      <c r="F228" s="44" t="s">
        <v>113</v>
      </c>
      <c r="G228" s="10">
        <v>54204</v>
      </c>
      <c r="H228" s="10">
        <v>0</v>
      </c>
      <c r="I228" s="12">
        <f t="shared" si="3"/>
        <v>0</v>
      </c>
      <c r="J228" s="7" t="s">
        <v>490</v>
      </c>
    </row>
    <row r="229" spans="1:10" s="11" customFormat="1" x14ac:dyDescent="0.2">
      <c r="A229" s="59"/>
      <c r="B229" s="61"/>
      <c r="C229" s="62" t="s">
        <v>415</v>
      </c>
      <c r="D229" s="63"/>
      <c r="E229" s="63"/>
      <c r="F229" s="63"/>
      <c r="G229" s="21">
        <v>72604</v>
      </c>
      <c r="H229" s="21">
        <v>0</v>
      </c>
      <c r="I229" s="22">
        <f t="shared" si="3"/>
        <v>0</v>
      </c>
      <c r="J229" s="23"/>
    </row>
    <row r="230" spans="1:10" s="11" customFormat="1" x14ac:dyDescent="0.2">
      <c r="A230" s="59"/>
      <c r="B230" s="64" t="s">
        <v>372</v>
      </c>
      <c r="C230" s="65"/>
      <c r="D230" s="65"/>
      <c r="E230" s="65"/>
      <c r="F230" s="65"/>
      <c r="G230" s="24">
        <v>72604</v>
      </c>
      <c r="H230" s="24">
        <v>0</v>
      </c>
      <c r="I230" s="22">
        <f t="shared" si="3"/>
        <v>0</v>
      </c>
      <c r="J230" s="23"/>
    </row>
    <row r="231" spans="1:10" s="11" customFormat="1" ht="15" x14ac:dyDescent="0.25">
      <c r="A231" s="56" t="s">
        <v>373</v>
      </c>
      <c r="B231" s="57"/>
      <c r="C231" s="57"/>
      <c r="D231" s="57"/>
      <c r="E231" s="57"/>
      <c r="F231" s="57"/>
      <c r="G231" s="20">
        <v>72604</v>
      </c>
      <c r="H231" s="20">
        <v>0</v>
      </c>
      <c r="I231" s="14">
        <f t="shared" si="3"/>
        <v>0</v>
      </c>
      <c r="J231" s="15"/>
    </row>
    <row r="232" spans="1:10" s="11" customFormat="1" ht="15.75" x14ac:dyDescent="0.25">
      <c r="A232" s="33" t="s">
        <v>8</v>
      </c>
      <c r="B232" s="34"/>
      <c r="C232" s="34"/>
      <c r="D232" s="34"/>
      <c r="E232" s="34"/>
      <c r="F232" s="34"/>
      <c r="G232" s="35"/>
      <c r="H232" s="35"/>
      <c r="I232" s="36"/>
      <c r="J232" s="28"/>
    </row>
    <row r="233" spans="1:10" ht="76.5" customHeight="1" x14ac:dyDescent="0.2">
      <c r="A233" s="58" t="s">
        <v>374</v>
      </c>
      <c r="B233" s="60" t="s">
        <v>375</v>
      </c>
      <c r="C233" s="58" t="s">
        <v>288</v>
      </c>
      <c r="D233" s="66" t="s">
        <v>210</v>
      </c>
      <c r="E233" s="68" t="s">
        <v>121</v>
      </c>
      <c r="F233" s="44" t="s">
        <v>9</v>
      </c>
      <c r="G233" s="10">
        <v>300000</v>
      </c>
      <c r="H233" s="10">
        <v>0</v>
      </c>
      <c r="I233" s="12">
        <f t="shared" si="3"/>
        <v>0</v>
      </c>
      <c r="J233" s="49" t="s">
        <v>467</v>
      </c>
    </row>
    <row r="234" spans="1:10" ht="51" x14ac:dyDescent="0.2">
      <c r="A234" s="59"/>
      <c r="B234" s="61"/>
      <c r="C234" s="59"/>
      <c r="D234" s="67"/>
      <c r="E234" s="69"/>
      <c r="F234" s="44" t="s">
        <v>376</v>
      </c>
      <c r="G234" s="10">
        <v>388162.4</v>
      </c>
      <c r="H234" s="10">
        <v>0</v>
      </c>
      <c r="I234" s="12">
        <f t="shared" si="3"/>
        <v>0</v>
      </c>
      <c r="J234" s="51"/>
    </row>
    <row r="235" spans="1:10" ht="38.25" x14ac:dyDescent="0.2">
      <c r="A235" s="59"/>
      <c r="B235" s="61"/>
      <c r="C235" s="59"/>
      <c r="D235" s="44" t="s">
        <v>330</v>
      </c>
      <c r="E235" s="69" t="s">
        <v>121</v>
      </c>
      <c r="F235" s="44" t="s">
        <v>12</v>
      </c>
      <c r="G235" s="10">
        <v>500000</v>
      </c>
      <c r="H235" s="10">
        <v>0</v>
      </c>
      <c r="I235" s="12">
        <f t="shared" si="3"/>
        <v>0</v>
      </c>
      <c r="J235" s="50"/>
    </row>
    <row r="236" spans="1:10" s="11" customFormat="1" x14ac:dyDescent="0.2">
      <c r="A236" s="59"/>
      <c r="B236" s="61"/>
      <c r="C236" s="62" t="s">
        <v>410</v>
      </c>
      <c r="D236" s="63"/>
      <c r="E236" s="63"/>
      <c r="F236" s="63"/>
      <c r="G236" s="21">
        <v>1188162.3999999999</v>
      </c>
      <c r="H236" s="21">
        <v>0</v>
      </c>
      <c r="I236" s="22">
        <f t="shared" si="3"/>
        <v>0</v>
      </c>
      <c r="J236" s="23"/>
    </row>
    <row r="237" spans="1:10" s="11" customFormat="1" x14ac:dyDescent="0.2">
      <c r="A237" s="59"/>
      <c r="B237" s="64" t="s">
        <v>377</v>
      </c>
      <c r="C237" s="65"/>
      <c r="D237" s="65"/>
      <c r="E237" s="65"/>
      <c r="F237" s="65"/>
      <c r="G237" s="24">
        <v>1188162.3999999999</v>
      </c>
      <c r="H237" s="24">
        <v>0</v>
      </c>
      <c r="I237" s="22">
        <f t="shared" si="3"/>
        <v>0</v>
      </c>
      <c r="J237" s="23"/>
    </row>
    <row r="238" spans="1:10" ht="51" x14ac:dyDescent="0.2">
      <c r="A238" s="59"/>
      <c r="B238" s="60" t="s">
        <v>378</v>
      </c>
      <c r="C238" s="58" t="s">
        <v>288</v>
      </c>
      <c r="D238" s="66" t="s">
        <v>306</v>
      </c>
      <c r="E238" s="68" t="s">
        <v>306</v>
      </c>
      <c r="F238" s="44" t="s">
        <v>189</v>
      </c>
      <c r="G238" s="10">
        <v>2919.2</v>
      </c>
      <c r="H238" s="10">
        <v>0</v>
      </c>
      <c r="I238" s="12">
        <f t="shared" si="3"/>
        <v>0</v>
      </c>
      <c r="J238" s="52" t="s">
        <v>468</v>
      </c>
    </row>
    <row r="239" spans="1:10" ht="51" x14ac:dyDescent="0.2">
      <c r="A239" s="59"/>
      <c r="B239" s="61"/>
      <c r="C239" s="59"/>
      <c r="D239" s="67"/>
      <c r="E239" s="69"/>
      <c r="F239" s="44" t="s">
        <v>15</v>
      </c>
      <c r="G239" s="10">
        <v>3347.4</v>
      </c>
      <c r="H239" s="10">
        <v>0</v>
      </c>
      <c r="I239" s="12">
        <f t="shared" si="3"/>
        <v>0</v>
      </c>
      <c r="J239" s="52"/>
    </row>
    <row r="240" spans="1:10" ht="38.25" x14ac:dyDescent="0.2">
      <c r="A240" s="59"/>
      <c r="B240" s="61"/>
      <c r="C240" s="59"/>
      <c r="D240" s="66" t="s">
        <v>210</v>
      </c>
      <c r="E240" s="45" t="s">
        <v>192</v>
      </c>
      <c r="F240" s="44" t="s">
        <v>17</v>
      </c>
      <c r="G240" s="10">
        <v>76145.100000000006</v>
      </c>
      <c r="H240" s="10">
        <v>0</v>
      </c>
      <c r="I240" s="12">
        <f t="shared" si="3"/>
        <v>0</v>
      </c>
      <c r="J240" s="52"/>
    </row>
    <row r="241" spans="1:10" ht="38.25" x14ac:dyDescent="0.2">
      <c r="A241" s="59"/>
      <c r="B241" s="61"/>
      <c r="C241" s="59"/>
      <c r="D241" s="67"/>
      <c r="E241" s="68" t="s">
        <v>121</v>
      </c>
      <c r="F241" s="44" t="s">
        <v>379</v>
      </c>
      <c r="G241" s="10">
        <v>459828.1</v>
      </c>
      <c r="H241" s="10">
        <v>63162.7</v>
      </c>
      <c r="I241" s="12">
        <f t="shared" si="3"/>
        <v>0.13700000000000001</v>
      </c>
      <c r="J241" s="7" t="s">
        <v>470</v>
      </c>
    </row>
    <row r="242" spans="1:10" ht="76.5" customHeight="1" x14ac:dyDescent="0.2">
      <c r="A242" s="59"/>
      <c r="B242" s="61"/>
      <c r="C242" s="59"/>
      <c r="D242" s="67"/>
      <c r="E242" s="69"/>
      <c r="F242" s="44" t="s">
        <v>10</v>
      </c>
      <c r="G242" s="10">
        <v>192000</v>
      </c>
      <c r="H242" s="10">
        <v>0</v>
      </c>
      <c r="I242" s="12">
        <f t="shared" si="3"/>
        <v>0</v>
      </c>
      <c r="J242" s="49" t="s">
        <v>469</v>
      </c>
    </row>
    <row r="243" spans="1:10" ht="51" x14ac:dyDescent="0.2">
      <c r="A243" s="59"/>
      <c r="B243" s="61"/>
      <c r="C243" s="59"/>
      <c r="D243" s="67"/>
      <c r="E243" s="69"/>
      <c r="F243" s="44" t="s">
        <v>11</v>
      </c>
      <c r="G243" s="10">
        <v>90000</v>
      </c>
      <c r="H243" s="10">
        <v>0</v>
      </c>
      <c r="I243" s="12">
        <f t="shared" si="3"/>
        <v>0</v>
      </c>
      <c r="J243" s="51"/>
    </row>
    <row r="244" spans="1:10" ht="76.5" customHeight="1" x14ac:dyDescent="0.2">
      <c r="A244" s="59"/>
      <c r="B244" s="61"/>
      <c r="C244" s="59"/>
      <c r="D244" s="67"/>
      <c r="E244" s="69"/>
      <c r="F244" s="44" t="s">
        <v>87</v>
      </c>
      <c r="G244" s="10">
        <v>23000</v>
      </c>
      <c r="H244" s="10">
        <v>0</v>
      </c>
      <c r="I244" s="12">
        <f t="shared" si="3"/>
        <v>0</v>
      </c>
      <c r="J244" s="51"/>
    </row>
    <row r="245" spans="1:10" ht="38.25" x14ac:dyDescent="0.2">
      <c r="A245" s="59"/>
      <c r="B245" s="61"/>
      <c r="C245" s="59"/>
      <c r="D245" s="67"/>
      <c r="E245" s="45" t="s">
        <v>190</v>
      </c>
      <c r="F245" s="44" t="s">
        <v>16</v>
      </c>
      <c r="G245" s="10">
        <v>126136.5</v>
      </c>
      <c r="H245" s="10">
        <v>0</v>
      </c>
      <c r="I245" s="12">
        <f t="shared" si="3"/>
        <v>0</v>
      </c>
      <c r="J245" s="50"/>
    </row>
    <row r="246" spans="1:10" ht="38.25" x14ac:dyDescent="0.2">
      <c r="A246" s="59"/>
      <c r="B246" s="61"/>
      <c r="C246" s="59"/>
      <c r="D246" s="44" t="s">
        <v>212</v>
      </c>
      <c r="E246" s="45" t="s">
        <v>121</v>
      </c>
      <c r="F246" s="44" t="s">
        <v>380</v>
      </c>
      <c r="G246" s="10">
        <v>656</v>
      </c>
      <c r="H246" s="10">
        <v>656</v>
      </c>
      <c r="I246" s="12">
        <f t="shared" si="3"/>
        <v>1</v>
      </c>
      <c r="J246" s="7"/>
    </row>
    <row r="247" spans="1:10" ht="76.5" customHeight="1" x14ac:dyDescent="0.2">
      <c r="A247" s="59"/>
      <c r="B247" s="61"/>
      <c r="C247" s="59"/>
      <c r="D247" s="44" t="s">
        <v>219</v>
      </c>
      <c r="E247" s="45" t="s">
        <v>219</v>
      </c>
      <c r="F247" s="44" t="s">
        <v>18</v>
      </c>
      <c r="G247" s="10">
        <v>122860.4</v>
      </c>
      <c r="H247" s="10">
        <v>0</v>
      </c>
      <c r="I247" s="12">
        <f t="shared" si="3"/>
        <v>0</v>
      </c>
      <c r="J247" s="52" t="s">
        <v>469</v>
      </c>
    </row>
    <row r="248" spans="1:10" ht="25.5" x14ac:dyDescent="0.2">
      <c r="A248" s="59"/>
      <c r="B248" s="61"/>
      <c r="C248" s="59"/>
      <c r="D248" s="44" t="s">
        <v>216</v>
      </c>
      <c r="E248" s="45" t="s">
        <v>168</v>
      </c>
      <c r="F248" s="44" t="s">
        <v>116</v>
      </c>
      <c r="G248" s="10">
        <v>1063.5</v>
      </c>
      <c r="H248" s="10">
        <v>0</v>
      </c>
      <c r="I248" s="12">
        <f t="shared" si="3"/>
        <v>0</v>
      </c>
      <c r="J248" s="52"/>
    </row>
    <row r="249" spans="1:10" ht="38.25" x14ac:dyDescent="0.2">
      <c r="A249" s="59"/>
      <c r="B249" s="61"/>
      <c r="C249" s="59"/>
      <c r="D249" s="44" t="s">
        <v>330</v>
      </c>
      <c r="E249" s="45" t="s">
        <v>121</v>
      </c>
      <c r="F249" s="44" t="s">
        <v>12</v>
      </c>
      <c r="G249" s="10">
        <v>15671.2</v>
      </c>
      <c r="H249" s="10">
        <v>1527.9</v>
      </c>
      <c r="I249" s="12">
        <f t="shared" si="3"/>
        <v>9.7000000000000003E-2</v>
      </c>
      <c r="J249" s="7" t="s">
        <v>470</v>
      </c>
    </row>
    <row r="250" spans="1:10" ht="76.5" customHeight="1" x14ac:dyDescent="0.2">
      <c r="A250" s="59"/>
      <c r="B250" s="61"/>
      <c r="C250" s="59"/>
      <c r="D250" s="44" t="s">
        <v>224</v>
      </c>
      <c r="E250" s="45" t="s">
        <v>188</v>
      </c>
      <c r="F250" s="44" t="s">
        <v>381</v>
      </c>
      <c r="G250" s="10">
        <v>8546.7000000000007</v>
      </c>
      <c r="H250" s="10">
        <v>0</v>
      </c>
      <c r="I250" s="12">
        <f t="shared" si="3"/>
        <v>0</v>
      </c>
      <c r="J250" s="52" t="s">
        <v>469</v>
      </c>
    </row>
    <row r="251" spans="1:10" ht="51" x14ac:dyDescent="0.2">
      <c r="A251" s="59"/>
      <c r="B251" s="61"/>
      <c r="C251" s="59"/>
      <c r="D251" s="44" t="s">
        <v>226</v>
      </c>
      <c r="E251" s="45" t="s">
        <v>130</v>
      </c>
      <c r="F251" s="44" t="s">
        <v>115</v>
      </c>
      <c r="G251" s="10">
        <v>2356.1</v>
      </c>
      <c r="H251" s="10">
        <v>0</v>
      </c>
      <c r="I251" s="12">
        <f t="shared" si="3"/>
        <v>0</v>
      </c>
      <c r="J251" s="52"/>
    </row>
    <row r="252" spans="1:10" x14ac:dyDescent="0.2">
      <c r="A252" s="59"/>
      <c r="B252" s="61"/>
      <c r="C252" s="59"/>
      <c r="D252" s="44" t="s">
        <v>285</v>
      </c>
      <c r="E252" s="68" t="s">
        <v>121</v>
      </c>
      <c r="F252" s="44" t="s">
        <v>14</v>
      </c>
      <c r="G252" s="10">
        <v>184524.3</v>
      </c>
      <c r="H252" s="10">
        <v>21</v>
      </c>
      <c r="I252" s="12">
        <f t="shared" si="3"/>
        <v>0</v>
      </c>
      <c r="J252" s="52"/>
    </row>
    <row r="253" spans="1:10" ht="25.5" x14ac:dyDescent="0.2">
      <c r="A253" s="59"/>
      <c r="B253" s="61"/>
      <c r="C253" s="59"/>
      <c r="D253" s="44" t="s">
        <v>303</v>
      </c>
      <c r="E253" s="69" t="s">
        <v>121</v>
      </c>
      <c r="F253" s="44" t="s">
        <v>191</v>
      </c>
      <c r="G253" s="10">
        <v>423930.4</v>
      </c>
      <c r="H253" s="10">
        <v>200301.8</v>
      </c>
      <c r="I253" s="12">
        <f t="shared" si="3"/>
        <v>0.47199999999999998</v>
      </c>
      <c r="J253" s="7"/>
    </row>
    <row r="254" spans="1:10" ht="88.5" customHeight="1" x14ac:dyDescent="0.2">
      <c r="A254" s="59"/>
      <c r="B254" s="61"/>
      <c r="C254" s="59"/>
      <c r="D254" s="44" t="s">
        <v>213</v>
      </c>
      <c r="E254" s="45" t="s">
        <v>186</v>
      </c>
      <c r="F254" s="44" t="s">
        <v>114</v>
      </c>
      <c r="G254" s="10">
        <v>25864.5</v>
      </c>
      <c r="H254" s="10">
        <v>0</v>
      </c>
      <c r="I254" s="12">
        <f t="shared" si="3"/>
        <v>0</v>
      </c>
      <c r="J254" s="7" t="s">
        <v>469</v>
      </c>
    </row>
    <row r="255" spans="1:10" s="11" customFormat="1" x14ac:dyDescent="0.2">
      <c r="A255" s="59"/>
      <c r="B255" s="61"/>
      <c r="C255" s="62" t="s">
        <v>410</v>
      </c>
      <c r="D255" s="63"/>
      <c r="E255" s="63"/>
      <c r="F255" s="63"/>
      <c r="G255" s="21">
        <v>1758849.3</v>
      </c>
      <c r="H255" s="21">
        <v>265669.40000000002</v>
      </c>
      <c r="I255" s="22">
        <f t="shared" si="3"/>
        <v>0.151</v>
      </c>
      <c r="J255" s="23"/>
    </row>
    <row r="256" spans="1:10" s="11" customFormat="1" x14ac:dyDescent="0.2">
      <c r="A256" s="59"/>
      <c r="B256" s="64" t="s">
        <v>382</v>
      </c>
      <c r="C256" s="65"/>
      <c r="D256" s="65"/>
      <c r="E256" s="65"/>
      <c r="F256" s="65"/>
      <c r="G256" s="24">
        <v>1758849.3</v>
      </c>
      <c r="H256" s="24">
        <v>265669.40000000002</v>
      </c>
      <c r="I256" s="22">
        <f t="shared" si="3"/>
        <v>0.151</v>
      </c>
      <c r="J256" s="23"/>
    </row>
    <row r="257" spans="1:10" ht="90" customHeight="1" x14ac:dyDescent="0.2">
      <c r="A257" s="59"/>
      <c r="B257" s="60" t="s">
        <v>383</v>
      </c>
      <c r="C257" s="58" t="s">
        <v>288</v>
      </c>
      <c r="D257" s="66" t="s">
        <v>210</v>
      </c>
      <c r="E257" s="68" t="s">
        <v>121</v>
      </c>
      <c r="F257" s="44" t="s">
        <v>9</v>
      </c>
      <c r="G257" s="10">
        <v>150000</v>
      </c>
      <c r="H257" s="10">
        <v>32583.1</v>
      </c>
      <c r="I257" s="12">
        <f t="shared" si="3"/>
        <v>0.217</v>
      </c>
      <c r="J257" s="7" t="s">
        <v>470</v>
      </c>
    </row>
    <row r="258" spans="1:10" ht="76.5" x14ac:dyDescent="0.2">
      <c r="A258" s="59"/>
      <c r="B258" s="61"/>
      <c r="C258" s="59"/>
      <c r="D258" s="67"/>
      <c r="E258" s="69"/>
      <c r="F258" s="44" t="s">
        <v>376</v>
      </c>
      <c r="G258" s="10">
        <v>34901.800000000003</v>
      </c>
      <c r="H258" s="10">
        <v>0</v>
      </c>
      <c r="I258" s="12">
        <f t="shared" si="3"/>
        <v>0</v>
      </c>
      <c r="J258" s="7" t="s">
        <v>460</v>
      </c>
    </row>
    <row r="259" spans="1:10" ht="76.5" customHeight="1" x14ac:dyDescent="0.2">
      <c r="A259" s="59"/>
      <c r="B259" s="61"/>
      <c r="C259" s="59"/>
      <c r="D259" s="67"/>
      <c r="E259" s="69"/>
      <c r="F259" s="44" t="s">
        <v>13</v>
      </c>
      <c r="G259" s="10">
        <v>26441.9</v>
      </c>
      <c r="H259" s="10">
        <v>0</v>
      </c>
      <c r="I259" s="12">
        <f t="shared" si="3"/>
        <v>0</v>
      </c>
      <c r="J259" s="7" t="s">
        <v>469</v>
      </c>
    </row>
    <row r="260" spans="1:10" ht="38.25" x14ac:dyDescent="0.2">
      <c r="A260" s="59"/>
      <c r="B260" s="61"/>
      <c r="C260" s="59"/>
      <c r="D260" s="44" t="s">
        <v>330</v>
      </c>
      <c r="E260" s="69" t="s">
        <v>121</v>
      </c>
      <c r="F260" s="44" t="s">
        <v>12</v>
      </c>
      <c r="G260" s="10">
        <v>300000</v>
      </c>
      <c r="H260" s="10">
        <v>58439.4</v>
      </c>
      <c r="I260" s="12">
        <f t="shared" si="3"/>
        <v>0.19500000000000001</v>
      </c>
      <c r="J260" s="7" t="s">
        <v>470</v>
      </c>
    </row>
    <row r="261" spans="1:10" ht="63.75" x14ac:dyDescent="0.2">
      <c r="A261" s="59"/>
      <c r="B261" s="61"/>
      <c r="C261" s="59"/>
      <c r="D261" s="44" t="s">
        <v>303</v>
      </c>
      <c r="E261" s="69" t="s">
        <v>121</v>
      </c>
      <c r="F261" s="44" t="s">
        <v>191</v>
      </c>
      <c r="G261" s="10">
        <v>200000</v>
      </c>
      <c r="H261" s="10">
        <v>0</v>
      </c>
      <c r="I261" s="12">
        <f t="shared" si="3"/>
        <v>0</v>
      </c>
      <c r="J261" s="7" t="s">
        <v>469</v>
      </c>
    </row>
    <row r="262" spans="1:10" s="11" customFormat="1" x14ac:dyDescent="0.2">
      <c r="A262" s="59"/>
      <c r="B262" s="61"/>
      <c r="C262" s="62" t="s">
        <v>410</v>
      </c>
      <c r="D262" s="63"/>
      <c r="E262" s="63"/>
      <c r="F262" s="63"/>
      <c r="G262" s="21">
        <v>711343.7</v>
      </c>
      <c r="H262" s="21">
        <v>91022.5</v>
      </c>
      <c r="I262" s="22">
        <f t="shared" si="3"/>
        <v>0.128</v>
      </c>
      <c r="J262" s="23"/>
    </row>
    <row r="263" spans="1:10" s="11" customFormat="1" x14ac:dyDescent="0.2">
      <c r="A263" s="59"/>
      <c r="B263" s="64" t="s">
        <v>384</v>
      </c>
      <c r="C263" s="65"/>
      <c r="D263" s="65"/>
      <c r="E263" s="65"/>
      <c r="F263" s="65"/>
      <c r="G263" s="24">
        <v>711343.7</v>
      </c>
      <c r="H263" s="24">
        <v>91022.5</v>
      </c>
      <c r="I263" s="22">
        <f t="shared" si="3"/>
        <v>0.128</v>
      </c>
      <c r="J263" s="23"/>
    </row>
    <row r="264" spans="1:10" s="11" customFormat="1" ht="15" x14ac:dyDescent="0.25">
      <c r="A264" s="56" t="s">
        <v>385</v>
      </c>
      <c r="B264" s="57"/>
      <c r="C264" s="57"/>
      <c r="D264" s="57"/>
      <c r="E264" s="57"/>
      <c r="F264" s="57"/>
      <c r="G264" s="20">
        <v>3658355.4</v>
      </c>
      <c r="H264" s="20">
        <v>356691.8</v>
      </c>
      <c r="I264" s="14">
        <f t="shared" si="3"/>
        <v>9.8000000000000004E-2</v>
      </c>
      <c r="J264" s="15"/>
    </row>
    <row r="265" spans="1:10" s="11" customFormat="1" ht="15.75" x14ac:dyDescent="0.25">
      <c r="A265" s="33" t="s">
        <v>6</v>
      </c>
      <c r="B265" s="34"/>
      <c r="C265" s="34"/>
      <c r="D265" s="34"/>
      <c r="E265" s="34"/>
      <c r="F265" s="34"/>
      <c r="G265" s="35"/>
      <c r="H265" s="35"/>
      <c r="I265" s="36"/>
      <c r="J265" s="28"/>
    </row>
    <row r="266" spans="1:10" ht="51" customHeight="1" x14ac:dyDescent="0.2">
      <c r="A266" s="58" t="s">
        <v>386</v>
      </c>
      <c r="B266" s="60" t="s">
        <v>387</v>
      </c>
      <c r="C266" s="58" t="s">
        <v>288</v>
      </c>
      <c r="D266" s="44" t="s">
        <v>235</v>
      </c>
      <c r="E266" s="45" t="s">
        <v>235</v>
      </c>
      <c r="F266" s="44" t="s">
        <v>388</v>
      </c>
      <c r="G266" s="10">
        <v>4652.5</v>
      </c>
      <c r="H266" s="10">
        <v>0</v>
      </c>
      <c r="I266" s="12">
        <f t="shared" si="3"/>
        <v>0</v>
      </c>
      <c r="J266" s="49" t="s">
        <v>471</v>
      </c>
    </row>
    <row r="267" spans="1:10" ht="57.75" customHeight="1" x14ac:dyDescent="0.2">
      <c r="A267" s="59"/>
      <c r="B267" s="61"/>
      <c r="C267" s="59"/>
      <c r="D267" s="44" t="s">
        <v>212</v>
      </c>
      <c r="E267" s="45" t="s">
        <v>212</v>
      </c>
      <c r="F267" s="44" t="s">
        <v>389</v>
      </c>
      <c r="G267" s="10">
        <v>16351.2</v>
      </c>
      <c r="H267" s="10">
        <v>0</v>
      </c>
      <c r="I267" s="12">
        <f t="shared" si="3"/>
        <v>0</v>
      </c>
      <c r="J267" s="50"/>
    </row>
    <row r="268" spans="1:10" s="11" customFormat="1" x14ac:dyDescent="0.2">
      <c r="A268" s="59"/>
      <c r="B268" s="61"/>
      <c r="C268" s="62" t="s">
        <v>410</v>
      </c>
      <c r="D268" s="63"/>
      <c r="E268" s="63"/>
      <c r="F268" s="63"/>
      <c r="G268" s="21">
        <v>21003.7</v>
      </c>
      <c r="H268" s="21">
        <v>0</v>
      </c>
      <c r="I268" s="22">
        <f t="shared" si="3"/>
        <v>0</v>
      </c>
      <c r="J268" s="23"/>
    </row>
    <row r="269" spans="1:10" s="11" customFormat="1" x14ac:dyDescent="0.2">
      <c r="A269" s="59"/>
      <c r="B269" s="64" t="s">
        <v>390</v>
      </c>
      <c r="C269" s="65"/>
      <c r="D269" s="65"/>
      <c r="E269" s="65"/>
      <c r="F269" s="65"/>
      <c r="G269" s="24">
        <v>21003.7</v>
      </c>
      <c r="H269" s="24">
        <v>0</v>
      </c>
      <c r="I269" s="22">
        <f t="shared" si="3"/>
        <v>0</v>
      </c>
      <c r="J269" s="23"/>
    </row>
    <row r="270" spans="1:10" ht="153" x14ac:dyDescent="0.2">
      <c r="A270" s="59"/>
      <c r="B270" s="60" t="s">
        <v>391</v>
      </c>
      <c r="C270" s="58" t="s">
        <v>209</v>
      </c>
      <c r="D270" s="66" t="s">
        <v>306</v>
      </c>
      <c r="E270" s="45" t="s">
        <v>123</v>
      </c>
      <c r="F270" s="44" t="s">
        <v>392</v>
      </c>
      <c r="G270" s="10">
        <v>17737.8</v>
      </c>
      <c r="H270" s="10">
        <v>0</v>
      </c>
      <c r="I270" s="12">
        <f t="shared" si="3"/>
        <v>0</v>
      </c>
      <c r="J270" s="7" t="s">
        <v>437</v>
      </c>
    </row>
    <row r="271" spans="1:10" ht="63.75" x14ac:dyDescent="0.2">
      <c r="A271" s="59"/>
      <c r="B271" s="61"/>
      <c r="C271" s="59"/>
      <c r="D271" s="67"/>
      <c r="E271" s="45" t="s">
        <v>126</v>
      </c>
      <c r="F271" s="44" t="s">
        <v>393</v>
      </c>
      <c r="G271" s="10">
        <v>23220.9</v>
      </c>
      <c r="H271" s="10">
        <v>0</v>
      </c>
      <c r="I271" s="12">
        <f t="shared" ref="I271:I305" si="4">H271/G271</f>
        <v>0</v>
      </c>
      <c r="J271" s="7" t="s">
        <v>438</v>
      </c>
    </row>
    <row r="272" spans="1:10" ht="114.75" x14ac:dyDescent="0.2">
      <c r="A272" s="59"/>
      <c r="B272" s="61"/>
      <c r="C272" s="59"/>
      <c r="D272" s="44" t="s">
        <v>235</v>
      </c>
      <c r="E272" s="45" t="s">
        <v>128</v>
      </c>
      <c r="F272" s="44" t="s">
        <v>92</v>
      </c>
      <c r="G272" s="10">
        <v>32262.2</v>
      </c>
      <c r="H272" s="10">
        <v>0</v>
      </c>
      <c r="I272" s="12">
        <f t="shared" si="4"/>
        <v>0</v>
      </c>
      <c r="J272" s="7" t="s">
        <v>422</v>
      </c>
    </row>
    <row r="273" spans="1:10" ht="38.25" x14ac:dyDescent="0.2">
      <c r="A273" s="59"/>
      <c r="B273" s="61"/>
      <c r="C273" s="59"/>
      <c r="D273" s="66" t="s">
        <v>210</v>
      </c>
      <c r="E273" s="68" t="s">
        <v>127</v>
      </c>
      <c r="F273" s="44" t="s">
        <v>195</v>
      </c>
      <c r="G273" s="10">
        <v>25112.6</v>
      </c>
      <c r="H273" s="10">
        <v>0</v>
      </c>
      <c r="I273" s="12">
        <f t="shared" si="4"/>
        <v>0</v>
      </c>
      <c r="J273" s="7" t="s">
        <v>433</v>
      </c>
    </row>
    <row r="274" spans="1:10" ht="64.5" customHeight="1" x14ac:dyDescent="0.2">
      <c r="A274" s="59"/>
      <c r="B274" s="61"/>
      <c r="C274" s="59"/>
      <c r="D274" s="67"/>
      <c r="E274" s="69"/>
      <c r="F274" s="44" t="s">
        <v>93</v>
      </c>
      <c r="G274" s="10">
        <v>255.4</v>
      </c>
      <c r="H274" s="10">
        <v>0</v>
      </c>
      <c r="I274" s="12">
        <f t="shared" si="4"/>
        <v>0</v>
      </c>
      <c r="J274" s="7" t="s">
        <v>472</v>
      </c>
    </row>
    <row r="275" spans="1:10" ht="76.5" x14ac:dyDescent="0.2">
      <c r="A275" s="59"/>
      <c r="B275" s="61"/>
      <c r="C275" s="59"/>
      <c r="D275" s="66" t="s">
        <v>226</v>
      </c>
      <c r="E275" s="69" t="s">
        <v>127</v>
      </c>
      <c r="F275" s="44" t="s">
        <v>394</v>
      </c>
      <c r="G275" s="10">
        <v>20000</v>
      </c>
      <c r="H275" s="10">
        <v>0</v>
      </c>
      <c r="I275" s="12">
        <f t="shared" si="4"/>
        <v>0</v>
      </c>
      <c r="J275" s="7" t="s">
        <v>434</v>
      </c>
    </row>
    <row r="276" spans="1:10" ht="63" customHeight="1" x14ac:dyDescent="0.2">
      <c r="A276" s="59"/>
      <c r="B276" s="61"/>
      <c r="C276" s="59"/>
      <c r="D276" s="67"/>
      <c r="E276" s="69"/>
      <c r="F276" s="44" t="s">
        <v>196</v>
      </c>
      <c r="G276" s="10">
        <v>55137.4</v>
      </c>
      <c r="H276" s="10">
        <v>0</v>
      </c>
      <c r="I276" s="12">
        <f t="shared" si="4"/>
        <v>0</v>
      </c>
      <c r="J276" s="7" t="s">
        <v>472</v>
      </c>
    </row>
    <row r="277" spans="1:10" ht="51" customHeight="1" x14ac:dyDescent="0.2">
      <c r="A277" s="59"/>
      <c r="B277" s="61"/>
      <c r="C277" s="59"/>
      <c r="D277" s="67"/>
      <c r="E277" s="45" t="s">
        <v>226</v>
      </c>
      <c r="F277" s="44" t="s">
        <v>395</v>
      </c>
      <c r="G277" s="10">
        <v>65535</v>
      </c>
      <c r="H277" s="10">
        <v>0</v>
      </c>
      <c r="I277" s="12">
        <f t="shared" si="4"/>
        <v>0</v>
      </c>
      <c r="J277" s="49" t="s">
        <v>471</v>
      </c>
    </row>
    <row r="278" spans="1:10" ht="38.25" x14ac:dyDescent="0.2">
      <c r="A278" s="59"/>
      <c r="B278" s="61"/>
      <c r="C278" s="59"/>
      <c r="D278" s="66" t="s">
        <v>309</v>
      </c>
      <c r="E278" s="45" t="s">
        <v>127</v>
      </c>
      <c r="F278" s="44" t="s">
        <v>197</v>
      </c>
      <c r="G278" s="10">
        <v>33861.300000000003</v>
      </c>
      <c r="H278" s="10">
        <v>0</v>
      </c>
      <c r="I278" s="12">
        <f t="shared" si="4"/>
        <v>0</v>
      </c>
      <c r="J278" s="50"/>
    </row>
    <row r="279" spans="1:10" ht="51" x14ac:dyDescent="0.2">
      <c r="A279" s="59"/>
      <c r="B279" s="61"/>
      <c r="C279" s="59"/>
      <c r="D279" s="67"/>
      <c r="E279" s="45" t="s">
        <v>131</v>
      </c>
      <c r="F279" s="44" t="s">
        <v>91</v>
      </c>
      <c r="G279" s="10">
        <v>68635.8</v>
      </c>
      <c r="H279" s="10">
        <v>0</v>
      </c>
      <c r="I279" s="12">
        <f t="shared" si="4"/>
        <v>0</v>
      </c>
      <c r="J279" s="7" t="s">
        <v>476</v>
      </c>
    </row>
    <row r="280" spans="1:10" ht="51" x14ac:dyDescent="0.2">
      <c r="A280" s="59"/>
      <c r="B280" s="61"/>
      <c r="C280" s="59"/>
      <c r="D280" s="44" t="s">
        <v>278</v>
      </c>
      <c r="E280" s="68" t="s">
        <v>127</v>
      </c>
      <c r="F280" s="44" t="s">
        <v>90</v>
      </c>
      <c r="G280" s="10">
        <v>4592.8</v>
      </c>
      <c r="H280" s="10">
        <v>2.5</v>
      </c>
      <c r="I280" s="12">
        <f t="shared" si="4"/>
        <v>1E-3</v>
      </c>
      <c r="J280" s="7" t="s">
        <v>435</v>
      </c>
    </row>
    <row r="281" spans="1:10" ht="61.5" customHeight="1" x14ac:dyDescent="0.2">
      <c r="A281" s="59"/>
      <c r="B281" s="61"/>
      <c r="C281" s="59"/>
      <c r="D281" s="44" t="s">
        <v>359</v>
      </c>
      <c r="E281" s="69" t="s">
        <v>127</v>
      </c>
      <c r="F281" s="44" t="s">
        <v>85</v>
      </c>
      <c r="G281" s="10">
        <v>405.3</v>
      </c>
      <c r="H281" s="10">
        <v>0</v>
      </c>
      <c r="I281" s="12">
        <f t="shared" si="4"/>
        <v>0</v>
      </c>
      <c r="J281" s="7" t="s">
        <v>472</v>
      </c>
    </row>
    <row r="282" spans="1:10" ht="25.5" x14ac:dyDescent="0.2">
      <c r="A282" s="59"/>
      <c r="B282" s="61"/>
      <c r="C282" s="59"/>
      <c r="D282" s="44" t="s">
        <v>213</v>
      </c>
      <c r="E282" s="69" t="s">
        <v>127</v>
      </c>
      <c r="F282" s="44" t="s">
        <v>198</v>
      </c>
      <c r="G282" s="10">
        <v>893</v>
      </c>
      <c r="H282" s="10">
        <v>145</v>
      </c>
      <c r="I282" s="12">
        <f t="shared" si="4"/>
        <v>0.16200000000000001</v>
      </c>
      <c r="J282" s="7" t="s">
        <v>436</v>
      </c>
    </row>
    <row r="283" spans="1:10" s="11" customFormat="1" x14ac:dyDescent="0.2">
      <c r="A283" s="59"/>
      <c r="B283" s="61"/>
      <c r="C283" s="62" t="s">
        <v>415</v>
      </c>
      <c r="D283" s="63"/>
      <c r="E283" s="63"/>
      <c r="F283" s="63"/>
      <c r="G283" s="21">
        <v>347649.5</v>
      </c>
      <c r="H283" s="21">
        <v>147.5</v>
      </c>
      <c r="I283" s="22">
        <f t="shared" si="4"/>
        <v>0</v>
      </c>
      <c r="J283" s="23"/>
    </row>
    <row r="284" spans="1:10" ht="57" customHeight="1" x14ac:dyDescent="0.2">
      <c r="A284" s="59"/>
      <c r="B284" s="61"/>
      <c r="C284" s="58" t="s">
        <v>312</v>
      </c>
      <c r="D284" s="44" t="s">
        <v>212</v>
      </c>
      <c r="E284" s="45" t="s">
        <v>133</v>
      </c>
      <c r="F284" s="44" t="s">
        <v>94</v>
      </c>
      <c r="G284" s="10">
        <v>12470.2</v>
      </c>
      <c r="H284" s="10">
        <v>0</v>
      </c>
      <c r="I284" s="12">
        <f t="shared" si="4"/>
        <v>0</v>
      </c>
      <c r="J284" s="7" t="s">
        <v>471</v>
      </c>
    </row>
    <row r="285" spans="1:10" ht="38.25" x14ac:dyDescent="0.2">
      <c r="A285" s="59"/>
      <c r="B285" s="61"/>
      <c r="C285" s="59"/>
      <c r="D285" s="44" t="s">
        <v>226</v>
      </c>
      <c r="E285" s="45" t="s">
        <v>177</v>
      </c>
      <c r="F285" s="44" t="s">
        <v>396</v>
      </c>
      <c r="G285" s="10">
        <v>8049.8</v>
      </c>
      <c r="H285" s="10">
        <v>0</v>
      </c>
      <c r="I285" s="12">
        <f t="shared" si="4"/>
        <v>0</v>
      </c>
      <c r="J285" s="7" t="s">
        <v>421</v>
      </c>
    </row>
    <row r="286" spans="1:10" ht="60.75" customHeight="1" x14ac:dyDescent="0.2">
      <c r="A286" s="59"/>
      <c r="B286" s="61"/>
      <c r="C286" s="59"/>
      <c r="D286" s="44" t="s">
        <v>278</v>
      </c>
      <c r="E286" s="45" t="s">
        <v>135</v>
      </c>
      <c r="F286" s="44" t="s">
        <v>95</v>
      </c>
      <c r="G286" s="10">
        <v>1287</v>
      </c>
      <c r="H286" s="10">
        <v>0</v>
      </c>
      <c r="I286" s="12">
        <f t="shared" si="4"/>
        <v>0</v>
      </c>
      <c r="J286" s="7" t="s">
        <v>471</v>
      </c>
    </row>
    <row r="287" spans="1:10" s="11" customFormat="1" x14ac:dyDescent="0.2">
      <c r="A287" s="59"/>
      <c r="B287" s="61"/>
      <c r="C287" s="62" t="s">
        <v>414</v>
      </c>
      <c r="D287" s="63"/>
      <c r="E287" s="63"/>
      <c r="F287" s="63"/>
      <c r="G287" s="21">
        <v>21807</v>
      </c>
      <c r="H287" s="21">
        <v>0</v>
      </c>
      <c r="I287" s="22">
        <f t="shared" si="4"/>
        <v>0</v>
      </c>
      <c r="J287" s="23"/>
    </row>
    <row r="288" spans="1:10" s="11" customFormat="1" x14ac:dyDescent="0.2">
      <c r="A288" s="59"/>
      <c r="B288" s="64" t="s">
        <v>397</v>
      </c>
      <c r="C288" s="65"/>
      <c r="D288" s="65"/>
      <c r="E288" s="65"/>
      <c r="F288" s="65"/>
      <c r="G288" s="24">
        <v>369456.5</v>
      </c>
      <c r="H288" s="24">
        <v>147.5</v>
      </c>
      <c r="I288" s="22">
        <f t="shared" si="4"/>
        <v>0</v>
      </c>
      <c r="J288" s="23"/>
    </row>
    <row r="289" spans="1:10" ht="72.75" customHeight="1" x14ac:dyDescent="0.2">
      <c r="A289" s="59"/>
      <c r="B289" s="60" t="s">
        <v>398</v>
      </c>
      <c r="C289" s="46" t="s">
        <v>288</v>
      </c>
      <c r="D289" s="44" t="s">
        <v>212</v>
      </c>
      <c r="E289" s="45" t="s">
        <v>119</v>
      </c>
      <c r="F289" s="44" t="s">
        <v>7</v>
      </c>
      <c r="G289" s="10">
        <v>79332.5</v>
      </c>
      <c r="H289" s="10">
        <v>2674.3</v>
      </c>
      <c r="I289" s="12">
        <f t="shared" si="4"/>
        <v>3.4000000000000002E-2</v>
      </c>
      <c r="J289" s="7" t="s">
        <v>473</v>
      </c>
    </row>
    <row r="290" spans="1:10" s="11" customFormat="1" x14ac:dyDescent="0.2">
      <c r="A290" s="59"/>
      <c r="B290" s="61"/>
      <c r="C290" s="62" t="s">
        <v>410</v>
      </c>
      <c r="D290" s="63"/>
      <c r="E290" s="63"/>
      <c r="F290" s="63"/>
      <c r="G290" s="21">
        <v>79332.5</v>
      </c>
      <c r="H290" s="21">
        <v>2674.3</v>
      </c>
      <c r="I290" s="22">
        <f t="shared" si="4"/>
        <v>3.4000000000000002E-2</v>
      </c>
      <c r="J290" s="23"/>
    </row>
    <row r="291" spans="1:10" s="11" customFormat="1" x14ac:dyDescent="0.2">
      <c r="A291" s="59"/>
      <c r="B291" s="64" t="s">
        <v>399</v>
      </c>
      <c r="C291" s="65"/>
      <c r="D291" s="65"/>
      <c r="E291" s="65"/>
      <c r="F291" s="65"/>
      <c r="G291" s="24">
        <v>79332.5</v>
      </c>
      <c r="H291" s="24">
        <v>2674.3</v>
      </c>
      <c r="I291" s="22">
        <f t="shared" si="4"/>
        <v>3.4000000000000002E-2</v>
      </c>
      <c r="J291" s="23"/>
    </row>
    <row r="292" spans="1:10" ht="89.25" x14ac:dyDescent="0.2">
      <c r="A292" s="59"/>
      <c r="B292" s="60" t="s">
        <v>400</v>
      </c>
      <c r="C292" s="58" t="s">
        <v>209</v>
      </c>
      <c r="D292" s="66" t="s">
        <v>226</v>
      </c>
      <c r="E292" s="45" t="s">
        <v>130</v>
      </c>
      <c r="F292" s="44" t="s">
        <v>401</v>
      </c>
      <c r="G292" s="10">
        <v>8568.1</v>
      </c>
      <c r="H292" s="10">
        <v>0</v>
      </c>
      <c r="I292" s="12">
        <f t="shared" si="4"/>
        <v>0</v>
      </c>
      <c r="J292" s="7" t="s">
        <v>423</v>
      </c>
    </row>
    <row r="293" spans="1:10" ht="51" customHeight="1" x14ac:dyDescent="0.2">
      <c r="A293" s="59"/>
      <c r="B293" s="61"/>
      <c r="C293" s="59"/>
      <c r="D293" s="67"/>
      <c r="E293" s="45" t="s">
        <v>226</v>
      </c>
      <c r="F293" s="44" t="s">
        <v>395</v>
      </c>
      <c r="G293" s="10">
        <v>61224.5</v>
      </c>
      <c r="H293" s="10">
        <v>0</v>
      </c>
      <c r="I293" s="12">
        <f t="shared" si="4"/>
        <v>0</v>
      </c>
      <c r="J293" s="49" t="s">
        <v>471</v>
      </c>
    </row>
    <row r="294" spans="1:10" ht="38.25" x14ac:dyDescent="0.2">
      <c r="A294" s="59"/>
      <c r="B294" s="61"/>
      <c r="C294" s="59"/>
      <c r="D294" s="44" t="s">
        <v>309</v>
      </c>
      <c r="E294" s="45" t="s">
        <v>402</v>
      </c>
      <c r="F294" s="44" t="s">
        <v>403</v>
      </c>
      <c r="G294" s="10">
        <v>27762.9</v>
      </c>
      <c r="H294" s="10">
        <v>0</v>
      </c>
      <c r="I294" s="12">
        <f t="shared" si="4"/>
        <v>0</v>
      </c>
      <c r="J294" s="50"/>
    </row>
    <row r="295" spans="1:10" s="11" customFormat="1" x14ac:dyDescent="0.2">
      <c r="A295" s="59"/>
      <c r="B295" s="61"/>
      <c r="C295" s="62" t="s">
        <v>415</v>
      </c>
      <c r="D295" s="63"/>
      <c r="E295" s="63"/>
      <c r="F295" s="63"/>
      <c r="G295" s="21">
        <v>97555.5</v>
      </c>
      <c r="H295" s="21">
        <v>0</v>
      </c>
      <c r="I295" s="22">
        <f t="shared" si="4"/>
        <v>0</v>
      </c>
      <c r="J295" s="23"/>
    </row>
    <row r="296" spans="1:10" ht="63.75" x14ac:dyDescent="0.2">
      <c r="A296" s="59"/>
      <c r="B296" s="61"/>
      <c r="C296" s="46" t="s">
        <v>312</v>
      </c>
      <c r="D296" s="44" t="s">
        <v>226</v>
      </c>
      <c r="E296" s="45" t="s">
        <v>130</v>
      </c>
      <c r="F296" s="44" t="s">
        <v>404</v>
      </c>
      <c r="G296" s="10">
        <v>2446.8000000000002</v>
      </c>
      <c r="H296" s="10">
        <v>0</v>
      </c>
      <c r="I296" s="12">
        <f t="shared" si="4"/>
        <v>0</v>
      </c>
      <c r="J296" s="7" t="s">
        <v>420</v>
      </c>
    </row>
    <row r="297" spans="1:10" s="11" customFormat="1" x14ac:dyDescent="0.2">
      <c r="A297" s="59"/>
      <c r="B297" s="61"/>
      <c r="C297" s="62" t="s">
        <v>414</v>
      </c>
      <c r="D297" s="63"/>
      <c r="E297" s="63"/>
      <c r="F297" s="63"/>
      <c r="G297" s="21">
        <v>2446.8000000000002</v>
      </c>
      <c r="H297" s="21">
        <v>0</v>
      </c>
      <c r="I297" s="22">
        <f t="shared" si="4"/>
        <v>0</v>
      </c>
      <c r="J297" s="23"/>
    </row>
    <row r="298" spans="1:10" s="11" customFormat="1" x14ac:dyDescent="0.2">
      <c r="A298" s="59"/>
      <c r="B298" s="64" t="s">
        <v>405</v>
      </c>
      <c r="C298" s="65"/>
      <c r="D298" s="65"/>
      <c r="E298" s="65"/>
      <c r="F298" s="65"/>
      <c r="G298" s="24">
        <v>100002.3</v>
      </c>
      <c r="H298" s="24">
        <v>0</v>
      </c>
      <c r="I298" s="22">
        <f t="shared" si="4"/>
        <v>0</v>
      </c>
      <c r="J298" s="23"/>
    </row>
    <row r="299" spans="1:10" s="11" customFormat="1" ht="15" x14ac:dyDescent="0.25">
      <c r="A299" s="56" t="s">
        <v>406</v>
      </c>
      <c r="B299" s="57"/>
      <c r="C299" s="57"/>
      <c r="D299" s="57"/>
      <c r="E299" s="57"/>
      <c r="F299" s="57"/>
      <c r="G299" s="20">
        <v>569795</v>
      </c>
      <c r="H299" s="20">
        <v>2821.8</v>
      </c>
      <c r="I299" s="14">
        <f t="shared" si="4"/>
        <v>5.0000000000000001E-3</v>
      </c>
      <c r="J299" s="15"/>
    </row>
    <row r="300" spans="1:10" s="11" customFormat="1" ht="15.75" x14ac:dyDescent="0.25">
      <c r="A300" s="33" t="s">
        <v>407</v>
      </c>
      <c r="B300" s="37"/>
      <c r="C300" s="37"/>
      <c r="D300" s="37"/>
      <c r="E300" s="37"/>
      <c r="F300" s="37"/>
      <c r="G300" s="38"/>
      <c r="H300" s="38"/>
      <c r="I300" s="39"/>
      <c r="J300" s="40"/>
    </row>
    <row r="301" spans="1:10" ht="63.75" x14ac:dyDescent="0.2">
      <c r="A301" s="58" t="s">
        <v>407</v>
      </c>
      <c r="B301" s="60" t="s">
        <v>45</v>
      </c>
      <c r="C301" s="46" t="s">
        <v>209</v>
      </c>
      <c r="D301" s="44" t="s">
        <v>206</v>
      </c>
      <c r="E301" s="45" t="s">
        <v>127</v>
      </c>
      <c r="F301" s="44" t="s">
        <v>408</v>
      </c>
      <c r="G301" s="10">
        <v>110061.2</v>
      </c>
      <c r="H301" s="10">
        <v>2792.9</v>
      </c>
      <c r="I301" s="12">
        <f t="shared" si="4"/>
        <v>2.5000000000000001E-2</v>
      </c>
      <c r="J301" s="7" t="s">
        <v>474</v>
      </c>
    </row>
    <row r="302" spans="1:10" s="11" customFormat="1" x14ac:dyDescent="0.2">
      <c r="A302" s="59"/>
      <c r="B302" s="61"/>
      <c r="C302" s="62" t="s">
        <v>415</v>
      </c>
      <c r="D302" s="63"/>
      <c r="E302" s="63"/>
      <c r="F302" s="63"/>
      <c r="G302" s="21">
        <v>110061.2</v>
      </c>
      <c r="H302" s="21">
        <v>2792.9</v>
      </c>
      <c r="I302" s="22">
        <f t="shared" si="4"/>
        <v>2.5000000000000001E-2</v>
      </c>
      <c r="J302" s="23"/>
    </row>
    <row r="303" spans="1:10" s="11" customFormat="1" x14ac:dyDescent="0.2">
      <c r="A303" s="59"/>
      <c r="B303" s="64" t="s">
        <v>46</v>
      </c>
      <c r="C303" s="65"/>
      <c r="D303" s="65"/>
      <c r="E303" s="65"/>
      <c r="F303" s="65"/>
      <c r="G303" s="24">
        <v>110061.2</v>
      </c>
      <c r="H303" s="24">
        <v>2792.9</v>
      </c>
      <c r="I303" s="22">
        <f t="shared" si="4"/>
        <v>2.5000000000000001E-2</v>
      </c>
      <c r="J303" s="23"/>
    </row>
    <row r="304" spans="1:10" s="11" customFormat="1" ht="15" x14ac:dyDescent="0.25">
      <c r="A304" s="56" t="s">
        <v>409</v>
      </c>
      <c r="B304" s="57"/>
      <c r="C304" s="57"/>
      <c r="D304" s="57"/>
      <c r="E304" s="57"/>
      <c r="F304" s="57"/>
      <c r="G304" s="20">
        <v>110061.2</v>
      </c>
      <c r="H304" s="20">
        <v>2792.9</v>
      </c>
      <c r="I304" s="14">
        <f t="shared" si="4"/>
        <v>2.5000000000000001E-2</v>
      </c>
      <c r="J304" s="15"/>
    </row>
    <row r="305" spans="1:10" ht="16.5" x14ac:dyDescent="0.25">
      <c r="A305" s="53" t="s">
        <v>418</v>
      </c>
      <c r="B305" s="54"/>
      <c r="C305" s="54"/>
      <c r="D305" s="54"/>
      <c r="E305" s="54"/>
      <c r="F305" s="55"/>
      <c r="G305" s="42">
        <v>17925474.600000001</v>
      </c>
      <c r="H305" s="42">
        <v>1448141.2</v>
      </c>
      <c r="I305" s="43">
        <f t="shared" si="4"/>
        <v>8.1000000000000003E-2</v>
      </c>
      <c r="J305" s="7"/>
    </row>
  </sheetData>
  <autoFilter ref="A4:J305"/>
  <mergeCells count="256">
    <mergeCell ref="A2:J2"/>
    <mergeCell ref="A6:A26"/>
    <mergeCell ref="B6:B7"/>
    <mergeCell ref="C7:F7"/>
    <mergeCell ref="B8:F8"/>
    <mergeCell ref="B9:B13"/>
    <mergeCell ref="C9:C12"/>
    <mergeCell ref="D9:D10"/>
    <mergeCell ref="E9:E12"/>
    <mergeCell ref="C13:F13"/>
    <mergeCell ref="B19:B20"/>
    <mergeCell ref="C20:F20"/>
    <mergeCell ref="B21:F21"/>
    <mergeCell ref="B22:B25"/>
    <mergeCell ref="C22:C24"/>
    <mergeCell ref="E22:E24"/>
    <mergeCell ref="C25:F25"/>
    <mergeCell ref="B14:F14"/>
    <mergeCell ref="B15:B17"/>
    <mergeCell ref="C15:C16"/>
    <mergeCell ref="E15:E16"/>
    <mergeCell ref="C17:F17"/>
    <mergeCell ref="B18:F18"/>
    <mergeCell ref="B26:F26"/>
    <mergeCell ref="A27:F27"/>
    <mergeCell ref="A29:A52"/>
    <mergeCell ref="B29:B32"/>
    <mergeCell ref="C29:C31"/>
    <mergeCell ref="E29:E31"/>
    <mergeCell ref="D30:D31"/>
    <mergeCell ref="C32:F32"/>
    <mergeCell ref="B33:F33"/>
    <mergeCell ref="B34:B39"/>
    <mergeCell ref="C35:F35"/>
    <mergeCell ref="C36:C38"/>
    <mergeCell ref="C39:F39"/>
    <mergeCell ref="B40:F40"/>
    <mergeCell ref="B41:B48"/>
    <mergeCell ref="C41:C42"/>
    <mergeCell ref="C43:F43"/>
    <mergeCell ref="C44:C47"/>
    <mergeCell ref="C48:F48"/>
    <mergeCell ref="B49:F49"/>
    <mergeCell ref="B50:B51"/>
    <mergeCell ref="C51:F51"/>
    <mergeCell ref="B52:F52"/>
    <mergeCell ref="A53:F53"/>
    <mergeCell ref="A55:A78"/>
    <mergeCell ref="B55:B56"/>
    <mergeCell ref="C56:F56"/>
    <mergeCell ref="B57:F57"/>
    <mergeCell ref="B58:B67"/>
    <mergeCell ref="C58:C64"/>
    <mergeCell ref="D59:D60"/>
    <mergeCell ref="C65:F65"/>
    <mergeCell ref="C67:F67"/>
    <mergeCell ref="B68:F68"/>
    <mergeCell ref="B69:B77"/>
    <mergeCell ref="C69:C73"/>
    <mergeCell ref="D70:D71"/>
    <mergeCell ref="C74:F74"/>
    <mergeCell ref="C75:C76"/>
    <mergeCell ref="E75:E76"/>
    <mergeCell ref="C77:F77"/>
    <mergeCell ref="B78:F78"/>
    <mergeCell ref="A79:F79"/>
    <mergeCell ref="A81:A92"/>
    <mergeCell ref="B81:B88"/>
    <mergeCell ref="C82:F82"/>
    <mergeCell ref="C83:C87"/>
    <mergeCell ref="D86:D87"/>
    <mergeCell ref="C88:F88"/>
    <mergeCell ref="D99:D100"/>
    <mergeCell ref="C102:F102"/>
    <mergeCell ref="B103:F103"/>
    <mergeCell ref="B104:B106"/>
    <mergeCell ref="C104:C105"/>
    <mergeCell ref="D104:D105"/>
    <mergeCell ref="E104:E105"/>
    <mergeCell ref="C106:F106"/>
    <mergeCell ref="B89:F89"/>
    <mergeCell ref="B90:B91"/>
    <mergeCell ref="C91:F91"/>
    <mergeCell ref="B92:F92"/>
    <mergeCell ref="A93:F93"/>
    <mergeCell ref="A95:A120"/>
    <mergeCell ref="B95:B102"/>
    <mergeCell ref="C95:C101"/>
    <mergeCell ref="D96:D97"/>
    <mergeCell ref="E96:E97"/>
    <mergeCell ref="B116:F116"/>
    <mergeCell ref="B117:B119"/>
    <mergeCell ref="C117:C118"/>
    <mergeCell ref="C119:F119"/>
    <mergeCell ref="B120:F120"/>
    <mergeCell ref="A121:F121"/>
    <mergeCell ref="B107:F107"/>
    <mergeCell ref="B108:B115"/>
    <mergeCell ref="C108:C109"/>
    <mergeCell ref="C110:F110"/>
    <mergeCell ref="C111:C114"/>
    <mergeCell ref="D111:D112"/>
    <mergeCell ref="E111:E112"/>
    <mergeCell ref="D113:D114"/>
    <mergeCell ref="E113:E114"/>
    <mergeCell ref="C115:F115"/>
    <mergeCell ref="D133:D134"/>
    <mergeCell ref="E133:E134"/>
    <mergeCell ref="C137:F137"/>
    <mergeCell ref="C138:C213"/>
    <mergeCell ref="D138:D139"/>
    <mergeCell ref="D140:D142"/>
    <mergeCell ref="J140:J143"/>
    <mergeCell ref="E141:E142"/>
    <mergeCell ref="D144:D145"/>
    <mergeCell ref="C128:C136"/>
    <mergeCell ref="D128:D129"/>
    <mergeCell ref="E128:E129"/>
    <mergeCell ref="D146:D156"/>
    <mergeCell ref="D164:D171"/>
    <mergeCell ref="E164:E165"/>
    <mergeCell ref="E166:E169"/>
    <mergeCell ref="J171:J182"/>
    <mergeCell ref="D172:D174"/>
    <mergeCell ref="E173:E174"/>
    <mergeCell ref="D175:D184"/>
    <mergeCell ref="E175:E182"/>
    <mergeCell ref="E147:E151"/>
    <mergeCell ref="J147:J148"/>
    <mergeCell ref="E153:E154"/>
    <mergeCell ref="D157:D163"/>
    <mergeCell ref="E157:E158"/>
    <mergeCell ref="J158:J159"/>
    <mergeCell ref="E159:E160"/>
    <mergeCell ref="J163:J169"/>
    <mergeCell ref="D198:D206"/>
    <mergeCell ref="E198:E201"/>
    <mergeCell ref="E202:E203"/>
    <mergeCell ref="E204:E205"/>
    <mergeCell ref="J206:J213"/>
    <mergeCell ref="D207:D209"/>
    <mergeCell ref="E207:E209"/>
    <mergeCell ref="D210:D211"/>
    <mergeCell ref="D185:D187"/>
    <mergeCell ref="J185:J186"/>
    <mergeCell ref="E186:E187"/>
    <mergeCell ref="D188:D191"/>
    <mergeCell ref="J188:J193"/>
    <mergeCell ref="E189:E190"/>
    <mergeCell ref="D192:D196"/>
    <mergeCell ref="E193:E194"/>
    <mergeCell ref="J194:J195"/>
    <mergeCell ref="B224:F224"/>
    <mergeCell ref="A225:F225"/>
    <mergeCell ref="A227:A230"/>
    <mergeCell ref="B227:B229"/>
    <mergeCell ref="C227:C228"/>
    <mergeCell ref="C229:F229"/>
    <mergeCell ref="B230:F230"/>
    <mergeCell ref="E210:E211"/>
    <mergeCell ref="D212:D213"/>
    <mergeCell ref="C214:F214"/>
    <mergeCell ref="B215:F215"/>
    <mergeCell ref="B216:B223"/>
    <mergeCell ref="C216:C222"/>
    <mergeCell ref="D216:D218"/>
    <mergeCell ref="E216:E222"/>
    <mergeCell ref="D221:D222"/>
    <mergeCell ref="C223:F223"/>
    <mergeCell ref="A123:A224"/>
    <mergeCell ref="B123:B126"/>
    <mergeCell ref="C123:C125"/>
    <mergeCell ref="C126:F126"/>
    <mergeCell ref="B127:F127"/>
    <mergeCell ref="B128:B214"/>
    <mergeCell ref="E155:E156"/>
    <mergeCell ref="A231:F231"/>
    <mergeCell ref="A233:A263"/>
    <mergeCell ref="B233:B236"/>
    <mergeCell ref="C233:C235"/>
    <mergeCell ref="D233:D234"/>
    <mergeCell ref="E233:E235"/>
    <mergeCell ref="C236:F236"/>
    <mergeCell ref="B237:F237"/>
    <mergeCell ref="B238:B255"/>
    <mergeCell ref="C238:C254"/>
    <mergeCell ref="B256:F256"/>
    <mergeCell ref="B257:B262"/>
    <mergeCell ref="C257:C261"/>
    <mergeCell ref="D257:D259"/>
    <mergeCell ref="E257:E261"/>
    <mergeCell ref="C262:F262"/>
    <mergeCell ref="D238:D239"/>
    <mergeCell ref="E238:E239"/>
    <mergeCell ref="D240:D245"/>
    <mergeCell ref="E241:E244"/>
    <mergeCell ref="E252:E253"/>
    <mergeCell ref="C255:F255"/>
    <mergeCell ref="D273:D274"/>
    <mergeCell ref="E273:E276"/>
    <mergeCell ref="D275:D277"/>
    <mergeCell ref="D278:D279"/>
    <mergeCell ref="E280:E282"/>
    <mergeCell ref="C283:F283"/>
    <mergeCell ref="B263:F263"/>
    <mergeCell ref="A264:F264"/>
    <mergeCell ref="A266:A298"/>
    <mergeCell ref="B266:B268"/>
    <mergeCell ref="C266:C267"/>
    <mergeCell ref="C268:F268"/>
    <mergeCell ref="B269:F269"/>
    <mergeCell ref="B270:B287"/>
    <mergeCell ref="C270:C282"/>
    <mergeCell ref="D270:D271"/>
    <mergeCell ref="A305:F305"/>
    <mergeCell ref="J41:J42"/>
    <mergeCell ref="J104:J105"/>
    <mergeCell ref="J108:J109"/>
    <mergeCell ref="J130:J131"/>
    <mergeCell ref="J145:J146"/>
    <mergeCell ref="A299:F299"/>
    <mergeCell ref="A301:A303"/>
    <mergeCell ref="B301:B302"/>
    <mergeCell ref="C302:F302"/>
    <mergeCell ref="B303:F303"/>
    <mergeCell ref="A304:F304"/>
    <mergeCell ref="B292:B297"/>
    <mergeCell ref="C292:C294"/>
    <mergeCell ref="D292:D293"/>
    <mergeCell ref="C295:F295"/>
    <mergeCell ref="C297:F297"/>
    <mergeCell ref="B298:F298"/>
    <mergeCell ref="C284:C286"/>
    <mergeCell ref="C287:F287"/>
    <mergeCell ref="B288:F288"/>
    <mergeCell ref="B289:B290"/>
    <mergeCell ref="C290:F290"/>
    <mergeCell ref="B291:F291"/>
    <mergeCell ref="J293:J294"/>
    <mergeCell ref="J11:J12"/>
    <mergeCell ref="J15:J16"/>
    <mergeCell ref="J29:J30"/>
    <mergeCell ref="J46:J47"/>
    <mergeCell ref="J111:J112"/>
    <mergeCell ref="J238:J240"/>
    <mergeCell ref="J242:J245"/>
    <mergeCell ref="J247:J248"/>
    <mergeCell ref="J250:J252"/>
    <mergeCell ref="J266:J267"/>
    <mergeCell ref="J277:J278"/>
    <mergeCell ref="J149:J152"/>
    <mergeCell ref="J183:J184"/>
    <mergeCell ref="J198:J205"/>
    <mergeCell ref="J233:J235"/>
    <mergeCell ref="J128:J129"/>
    <mergeCell ref="J153:J157"/>
  </mergeCells>
  <pageMargins left="0.31496062992125984" right="0.31496062992125984" top="0.31496062992125984" bottom="0.31496062992125984" header="0.31496062992125984" footer="0.31496062992125984"/>
  <pageSetup paperSize="9" scale="58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АИП за 2022 год (бюджет)</vt:lpstr>
      <vt:lpstr>'АИП за 2022 год (бюджет)'!Заголовки_для_печати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Галина Вячеславовна</dc:creator>
  <cp:lastModifiedBy>Тагарифуллина Елена Рифовна</cp:lastModifiedBy>
  <cp:lastPrinted>2022-04-13T14:26:52Z</cp:lastPrinted>
  <dcterms:created xsi:type="dcterms:W3CDTF">2021-04-08T08:42:53Z</dcterms:created>
  <dcterms:modified xsi:type="dcterms:W3CDTF">2022-04-20T06:40:04Z</dcterms:modified>
</cp:coreProperties>
</file>