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-45" windowWidth="14040" windowHeight="12270"/>
  </bookViews>
  <sheets>
    <sheet name="Бюджет" sheetId="1" r:id="rId1"/>
  </sheets>
  <definedNames>
    <definedName name="_xlnm._FilterDatabase" localSheetId="0" hidden="1">Бюджет!$A$6:$J$29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I7" i="1"/>
  <c r="I8" i="1"/>
  <c r="H7" i="1" l="1"/>
  <c r="H8" i="1"/>
  <c r="G8" i="1"/>
  <c r="G7" i="1"/>
  <c r="I29" i="1" l="1"/>
  <c r="I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9" i="1"/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8" i="1" l="1"/>
  <c r="H27" i="1" l="1"/>
  <c r="I27" i="1"/>
  <c r="H28" i="1"/>
  <c r="G9" i="1" l="1"/>
  <c r="H29" i="1"/>
  <c r="G29" i="1"/>
  <c r="G25" i="1"/>
  <c r="G21" i="1"/>
  <c r="G17" i="1"/>
  <c r="G13" i="1"/>
  <c r="G10" i="1"/>
  <c r="G24" i="1"/>
  <c r="G20" i="1"/>
  <c r="G16" i="1"/>
  <c r="G12" i="1"/>
  <c r="G11" i="1"/>
  <c r="G23" i="1"/>
  <c r="G19" i="1"/>
  <c r="G15" i="1"/>
  <c r="G18" i="1"/>
  <c r="G26" i="1"/>
  <c r="G22" i="1"/>
  <c r="G14" i="1"/>
  <c r="G28" i="1"/>
  <c r="G27" i="1"/>
</calcChain>
</file>

<file path=xl/sharedStrings.xml><?xml version="1.0" encoding="utf-8"?>
<sst xmlns="http://schemas.openxmlformats.org/spreadsheetml/2006/main" count="58" uniqueCount="57">
  <si>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</si>
  <si>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</si>
  <si>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</si>
  <si>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</si>
  <si>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</si>
  <si>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</si>
  <si>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</si>
  <si>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</si>
  <si>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</si>
  <si>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</si>
  <si>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</si>
  <si>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</si>
  <si>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</si>
  <si>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</si>
  <si>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</si>
  <si>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</si>
  <si>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</si>
  <si>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</si>
  <si>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</si>
  <si>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</si>
  <si>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</si>
  <si>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</si>
  <si>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</si>
  <si>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</si>
  <si>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</si>
  <si>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</si>
  <si>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</si>
  <si>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</si>
  <si>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</si>
  <si>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</si>
  <si>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</si>
  <si>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</si>
  <si>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</si>
  <si>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</si>
  <si>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</si>
  <si>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</si>
  <si>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</si>
  <si>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</si>
  <si>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</si>
  <si>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Удельный  вес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</si>
  <si>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</si>
  <si>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</si>
  <si>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</si>
  <si>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</si>
  <si>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</si>
  <si>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Темп роста к соответсвую-щему периоду прошлого года</t>
  </si>
  <si>
    <t>Фактически исполнено по состоянию на  01.07.2020 г.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</si>
  <si>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</si>
  <si>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</si>
  <si>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"Развитие культуры в Ленинградской области"</t>
  </si>
  <si>
    <t>4800000000</t>
  </si>
  <si>
    <t>4900000000</t>
  </si>
  <si>
    <t>Утвержденные бюджетные назначения                        2021 года</t>
  </si>
  <si>
    <t>Фактически исполнено по состоянию на  01.07.2021 г.</t>
  </si>
  <si>
    <t>% исполнения утвержденных бюджетных назначений по состоянию на 01.07.2021 г.</t>
  </si>
  <si>
    <t xml:space="preserve">Информация об исполнении областного бюджета Ленинградской области в 2021 году
по государственным программам и непрограммным направлениям                     </t>
  </si>
  <si>
    <t>по состоянию на 01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</si>
</sst>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 shrinkToFi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shrinkToFi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3"/>
  <sheetViews>
    <sheetView showGridLines="0" tabSelected="1" workbookViewId="0">
      <selection activeCell="O7" sqref="O7"/>
    </sheetView>
  </sheetViews>
  <sheetFormatPr defaultRowHeight="12.75" customHeight="1" outlineLevelRow="1" x14ac:dyDescent="0.2"/>
  <cols>
    <col min="1" max="1" width="10.7109375" style="1" customWidth="1"/>
    <col min="2" max="2" width="31" style="1" customWidth="1"/>
    <col min="3" max="3" width="12.5703125" style="1" customWidth="1"/>
    <col min="4" max="4" width="10.5703125" style="1" customWidth="1"/>
    <col min="5" max="5" width="13.5703125" style="2" customWidth="1"/>
    <col min="6" max="6" width="12.85546875" style="2" customWidth="1"/>
    <col min="7" max="7" width="10.28515625" style="7" customWidth="1"/>
    <col min="8" max="9" width="14" style="8" customWidth="1"/>
    <col min="10" max="10" width="9.140625" style="1" customWidth="1"/>
    <col min="11" max="16384" width="9.140625" style="1"/>
  </cols>
  <sheetData>
    <row r="1" spans="1:9" ht="20.25" customHeight="1" x14ac:dyDescent="0.2">
      <c r="F1" s="8"/>
      <c r="G1" s="1"/>
      <c r="H1" s="23" t="s">
        <v>40</v>
      </c>
      <c r="I1" s="23"/>
    </row>
    <row r="2" spans="1:9" ht="33.75" customHeight="1" x14ac:dyDescent="0.2">
      <c r="A2" s="24" t="s">
        <v>55</v>
      </c>
      <c r="B2" s="24"/>
      <c r="C2" s="24"/>
      <c r="D2" s="24"/>
      <c r="E2" s="24"/>
      <c r="F2" s="24"/>
      <c r="G2" s="24"/>
      <c r="H2" s="24"/>
      <c r="I2" s="24"/>
    </row>
    <row r="3" spans="1:9" ht="20.25" customHeight="1" x14ac:dyDescent="0.2">
      <c r="A3" s="24" t="s">
        <v>56</v>
      </c>
      <c r="B3" s="24"/>
      <c r="C3" s="24"/>
      <c r="D3" s="24"/>
      <c r="E3" s="24"/>
      <c r="F3" s="24"/>
      <c r="G3" s="24"/>
      <c r="H3" s="24"/>
      <c r="I3" s="24"/>
    </row>
    <row r="4" spans="1:9" ht="12.75" customHeight="1" x14ac:dyDescent="0.2">
      <c r="G4" s="3"/>
      <c r="H4" s="3"/>
      <c r="I4" s="3" t="s">
        <v>41</v>
      </c>
    </row>
    <row r="5" spans="1:9" ht="91.5" customHeight="1" x14ac:dyDescent="0.2">
      <c r="A5" s="10" t="s">
        <v>0</v>
      </c>
      <c r="B5" s="10" t="s">
        <v>36</v>
      </c>
      <c r="C5" s="10" t="s">
        <v>46</v>
      </c>
      <c r="D5" s="10" t="s">
        <v>39</v>
      </c>
      <c r="E5" s="10" t="s">
        <v>52</v>
      </c>
      <c r="F5" s="10" t="s">
        <v>53</v>
      </c>
      <c r="G5" s="10" t="s">
        <v>39</v>
      </c>
      <c r="H5" s="11" t="s">
        <v>54</v>
      </c>
      <c r="I5" s="11" t="s">
        <v>45</v>
      </c>
    </row>
    <row r="6" spans="1:9" x14ac:dyDescent="0.2">
      <c r="A6" s="12" t="s">
        <v>37</v>
      </c>
      <c r="B6" s="12" t="s">
        <v>38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56.25" x14ac:dyDescent="0.2">
      <c r="A7" s="20" t="s">
        <v>50</v>
      </c>
      <c r="B7" s="19" t="s">
        <v>47</v>
      </c>
      <c r="C7" s="12">
        <v>345361.8</v>
      </c>
      <c r="D7" s="15">
        <f t="shared" ref="D7:D29" si="0">C7/$C$29*100</f>
        <v>0.4761980794988529</v>
      </c>
      <c r="E7" s="15">
        <v>2508552.7999999998</v>
      </c>
      <c r="F7" s="15">
        <v>552402.4</v>
      </c>
      <c r="G7" s="15">
        <f t="shared" ref="G7:G8" si="1">F7/$F$29*100</f>
        <v>0.67597358324335233</v>
      </c>
      <c r="H7" s="21">
        <f>F7/E7*100</f>
        <v>22.020760336397945</v>
      </c>
      <c r="I7" s="15">
        <f t="shared" ref="I7:I8" si="2">F7/C7*100</f>
        <v>159.94889996519592</v>
      </c>
    </row>
    <row r="8" spans="1:9" ht="78" customHeight="1" x14ac:dyDescent="0.2">
      <c r="A8" s="20" t="s">
        <v>51</v>
      </c>
      <c r="B8" s="19" t="s">
        <v>48</v>
      </c>
      <c r="C8" s="12">
        <v>92571.3</v>
      </c>
      <c r="D8" s="15">
        <f t="shared" si="0"/>
        <v>0.12764085453779822</v>
      </c>
      <c r="E8" s="15">
        <v>356101</v>
      </c>
      <c r="F8" s="15">
        <v>149296.20000000001</v>
      </c>
      <c r="G8" s="15">
        <f t="shared" si="1"/>
        <v>0.18269342652858891</v>
      </c>
      <c r="H8" s="21">
        <f>F8/E8*100</f>
        <v>41.925240311035353</v>
      </c>
      <c r="I8" s="15">
        <f t="shared" si="2"/>
        <v>161.27698325506935</v>
      </c>
    </row>
    <row r="9" spans="1:9" ht="58.5" customHeight="1" x14ac:dyDescent="0.2">
      <c r="A9" s="20" t="s">
        <v>1</v>
      </c>
      <c r="B9" s="19" t="s">
        <v>2</v>
      </c>
      <c r="C9" s="15">
        <v>680758.8</v>
      </c>
      <c r="D9" s="15">
        <f t="shared" si="0"/>
        <v>0.93865631103944835</v>
      </c>
      <c r="E9" s="15">
        <v>1770991.7</v>
      </c>
      <c r="F9" s="15">
        <v>613871.69999999995</v>
      </c>
      <c r="G9" s="15">
        <f t="shared" ref="G9:G23" si="3">F9/$F$29*100</f>
        <v>0.75119342837881975</v>
      </c>
      <c r="H9" s="15">
        <f>F9/E9*100</f>
        <v>34.662596103640688</v>
      </c>
      <c r="I9" s="15">
        <f>F9/C9*100</f>
        <v>90.174625726468747</v>
      </c>
    </row>
    <row r="10" spans="1:9" ht="57" customHeight="1" x14ac:dyDescent="0.2">
      <c r="A10" s="20" t="s">
        <v>3</v>
      </c>
      <c r="B10" s="19" t="s">
        <v>4</v>
      </c>
      <c r="C10" s="15">
        <v>16001908.4</v>
      </c>
      <c r="D10" s="15">
        <f t="shared" si="0"/>
        <v>22.064044281667986</v>
      </c>
      <c r="E10" s="15">
        <v>28256750.399999999</v>
      </c>
      <c r="F10" s="15">
        <v>15020187.800000001</v>
      </c>
      <c r="G10" s="15">
        <f t="shared" si="3"/>
        <v>18.380170267460976</v>
      </c>
      <c r="H10" s="15">
        <f t="shared" ref="H10:H29" si="4">F10/E10*100</f>
        <v>53.156104602884554</v>
      </c>
      <c r="I10" s="15">
        <f t="shared" ref="I10:I28" si="5">F10/C10*100</f>
        <v>93.864978004748494</v>
      </c>
    </row>
    <row r="11" spans="1:9" ht="57" customHeight="1" x14ac:dyDescent="0.2">
      <c r="A11" s="20" t="s">
        <v>5</v>
      </c>
      <c r="B11" s="19" t="s">
        <v>6</v>
      </c>
      <c r="C11" s="15">
        <v>19859419</v>
      </c>
      <c r="D11" s="15">
        <f t="shared" si="0"/>
        <v>27.382927665315133</v>
      </c>
      <c r="E11" s="15">
        <v>40514484.100000001</v>
      </c>
      <c r="F11" s="15">
        <v>22778391.300000001</v>
      </c>
      <c r="G11" s="15">
        <f t="shared" si="3"/>
        <v>27.873866564627892</v>
      </c>
      <c r="H11" s="15">
        <f t="shared" si="4"/>
        <v>56.222834391219614</v>
      </c>
      <c r="I11" s="15">
        <f t="shared" si="5"/>
        <v>114.69817571198834</v>
      </c>
    </row>
    <row r="12" spans="1:9" ht="69" customHeight="1" x14ac:dyDescent="0.2">
      <c r="A12" s="20" t="s">
        <v>7</v>
      </c>
      <c r="B12" s="19" t="s">
        <v>8</v>
      </c>
      <c r="C12" s="15">
        <v>10548928.199999999</v>
      </c>
      <c r="D12" s="15">
        <f t="shared" si="0"/>
        <v>14.545266296421003</v>
      </c>
      <c r="E12" s="15">
        <v>25108126.199999999</v>
      </c>
      <c r="F12" s="15">
        <v>11912909.699999999</v>
      </c>
      <c r="G12" s="15">
        <f t="shared" si="3"/>
        <v>14.577800995729723</v>
      </c>
      <c r="H12" s="15">
        <f t="shared" si="4"/>
        <v>47.446430709751645</v>
      </c>
      <c r="I12" s="15">
        <f t="shared" si="5"/>
        <v>112.93004819200493</v>
      </c>
    </row>
    <row r="13" spans="1:9" ht="59.25" customHeight="1" x14ac:dyDescent="0.2">
      <c r="A13" s="20" t="s">
        <v>9</v>
      </c>
      <c r="B13" s="19" t="s">
        <v>10</v>
      </c>
      <c r="C13" s="15">
        <v>1004260.9</v>
      </c>
      <c r="D13" s="15">
        <f t="shared" si="0"/>
        <v>1.3847133988060916</v>
      </c>
      <c r="E13" s="15">
        <v>2948176.8</v>
      </c>
      <c r="F13" s="15">
        <v>661514.19999999995</v>
      </c>
      <c r="G13" s="15">
        <f t="shared" si="3"/>
        <v>0.80949344923258759</v>
      </c>
      <c r="H13" s="15">
        <f t="shared" si="4"/>
        <v>22.438077662099502</v>
      </c>
      <c r="I13" s="15">
        <f t="shared" si="5"/>
        <v>65.870751315718849</v>
      </c>
    </row>
    <row r="14" spans="1:9" ht="61.5" customHeight="1" x14ac:dyDescent="0.2">
      <c r="A14" s="20" t="s">
        <v>11</v>
      </c>
      <c r="B14" s="19" t="s">
        <v>49</v>
      </c>
      <c r="C14" s="15">
        <v>1514448.1</v>
      </c>
      <c r="D14" s="15">
        <f t="shared" si="0"/>
        <v>2.0881790537363623</v>
      </c>
      <c r="E14" s="15">
        <v>4057791.5</v>
      </c>
      <c r="F14" s="15">
        <v>1936442</v>
      </c>
      <c r="G14" s="15">
        <f t="shared" si="3"/>
        <v>2.3696197508970336</v>
      </c>
      <c r="H14" s="15">
        <f t="shared" si="4"/>
        <v>47.721574654587357</v>
      </c>
      <c r="I14" s="15">
        <f t="shared" si="5"/>
        <v>127.86453362119177</v>
      </c>
    </row>
    <row r="15" spans="1:9" ht="83.25" customHeight="1" x14ac:dyDescent="0.2">
      <c r="A15" s="20" t="s">
        <v>12</v>
      </c>
      <c r="B15" s="19" t="s">
        <v>13</v>
      </c>
      <c r="C15" s="15">
        <v>1476468.8</v>
      </c>
      <c r="D15" s="15">
        <f t="shared" si="0"/>
        <v>2.0358117400360318</v>
      </c>
      <c r="E15" s="15">
        <v>11184429.4</v>
      </c>
      <c r="F15" s="15">
        <v>4049239.8</v>
      </c>
      <c r="G15" s="15">
        <f t="shared" si="3"/>
        <v>4.9550457004125885</v>
      </c>
      <c r="H15" s="15">
        <f t="shared" si="4"/>
        <v>36.204259110437945</v>
      </c>
      <c r="I15" s="15">
        <f t="shared" si="5"/>
        <v>274.25163335655986</v>
      </c>
    </row>
    <row r="16" spans="1:9" ht="102.75" customHeight="1" x14ac:dyDescent="0.2">
      <c r="A16" s="20" t="s">
        <v>14</v>
      </c>
      <c r="B16" s="19" t="s">
        <v>15</v>
      </c>
      <c r="C16" s="15">
        <v>4025307.5</v>
      </c>
      <c r="D16" s="15">
        <f t="shared" si="0"/>
        <v>5.5502481771068171</v>
      </c>
      <c r="E16" s="15">
        <v>9960871.9000000004</v>
      </c>
      <c r="F16" s="15">
        <v>4136117.1</v>
      </c>
      <c r="G16" s="15">
        <f t="shared" si="3"/>
        <v>5.0613572584063773</v>
      </c>
      <c r="H16" s="15">
        <f t="shared" si="4"/>
        <v>41.523645133916439</v>
      </c>
      <c r="I16" s="15">
        <f t="shared" si="5"/>
        <v>102.75282323151708</v>
      </c>
    </row>
    <row r="17" spans="1:9" ht="55.5" customHeight="1" x14ac:dyDescent="0.2">
      <c r="A17" s="20" t="s">
        <v>16</v>
      </c>
      <c r="B17" s="19" t="s">
        <v>17</v>
      </c>
      <c r="C17" s="15">
        <v>1189928.8</v>
      </c>
      <c r="D17" s="15">
        <f t="shared" si="0"/>
        <v>1.6407194116441794</v>
      </c>
      <c r="E17" s="15">
        <v>2566626.7999999998</v>
      </c>
      <c r="F17" s="15">
        <v>1212958.3</v>
      </c>
      <c r="G17" s="15">
        <f t="shared" si="3"/>
        <v>1.4842943629060357</v>
      </c>
      <c r="H17" s="15">
        <f t="shared" si="4"/>
        <v>47.258849630963105</v>
      </c>
      <c r="I17" s="15">
        <f t="shared" si="5"/>
        <v>101.93536789764228</v>
      </c>
    </row>
    <row r="18" spans="1:9" ht="57" customHeight="1" x14ac:dyDescent="0.2">
      <c r="A18" s="20" t="s">
        <v>18</v>
      </c>
      <c r="B18" s="19" t="s">
        <v>19</v>
      </c>
      <c r="C18" s="15">
        <v>764726.8</v>
      </c>
      <c r="D18" s="15">
        <f t="shared" si="0"/>
        <v>1.0544346059735137</v>
      </c>
      <c r="E18" s="15">
        <v>2718655.7</v>
      </c>
      <c r="F18" s="15">
        <v>813320.2</v>
      </c>
      <c r="G18" s="15">
        <f t="shared" si="3"/>
        <v>0.99525811241623841</v>
      </c>
      <c r="H18" s="15">
        <f t="shared" si="4"/>
        <v>29.916263394441593</v>
      </c>
      <c r="I18" s="15">
        <f t="shared" si="5"/>
        <v>106.35434772261152</v>
      </c>
    </row>
    <row r="19" spans="1:9" ht="33.75" x14ac:dyDescent="0.2">
      <c r="A19" s="20" t="s">
        <v>20</v>
      </c>
      <c r="B19" s="19" t="s">
        <v>21</v>
      </c>
      <c r="C19" s="16">
        <v>878666</v>
      </c>
      <c r="D19" s="15">
        <f t="shared" si="0"/>
        <v>1.2115383395643036</v>
      </c>
      <c r="E19" s="16">
        <v>3183004.8</v>
      </c>
      <c r="F19" s="16">
        <v>1116588.8999999999</v>
      </c>
      <c r="G19" s="16">
        <f t="shared" si="3"/>
        <v>1.3663673433402046</v>
      </c>
      <c r="H19" s="16">
        <f t="shared" si="4"/>
        <v>35.079711472631139</v>
      </c>
      <c r="I19" s="16">
        <f t="shared" si="5"/>
        <v>127.07774057491696</v>
      </c>
    </row>
    <row r="20" spans="1:9" ht="66" customHeight="1" x14ac:dyDescent="0.2">
      <c r="A20" s="20" t="s">
        <v>22</v>
      </c>
      <c r="B20" s="19" t="s">
        <v>23</v>
      </c>
      <c r="C20" s="15">
        <v>1423561.7</v>
      </c>
      <c r="D20" s="15">
        <f t="shared" si="0"/>
        <v>1.9628614038614642</v>
      </c>
      <c r="E20" s="15">
        <v>2745651.4</v>
      </c>
      <c r="F20" s="15">
        <v>1359127.8</v>
      </c>
      <c r="G20" s="15">
        <f t="shared" si="3"/>
        <v>1.6631616536272369</v>
      </c>
      <c r="H20" s="15">
        <f t="shared" si="4"/>
        <v>49.50110563926652</v>
      </c>
      <c r="I20" s="15">
        <f t="shared" si="5"/>
        <v>95.473754316374212</v>
      </c>
    </row>
    <row r="21" spans="1:9" ht="61.5" customHeight="1" x14ac:dyDescent="0.2">
      <c r="A21" s="20" t="s">
        <v>24</v>
      </c>
      <c r="B21" s="19" t="s">
        <v>25</v>
      </c>
      <c r="C21" s="15">
        <v>3511943.2</v>
      </c>
      <c r="D21" s="15">
        <f t="shared" si="0"/>
        <v>4.8424018149924395</v>
      </c>
      <c r="E21" s="15">
        <v>16246622.1</v>
      </c>
      <c r="F21" s="15">
        <v>5293595.3</v>
      </c>
      <c r="G21" s="15">
        <f t="shared" si="3"/>
        <v>6.4777607468417377</v>
      </c>
      <c r="H21" s="15">
        <f t="shared" si="4"/>
        <v>32.582744076998011</v>
      </c>
      <c r="I21" s="15">
        <f t="shared" si="5"/>
        <v>150.7312333525212</v>
      </c>
    </row>
    <row r="22" spans="1:9" s="6" customFormat="1" ht="55.5" customHeight="1" x14ac:dyDescent="0.2">
      <c r="A22" s="20" t="s">
        <v>26</v>
      </c>
      <c r="B22" s="19" t="s">
        <v>27</v>
      </c>
      <c r="C22" s="16">
        <v>3116744.3</v>
      </c>
      <c r="D22" s="15">
        <f t="shared" si="0"/>
        <v>4.2974864329204809</v>
      </c>
      <c r="E22" s="16">
        <v>5173132.9000000004</v>
      </c>
      <c r="F22" s="16">
        <v>2858436.7</v>
      </c>
      <c r="G22" s="16">
        <f t="shared" si="3"/>
        <v>3.4978626062690954</v>
      </c>
      <c r="H22" s="16">
        <f t="shared" si="4"/>
        <v>55.255427518593223</v>
      </c>
      <c r="I22" s="16">
        <f t="shared" si="5"/>
        <v>91.712262054991172</v>
      </c>
    </row>
    <row r="23" spans="1:9" ht="67.5" customHeight="1" x14ac:dyDescent="0.2">
      <c r="A23" s="20" t="s">
        <v>28</v>
      </c>
      <c r="B23" s="19" t="s">
        <v>29</v>
      </c>
      <c r="C23" s="15">
        <v>2305021.6</v>
      </c>
      <c r="D23" s="15">
        <f t="shared" si="0"/>
        <v>3.1782520797707603</v>
      </c>
      <c r="E23" s="15">
        <v>5375204.2000000002</v>
      </c>
      <c r="F23" s="15">
        <v>2933807.9</v>
      </c>
      <c r="G23" s="15">
        <f t="shared" si="3"/>
        <v>3.5900941753885474</v>
      </c>
      <c r="H23" s="15">
        <f t="shared" si="4"/>
        <v>54.580399010701761</v>
      </c>
      <c r="I23" s="15">
        <f t="shared" si="5"/>
        <v>127.2789764746673</v>
      </c>
    </row>
    <row r="24" spans="1:9" ht="53.25" customHeight="1" x14ac:dyDescent="0.2">
      <c r="A24" s="20" t="s">
        <v>30</v>
      </c>
      <c r="B24" s="19" t="s">
        <v>31</v>
      </c>
      <c r="C24" s="15">
        <v>650237.5</v>
      </c>
      <c r="D24" s="15">
        <f t="shared" si="0"/>
        <v>0.896572373430227</v>
      </c>
      <c r="E24" s="15">
        <v>1981620.3</v>
      </c>
      <c r="F24" s="15">
        <v>571443.69999999995</v>
      </c>
      <c r="G24" s="15">
        <f t="shared" ref="G24:G29" si="6">F24/$F$29*100</f>
        <v>0.69927437952992089</v>
      </c>
      <c r="H24" s="15">
        <f t="shared" si="4"/>
        <v>28.837194491800471</v>
      </c>
      <c r="I24" s="15">
        <f t="shared" si="5"/>
        <v>87.882304542570978</v>
      </c>
    </row>
    <row r="25" spans="1:9" ht="50.25" customHeight="1" x14ac:dyDescent="0.2">
      <c r="A25" s="20" t="s">
        <v>32</v>
      </c>
      <c r="B25" s="19" t="s">
        <v>33</v>
      </c>
      <c r="C25" s="15">
        <v>1779511.9</v>
      </c>
      <c r="D25" s="15">
        <f t="shared" si="0"/>
        <v>2.453659174886611</v>
      </c>
      <c r="E25" s="15">
        <v>4780407.3</v>
      </c>
      <c r="F25" s="15">
        <v>1928923.5</v>
      </c>
      <c r="G25" s="15">
        <f t="shared" si="6"/>
        <v>2.3604193792375061</v>
      </c>
      <c r="H25" s="15">
        <f t="shared" si="4"/>
        <v>40.350609873765357</v>
      </c>
      <c r="I25" s="15">
        <f t="shared" si="5"/>
        <v>108.39621246702538</v>
      </c>
    </row>
    <row r="26" spans="1:9" ht="35.25" customHeight="1" x14ac:dyDescent="0.2">
      <c r="A26" s="20" t="s">
        <v>34</v>
      </c>
      <c r="B26" s="19" t="s">
        <v>35</v>
      </c>
      <c r="C26" s="15">
        <v>1355045.4</v>
      </c>
      <c r="D26" s="15">
        <f t="shared" si="0"/>
        <v>1.868388504790498</v>
      </c>
      <c r="E26" s="15">
        <v>5015463.0999999996</v>
      </c>
      <c r="F26" s="15">
        <v>1820950.3</v>
      </c>
      <c r="G26" s="15">
        <f t="shared" si="6"/>
        <v>2.2282928155255251</v>
      </c>
      <c r="H26" s="15">
        <f t="shared" si="4"/>
        <v>36.306723102000291</v>
      </c>
      <c r="I26" s="15">
        <f t="shared" si="5"/>
        <v>134.38297344133267</v>
      </c>
    </row>
    <row r="27" spans="1:9" customFormat="1" ht="24.75" customHeight="1" outlineLevel="1" x14ac:dyDescent="0.2">
      <c r="A27" s="13"/>
      <c r="B27" s="14" t="s">
        <v>42</v>
      </c>
      <c r="C27" s="15">
        <v>3134557.3</v>
      </c>
      <c r="D27" s="15">
        <f t="shared" si="0"/>
        <v>4.3220476796771088</v>
      </c>
      <c r="E27" s="15">
        <v>9795870.3999999985</v>
      </c>
      <c r="F27" s="15">
        <v>3749873.8</v>
      </c>
      <c r="G27" s="15">
        <f t="shared" si="6"/>
        <v>4.5887121947630307</v>
      </c>
      <c r="H27" s="15">
        <f t="shared" si="4"/>
        <v>38.280149153463697</v>
      </c>
      <c r="I27" s="15">
        <f t="shared" si="5"/>
        <v>119.63009258117565</v>
      </c>
    </row>
    <row r="28" spans="1:9" customFormat="1" ht="32.25" customHeight="1" outlineLevel="1" x14ac:dyDescent="0.2">
      <c r="A28" s="13"/>
      <c r="B28" s="14" t="s">
        <v>43</v>
      </c>
      <c r="C28" s="17">
        <v>69390262.700000003</v>
      </c>
      <c r="D28" s="15">
        <f t="shared" si="0"/>
        <v>95.677952320322888</v>
      </c>
      <c r="E28" s="15">
        <v>166656794</v>
      </c>
      <c r="F28" s="15">
        <v>77969651.000000015</v>
      </c>
      <c r="G28" s="15">
        <f t="shared" si="6"/>
        <v>95.411287805236981</v>
      </c>
      <c r="H28" s="15">
        <f t="shared" si="4"/>
        <v>46.784561930310517</v>
      </c>
      <c r="I28" s="15">
        <f t="shared" si="5"/>
        <v>112.36396572973344</v>
      </c>
    </row>
    <row r="29" spans="1:9" customFormat="1" ht="17.25" customHeight="1" outlineLevel="1" x14ac:dyDescent="0.2">
      <c r="A29" s="13"/>
      <c r="B29" s="14" t="s">
        <v>44</v>
      </c>
      <c r="C29" s="18">
        <v>72524820</v>
      </c>
      <c r="D29" s="15">
        <f t="shared" si="0"/>
        <v>100</v>
      </c>
      <c r="E29" s="15">
        <v>176452664.40000001</v>
      </c>
      <c r="F29" s="15">
        <v>81719524.800000012</v>
      </c>
      <c r="G29" s="15">
        <f t="shared" si="6"/>
        <v>100</v>
      </c>
      <c r="H29" s="15">
        <f t="shared" si="4"/>
        <v>46.312434599882415</v>
      </c>
      <c r="I29" s="15">
        <f>F29/C29*100</f>
        <v>112.67801119671861</v>
      </c>
    </row>
    <row r="30" spans="1:9" customFormat="1" ht="15" customHeight="1" x14ac:dyDescent="0.2">
      <c r="A30" s="22"/>
      <c r="B30" s="22"/>
      <c r="C30" s="9"/>
      <c r="D30" s="9"/>
      <c r="E30" s="4"/>
      <c r="F30" s="4"/>
      <c r="G30" s="4"/>
      <c r="H30" s="4"/>
      <c r="I30" s="4"/>
    </row>
    <row r="33" spans="5:5" ht="12.75" customHeight="1" x14ac:dyDescent="0.2">
      <c r="E33" s="5"/>
    </row>
  </sheetData>
  <mergeCells count="4">
    <mergeCell ref="A30:B30"/>
    <mergeCell ref="H1:I1"/>
    <mergeCell ref="A2:I2"/>
    <mergeCell ref="A3:I3"/>
  </mergeCells>
  <pageMargins left="0.78740157480314965" right="0.39370078740157483" top="0.78740157480314965" bottom="0.78740157480314965" header="0.51181102362204722" footer="0.51181102362204722"/>
  <pageSetup paperSize="9" scale="71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Анастасия Дмитриевна Берденникова</cp:lastModifiedBy>
  <cp:lastPrinted>2020-07-27T15:34:37Z</cp:lastPrinted>
  <dcterms:created xsi:type="dcterms:W3CDTF">2019-04-10T13:14:40Z</dcterms:created>
  <dcterms:modified xsi:type="dcterms:W3CDTF">2021-07-26T06:58:14Z</dcterms:modified>
</cp:coreProperties>
</file>